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0.xml" ContentType="application/vnd.openxmlformats-officedocument.drawingml.chart+xml"/>
  <Override PartName="/xl/drawings/drawing8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3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4.xml" ContentType="application/vnd.openxmlformats-officedocument.drawing+xml"/>
  <Override PartName="/xl/charts/chart7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6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aper\2024_UBER_MGI_Paper\"/>
    </mc:Choice>
  </mc:AlternateContent>
  <xr:revisionPtr revIDLastSave="0" documentId="13_ncr:1_{17B58AF6-ACA5-4941-82FB-BB2A62ADF336}" xr6:coauthVersionLast="47" xr6:coauthVersionMax="47" xr10:uidLastSave="{00000000-0000-0000-0000-000000000000}"/>
  <bookViews>
    <workbookView xWindow="28680" yWindow="-120" windowWidth="29040" windowHeight="15720" tabRatio="857" activeTab="6" xr2:uid="{2C15ADE4-D343-48E8-BDCB-1BB06E44362D}"/>
  </bookViews>
  <sheets>
    <sheet name="A50_IW1" sheetId="9" r:id="rId1"/>
    <sheet name="A100_IW1" sheetId="10" r:id="rId2"/>
    <sheet name="A200C" sheetId="29" r:id="rId3"/>
    <sheet name="A200M" sheetId="27" r:id="rId4"/>
    <sheet name="A200_IW1" sheetId="13" r:id="rId5"/>
    <sheet name="A400_IW1" sheetId="1" r:id="rId6"/>
    <sheet name="A700C" sheetId="28" r:id="rId7"/>
    <sheet name="A700M" sheetId="26" r:id="rId8"/>
    <sheet name="A700_IW1" sheetId="15" r:id="rId9"/>
    <sheet name="A1000_IW1" sheetId="18" r:id="rId10"/>
    <sheet name="A1500_IW1" sheetId="19" r:id="rId11"/>
    <sheet name="A2000_IW1" sheetId="22" r:id="rId12"/>
    <sheet name="A3000_IW1" sheetId="23" r:id="rId13"/>
    <sheet name="A5000_IW1" sheetId="24" r:id="rId14"/>
    <sheet name="A10000_IW1" sheetId="25" r:id="rId15"/>
    <sheet name="IW1 (new) (MC)" sheetId="16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6" l="1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G201" i="26"/>
  <c r="G202" i="26"/>
  <c r="G203" i="26"/>
  <c r="G204" i="26"/>
  <c r="G205" i="26"/>
  <c r="G206" i="26"/>
  <c r="G207" i="26"/>
  <c r="G208" i="26"/>
  <c r="G209" i="26"/>
  <c r="G210" i="26"/>
  <c r="G211" i="26"/>
  <c r="G212" i="26"/>
  <c r="G213" i="26"/>
  <c r="G214" i="26"/>
  <c r="G215" i="26"/>
  <c r="G216" i="26"/>
  <c r="G217" i="26"/>
  <c r="G218" i="26"/>
  <c r="G219" i="26"/>
  <c r="G220" i="26"/>
  <c r="G221" i="26"/>
  <c r="G222" i="26"/>
  <c r="G223" i="26"/>
  <c r="G224" i="26"/>
  <c r="G225" i="26"/>
  <c r="G226" i="26"/>
  <c r="G227" i="26"/>
  <c r="G228" i="26"/>
  <c r="G229" i="26"/>
  <c r="G230" i="26"/>
  <c r="G231" i="26"/>
  <c r="G232" i="26"/>
  <c r="G233" i="26"/>
  <c r="G234" i="26"/>
  <c r="G235" i="26"/>
  <c r="G236" i="26"/>
  <c r="G237" i="26"/>
  <c r="G238" i="26"/>
  <c r="G239" i="26"/>
  <c r="G240" i="26"/>
  <c r="G241" i="26"/>
  <c r="G242" i="26"/>
  <c r="G243" i="26"/>
  <c r="G244" i="26"/>
  <c r="G245" i="26"/>
  <c r="G246" i="26"/>
  <c r="G247" i="26"/>
  <c r="G248" i="26"/>
  <c r="G249" i="26"/>
  <c r="G250" i="26"/>
  <c r="G251" i="26"/>
  <c r="G252" i="26"/>
  <c r="G253" i="26"/>
  <c r="G254" i="26"/>
  <c r="G255" i="26"/>
  <c r="G256" i="26"/>
  <c r="G257" i="26"/>
  <c r="G258" i="26"/>
  <c r="G259" i="26"/>
  <c r="G260" i="26"/>
  <c r="G261" i="26"/>
  <c r="G262" i="26"/>
  <c r="G263" i="26"/>
  <c r="G264" i="26"/>
  <c r="G265" i="26"/>
  <c r="G266" i="26"/>
  <c r="G267" i="26"/>
  <c r="G268" i="26"/>
  <c r="G269" i="26"/>
  <c r="G270" i="26"/>
  <c r="G271" i="26"/>
  <c r="G272" i="26"/>
  <c r="G273" i="26"/>
  <c r="G274" i="26"/>
  <c r="G275" i="26"/>
  <c r="G276" i="26"/>
  <c r="G277" i="26"/>
  <c r="G278" i="26"/>
  <c r="G279" i="26"/>
  <c r="G280" i="26"/>
  <c r="G281" i="26"/>
  <c r="G282" i="26"/>
  <c r="G283" i="26"/>
  <c r="G284" i="26"/>
  <c r="G285" i="26"/>
  <c r="G286" i="26"/>
  <c r="G287" i="26"/>
  <c r="G288" i="26"/>
  <c r="G289" i="26"/>
  <c r="G290" i="26"/>
  <c r="G291" i="26"/>
  <c r="G292" i="26"/>
  <c r="G293" i="26"/>
  <c r="G294" i="26"/>
  <c r="G295" i="26"/>
  <c r="G296" i="26"/>
  <c r="G297" i="26"/>
  <c r="G298" i="26"/>
  <c r="G299" i="26"/>
  <c r="G300" i="26"/>
  <c r="G301" i="26"/>
  <c r="G302" i="26"/>
  <c r="G303" i="26"/>
  <c r="G304" i="26"/>
  <c r="G305" i="26"/>
  <c r="G306" i="26"/>
  <c r="G307" i="26"/>
  <c r="G308" i="26"/>
  <c r="G309" i="26"/>
  <c r="G310" i="26"/>
  <c r="G311" i="26"/>
  <c r="G312" i="26"/>
  <c r="G313" i="26"/>
  <c r="G314" i="26"/>
  <c r="G315" i="26"/>
  <c r="G316" i="26"/>
  <c r="G317" i="26"/>
  <c r="G318" i="26"/>
  <c r="G319" i="26"/>
  <c r="G320" i="26"/>
  <c r="G321" i="26"/>
  <c r="G322" i="26"/>
  <c r="G323" i="26"/>
  <c r="G324" i="26"/>
  <c r="G325" i="26"/>
  <c r="G326" i="26"/>
  <c r="G327" i="26"/>
  <c r="G328" i="26"/>
  <c r="G329" i="26"/>
  <c r="G330" i="26"/>
  <c r="G331" i="26"/>
  <c r="G332" i="26"/>
  <c r="G333" i="26"/>
  <c r="G334" i="26"/>
  <c r="G335" i="26"/>
  <c r="G336" i="26"/>
  <c r="G337" i="26"/>
  <c r="G338" i="26"/>
  <c r="G339" i="26"/>
  <c r="G340" i="26"/>
  <c r="G341" i="26"/>
  <c r="G342" i="26"/>
  <c r="G343" i="26"/>
  <c r="G344" i="26"/>
  <c r="G345" i="26"/>
  <c r="G346" i="26"/>
  <c r="G347" i="26"/>
  <c r="G348" i="26"/>
  <c r="G349" i="26"/>
  <c r="G350" i="26"/>
  <c r="G351" i="26"/>
  <c r="G352" i="26"/>
  <c r="G353" i="26"/>
  <c r="G354" i="26"/>
  <c r="G355" i="26"/>
  <c r="G356" i="26"/>
  <c r="G357" i="26"/>
  <c r="G358" i="26"/>
  <c r="G359" i="26"/>
  <c r="G360" i="26"/>
  <c r="G361" i="26"/>
  <c r="G362" i="26"/>
  <c r="G363" i="26"/>
  <c r="G364" i="26"/>
  <c r="G365" i="26"/>
  <c r="G366" i="26"/>
  <c r="G367" i="26"/>
  <c r="G368" i="26"/>
  <c r="G369" i="26"/>
  <c r="G370" i="26"/>
  <c r="G371" i="26"/>
  <c r="G372" i="26"/>
  <c r="G373" i="26"/>
  <c r="G374" i="26"/>
  <c r="G375" i="26"/>
  <c r="G376" i="26"/>
  <c r="G377" i="26"/>
  <c r="G378" i="26"/>
  <c r="G379" i="26"/>
  <c r="G380" i="26"/>
  <c r="G381" i="26"/>
  <c r="G382" i="26"/>
  <c r="G383" i="26"/>
  <c r="G384" i="26"/>
  <c r="G385" i="26"/>
  <c r="G386" i="26"/>
  <c r="G387" i="26"/>
  <c r="G388" i="26"/>
  <c r="G389" i="26"/>
  <c r="G390" i="26"/>
  <c r="G391" i="26"/>
  <c r="G392" i="26"/>
  <c r="G393" i="26"/>
  <c r="G394" i="26"/>
  <c r="G395" i="26"/>
  <c r="G396" i="26"/>
  <c r="G397" i="26"/>
  <c r="G398" i="26"/>
  <c r="G399" i="26"/>
  <c r="G400" i="26"/>
  <c r="G401" i="26"/>
  <c r="G402" i="26"/>
  <c r="G403" i="26"/>
  <c r="G404" i="26"/>
  <c r="G405" i="26"/>
  <c r="G406" i="26"/>
  <c r="G407" i="26"/>
  <c r="G408" i="26"/>
  <c r="G409" i="26"/>
  <c r="G410" i="26"/>
  <c r="G411" i="26"/>
  <c r="G412" i="26"/>
  <c r="G413" i="26"/>
  <c r="G414" i="26"/>
  <c r="G415" i="26"/>
  <c r="G416" i="26"/>
  <c r="G417" i="26"/>
  <c r="G418" i="26"/>
  <c r="G419" i="26"/>
  <c r="G420" i="26"/>
  <c r="G421" i="26"/>
  <c r="G422" i="26"/>
  <c r="G423" i="26"/>
  <c r="G424" i="26"/>
  <c r="G425" i="26"/>
  <c r="G426" i="26"/>
  <c r="G427" i="26"/>
  <c r="G428" i="26"/>
  <c r="G429" i="26"/>
  <c r="G430" i="26"/>
  <c r="G431" i="26"/>
  <c r="G432" i="26"/>
  <c r="G433" i="26"/>
  <c r="G434" i="26"/>
  <c r="G435" i="26"/>
  <c r="G436" i="26"/>
  <c r="G437" i="26"/>
  <c r="G438" i="26"/>
  <c r="G439" i="26"/>
  <c r="G440" i="26"/>
  <c r="G441" i="26"/>
  <c r="G442" i="26"/>
  <c r="G443" i="26"/>
  <c r="G444" i="26"/>
  <c r="G445" i="26"/>
  <c r="G446" i="26"/>
  <c r="G447" i="26"/>
  <c r="G448" i="26"/>
  <c r="G449" i="26"/>
  <c r="G450" i="26"/>
  <c r="G451" i="26"/>
  <c r="G452" i="26"/>
  <c r="G453" i="26"/>
  <c r="G454" i="26"/>
  <c r="G455" i="26"/>
  <c r="G456" i="26"/>
  <c r="G457" i="26"/>
  <c r="G458" i="26"/>
  <c r="G459" i="26"/>
  <c r="G460" i="26"/>
  <c r="G461" i="26"/>
  <c r="G462" i="26"/>
  <c r="G463" i="26"/>
  <c r="G464" i="26"/>
  <c r="G465" i="26"/>
  <c r="G466" i="26"/>
  <c r="G467" i="26"/>
  <c r="G468" i="26"/>
  <c r="G469" i="26"/>
  <c r="G470" i="26"/>
  <c r="G471" i="26"/>
  <c r="G472" i="26"/>
  <c r="G473" i="26"/>
  <c r="G474" i="26"/>
  <c r="G475" i="26"/>
  <c r="G476" i="26"/>
  <c r="G477" i="26"/>
  <c r="G478" i="26"/>
  <c r="G479" i="26"/>
  <c r="G480" i="26"/>
  <c r="G481" i="26"/>
  <c r="G482" i="26"/>
  <c r="G483" i="26"/>
  <c r="G484" i="26"/>
  <c r="G485" i="26"/>
  <c r="G486" i="26"/>
  <c r="G487" i="26"/>
  <c r="G488" i="26"/>
  <c r="G489" i="26"/>
  <c r="G490" i="26"/>
  <c r="G491" i="26"/>
  <c r="G492" i="26"/>
  <c r="G493" i="26"/>
  <c r="G494" i="26"/>
  <c r="G495" i="26"/>
  <c r="G496" i="26"/>
  <c r="G497" i="26"/>
  <c r="G498" i="26"/>
  <c r="G499" i="26"/>
  <c r="G500" i="26"/>
  <c r="G501" i="26"/>
  <c r="G502" i="26"/>
  <c r="G503" i="26"/>
  <c r="G504" i="26"/>
  <c r="G505" i="26"/>
  <c r="G506" i="26"/>
  <c r="G507" i="26"/>
  <c r="G508" i="26"/>
  <c r="G509" i="26"/>
  <c r="G510" i="26"/>
  <c r="G511" i="26"/>
  <c r="G512" i="26"/>
  <c r="G513" i="26"/>
  <c r="G1" i="26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437" i="27"/>
  <c r="G438" i="27"/>
  <c r="G439" i="27"/>
  <c r="G440" i="27"/>
  <c r="G441" i="27"/>
  <c r="G442" i="27"/>
  <c r="G443" i="27"/>
  <c r="G444" i="27"/>
  <c r="G445" i="27"/>
  <c r="G446" i="27"/>
  <c r="G447" i="27"/>
  <c r="G448" i="27"/>
  <c r="G449" i="27"/>
  <c r="G450" i="27"/>
  <c r="G451" i="27"/>
  <c r="G452" i="27"/>
  <c r="G453" i="27"/>
  <c r="G454" i="27"/>
  <c r="G455" i="27"/>
  <c r="G456" i="27"/>
  <c r="G457" i="27"/>
  <c r="G458" i="27"/>
  <c r="G459" i="27"/>
  <c r="G460" i="27"/>
  <c r="G461" i="27"/>
  <c r="G462" i="27"/>
  <c r="G463" i="27"/>
  <c r="G464" i="27"/>
  <c r="G465" i="27"/>
  <c r="G466" i="27"/>
  <c r="G467" i="27"/>
  <c r="G468" i="27"/>
  <c r="G469" i="27"/>
  <c r="G470" i="27"/>
  <c r="G471" i="27"/>
  <c r="G472" i="27"/>
  <c r="G473" i="27"/>
  <c r="G474" i="27"/>
  <c r="G475" i="27"/>
  <c r="G476" i="27"/>
  <c r="G477" i="27"/>
  <c r="G478" i="27"/>
  <c r="G479" i="27"/>
  <c r="G480" i="27"/>
  <c r="G481" i="27"/>
  <c r="G482" i="27"/>
  <c r="G483" i="27"/>
  <c r="G484" i="27"/>
  <c r="G485" i="27"/>
  <c r="G486" i="27"/>
  <c r="G487" i="27"/>
  <c r="G488" i="27"/>
  <c r="G489" i="27"/>
  <c r="G490" i="27"/>
  <c r="G491" i="27"/>
  <c r="G492" i="27"/>
  <c r="G493" i="27"/>
  <c r="G494" i="27"/>
  <c r="G495" i="27"/>
  <c r="G496" i="27"/>
  <c r="G497" i="27"/>
  <c r="G498" i="27"/>
  <c r="G499" i="27"/>
  <c r="G500" i="27"/>
  <c r="G501" i="27"/>
  <c r="G502" i="27"/>
  <c r="G503" i="27"/>
  <c r="G504" i="27"/>
  <c r="G505" i="27"/>
  <c r="G506" i="27"/>
  <c r="G507" i="27"/>
  <c r="G508" i="27"/>
  <c r="G509" i="27"/>
  <c r="G510" i="27"/>
  <c r="G511" i="27"/>
  <c r="G512" i="27"/>
  <c r="G513" i="27"/>
  <c r="G1" i="27"/>
  <c r="K1" i="27"/>
  <c r="C478" i="29"/>
  <c r="C477" i="29"/>
  <c r="C476" i="29"/>
  <c r="C475" i="29"/>
  <c r="C473" i="29"/>
  <c r="C472" i="29"/>
  <c r="C471" i="29"/>
  <c r="C470" i="29"/>
  <c r="C469" i="29"/>
  <c r="C468" i="29"/>
  <c r="C462" i="29"/>
  <c r="C461" i="29"/>
  <c r="C460" i="29"/>
  <c r="C459" i="29"/>
  <c r="C454" i="29"/>
  <c r="C453" i="29"/>
  <c r="C452" i="29"/>
  <c r="C451" i="29"/>
  <c r="C440" i="29"/>
  <c r="C439" i="29"/>
  <c r="C438" i="29"/>
  <c r="C437" i="29"/>
  <c r="C436" i="29"/>
  <c r="C430" i="29"/>
  <c r="C429" i="29"/>
  <c r="C428" i="29"/>
  <c r="C427" i="29"/>
  <c r="C426" i="29"/>
  <c r="C425" i="29"/>
  <c r="C422" i="29"/>
  <c r="C417" i="29"/>
  <c r="C416" i="29"/>
  <c r="C415" i="29"/>
  <c r="C414" i="29"/>
  <c r="C413" i="29"/>
  <c r="C412" i="29"/>
  <c r="C411" i="29"/>
  <c r="C410" i="29"/>
  <c r="C393" i="29"/>
  <c r="C392" i="29"/>
  <c r="C391" i="29"/>
  <c r="C390" i="29"/>
  <c r="C389" i="29"/>
  <c r="C388" i="29"/>
  <c r="C387" i="29"/>
  <c r="C386" i="29"/>
  <c r="C385" i="29"/>
  <c r="C380" i="29"/>
  <c r="C379" i="29"/>
  <c r="C378" i="29"/>
  <c r="C377" i="29"/>
  <c r="C376" i="29"/>
  <c r="C375" i="29"/>
  <c r="C374" i="29"/>
  <c r="C373" i="29"/>
  <c r="C372" i="29"/>
  <c r="C366" i="29"/>
  <c r="C365" i="29"/>
  <c r="C364" i="29"/>
  <c r="C351" i="29"/>
  <c r="C350" i="29"/>
  <c r="C349" i="29"/>
  <c r="C348" i="29"/>
  <c r="C343" i="29"/>
  <c r="C342" i="29"/>
  <c r="C341" i="29"/>
  <c r="C340" i="29"/>
  <c r="C334" i="29"/>
  <c r="C333" i="29"/>
  <c r="C332" i="29"/>
  <c r="C331" i="29"/>
  <c r="C330" i="29"/>
  <c r="C329" i="29"/>
  <c r="C328" i="29"/>
  <c r="C327" i="29"/>
  <c r="C326" i="29"/>
  <c r="C325" i="29"/>
  <c r="C324" i="29"/>
  <c r="C323" i="29"/>
  <c r="C312" i="29"/>
  <c r="C311" i="29"/>
  <c r="C303" i="29"/>
  <c r="C302" i="29"/>
  <c r="C301" i="29"/>
  <c r="C300" i="29"/>
  <c r="C299" i="29"/>
  <c r="C298" i="29"/>
  <c r="C297" i="29"/>
  <c r="C296" i="29"/>
  <c r="C293" i="29"/>
  <c r="C292" i="29"/>
  <c r="C291" i="29"/>
  <c r="C290" i="29"/>
  <c r="C289" i="29"/>
  <c r="C288" i="29"/>
  <c r="C287" i="29"/>
  <c r="C286" i="29"/>
  <c r="C285" i="29"/>
  <c r="C284" i="29"/>
  <c r="C266" i="29"/>
  <c r="C265" i="29"/>
  <c r="C264" i="29"/>
  <c r="C263" i="29"/>
  <c r="C262" i="29"/>
  <c r="C261" i="29"/>
  <c r="C260" i="29"/>
  <c r="C259" i="29"/>
  <c r="C258" i="29"/>
  <c r="C257" i="29"/>
  <c r="C256" i="29"/>
  <c r="C255" i="29"/>
  <c r="C254" i="29"/>
  <c r="C253" i="29"/>
  <c r="C252" i="29"/>
  <c r="C251" i="29"/>
  <c r="C250" i="29"/>
  <c r="C249" i="29"/>
  <c r="C248" i="29"/>
  <c r="C247" i="29"/>
  <c r="C227" i="29"/>
  <c r="C226" i="29"/>
  <c r="C225" i="29"/>
  <c r="C224" i="29"/>
  <c r="C223" i="29"/>
  <c r="C222" i="29"/>
  <c r="C221" i="29"/>
  <c r="C220" i="29"/>
  <c r="C219" i="29"/>
  <c r="C218" i="29"/>
  <c r="C217" i="29"/>
  <c r="C216" i="29"/>
  <c r="C215" i="29"/>
  <c r="C214" i="29"/>
  <c r="C213" i="29"/>
  <c r="C212" i="29"/>
  <c r="C211" i="29"/>
  <c r="C207" i="29"/>
  <c r="C206" i="29"/>
  <c r="C205" i="29"/>
  <c r="C204" i="29"/>
  <c r="C203" i="29"/>
  <c r="C188" i="29"/>
  <c r="C187" i="29"/>
  <c r="C186" i="29"/>
  <c r="C185" i="29"/>
  <c r="C184" i="29"/>
  <c r="C183" i="29"/>
  <c r="C182" i="29"/>
  <c r="C181" i="29"/>
  <c r="C175" i="29"/>
  <c r="C174" i="29"/>
  <c r="C173" i="29"/>
  <c r="C172" i="29"/>
  <c r="C171" i="29"/>
  <c r="C170" i="29"/>
  <c r="C169" i="29"/>
  <c r="C168" i="29"/>
  <c r="C163" i="29"/>
  <c r="C162" i="29"/>
  <c r="C157" i="29"/>
  <c r="C155" i="29"/>
  <c r="C154" i="29"/>
  <c r="C153" i="29"/>
  <c r="C150" i="29"/>
  <c r="C143" i="29"/>
  <c r="C142" i="29"/>
  <c r="C141" i="29"/>
  <c r="C139" i="29"/>
  <c r="C138" i="29"/>
  <c r="C137" i="29"/>
  <c r="C136" i="29"/>
  <c r="C130" i="29"/>
  <c r="C129" i="29"/>
  <c r="C126" i="29"/>
  <c r="C125" i="29"/>
  <c r="C123" i="29"/>
  <c r="C122" i="29"/>
  <c r="C115" i="29"/>
  <c r="C113" i="29"/>
  <c r="C112" i="29"/>
  <c r="C111" i="29"/>
  <c r="C109" i="29"/>
  <c r="C102" i="29"/>
  <c r="C101" i="29"/>
  <c r="C100" i="29"/>
  <c r="C99" i="29"/>
  <c r="C98" i="29"/>
  <c r="C97" i="29"/>
  <c r="C96" i="29"/>
  <c r="C90" i="29"/>
  <c r="C89" i="29"/>
  <c r="C88" i="29"/>
  <c r="C87" i="29"/>
  <c r="C86" i="29"/>
  <c r="C85" i="29"/>
  <c r="C84" i="29"/>
  <c r="C83" i="29"/>
  <c r="C77" i="29"/>
  <c r="C76" i="29"/>
  <c r="C75" i="29"/>
  <c r="C74" i="29"/>
  <c r="C73" i="29"/>
  <c r="C72" i="29"/>
  <c r="C70" i="29"/>
  <c r="C64" i="29"/>
  <c r="C63" i="29"/>
  <c r="C62" i="29"/>
  <c r="C61" i="29"/>
  <c r="C59" i="29"/>
  <c r="C58" i="29"/>
  <c r="C56" i="29"/>
  <c r="C52" i="29"/>
  <c r="C49" i="29"/>
  <c r="C48" i="29"/>
  <c r="C47" i="29"/>
  <c r="C45" i="29"/>
  <c r="C44" i="29"/>
  <c r="C43" i="29"/>
  <c r="C38" i="29"/>
  <c r="C37" i="29"/>
  <c r="C36" i="29"/>
  <c r="C35" i="29"/>
  <c r="C32" i="29"/>
  <c r="C31" i="29"/>
  <c r="C25" i="29"/>
  <c r="C24" i="29"/>
  <c r="C23" i="29"/>
  <c r="C21" i="29"/>
  <c r="C20" i="29"/>
  <c r="C19" i="29"/>
  <c r="C17" i="29"/>
  <c r="Y13" i="29"/>
  <c r="V13" i="29"/>
  <c r="C474" i="29" s="1"/>
  <c r="C13" i="29"/>
  <c r="C11" i="29"/>
  <c r="C10" i="29"/>
  <c r="V9" i="29"/>
  <c r="V11" i="29" s="1"/>
  <c r="Z8" i="29"/>
  <c r="C8" i="29"/>
  <c r="Z4" i="29"/>
  <c r="Z3" i="29"/>
  <c r="C3" i="29"/>
  <c r="Z2" i="29"/>
  <c r="Z1" i="29"/>
  <c r="K1" i="29"/>
  <c r="C1" i="29"/>
  <c r="C408" i="28"/>
  <c r="C366" i="28"/>
  <c r="C365" i="28"/>
  <c r="C364" i="28"/>
  <c r="C363" i="28"/>
  <c r="C362" i="28"/>
  <c r="C361" i="28"/>
  <c r="C360" i="28"/>
  <c r="C359" i="28"/>
  <c r="C358" i="28"/>
  <c r="C357" i="28"/>
  <c r="C356" i="28"/>
  <c r="C355" i="28"/>
  <c r="C330" i="28"/>
  <c r="C329" i="28"/>
  <c r="C267" i="28"/>
  <c r="C266" i="28"/>
  <c r="C265" i="28"/>
  <c r="C264" i="28"/>
  <c r="C216" i="28"/>
  <c r="C215" i="28"/>
  <c r="C214" i="28"/>
  <c r="C213" i="28"/>
  <c r="C210" i="28"/>
  <c r="C209" i="28"/>
  <c r="C208" i="28"/>
  <c r="C207" i="28"/>
  <c r="C194" i="28"/>
  <c r="C193" i="28"/>
  <c r="C189" i="28"/>
  <c r="C176" i="28"/>
  <c r="C148" i="28"/>
  <c r="C133" i="28"/>
  <c r="C124" i="28"/>
  <c r="C123" i="28"/>
  <c r="C100" i="28"/>
  <c r="C95" i="28"/>
  <c r="C91" i="28"/>
  <c r="C78" i="28"/>
  <c r="C77" i="28"/>
  <c r="C53" i="28"/>
  <c r="C48" i="28"/>
  <c r="C47" i="28"/>
  <c r="C34" i="28"/>
  <c r="Y13" i="28"/>
  <c r="V13" i="28"/>
  <c r="C12" i="28"/>
  <c r="V11" i="28"/>
  <c r="V9" i="28"/>
  <c r="Z8" i="28"/>
  <c r="C8" i="28"/>
  <c r="C7" i="28"/>
  <c r="Z3" i="28"/>
  <c r="Z4" i="28" s="1"/>
  <c r="Z2" i="28"/>
  <c r="Z1" i="28"/>
  <c r="K1" i="28"/>
  <c r="C493" i="27"/>
  <c r="C492" i="27"/>
  <c r="C491" i="27"/>
  <c r="C490" i="27"/>
  <c r="C489" i="27"/>
  <c r="C488" i="27"/>
  <c r="C487" i="27"/>
  <c r="C486" i="27"/>
  <c r="C485" i="27"/>
  <c r="C484" i="27"/>
  <c r="C483" i="27"/>
  <c r="C482" i="27"/>
  <c r="C481" i="27"/>
  <c r="C480" i="27"/>
  <c r="C479" i="27"/>
  <c r="C478" i="27"/>
  <c r="C477" i="27"/>
  <c r="C450" i="27"/>
  <c r="C449" i="27"/>
  <c r="C448" i="27"/>
  <c r="C447" i="27"/>
  <c r="C446" i="27"/>
  <c r="C445" i="27"/>
  <c r="C444" i="27"/>
  <c r="C443" i="27"/>
  <c r="C442" i="27"/>
  <c r="C441" i="27"/>
  <c r="C440" i="27"/>
  <c r="C439" i="27"/>
  <c r="C425" i="27"/>
  <c r="C424" i="27"/>
  <c r="C421" i="27"/>
  <c r="C420" i="27"/>
  <c r="C419" i="27"/>
  <c r="C418" i="27"/>
  <c r="C417" i="27"/>
  <c r="C416" i="27"/>
  <c r="C415" i="27"/>
  <c r="C399" i="27"/>
  <c r="C398" i="27"/>
  <c r="C397" i="27"/>
  <c r="C385" i="27"/>
  <c r="C384" i="27"/>
  <c r="C383" i="27"/>
  <c r="C382" i="27"/>
  <c r="C381" i="27"/>
  <c r="C380" i="27"/>
  <c r="C379" i="27"/>
  <c r="C378" i="27"/>
  <c r="C377" i="27"/>
  <c r="C376" i="27"/>
  <c r="C375" i="27"/>
  <c r="C374" i="27"/>
  <c r="C373" i="27"/>
  <c r="C372" i="27"/>
  <c r="C367" i="27"/>
  <c r="C366" i="27"/>
  <c r="C365" i="27"/>
  <c r="C364" i="27"/>
  <c r="C341" i="27"/>
  <c r="C340" i="27"/>
  <c r="C336" i="27"/>
  <c r="C335" i="27"/>
  <c r="C334" i="27"/>
  <c r="C333" i="27"/>
  <c r="C332" i="27"/>
  <c r="C331" i="27"/>
  <c r="C330" i="27"/>
  <c r="C329" i="27"/>
  <c r="C328" i="27"/>
  <c r="C327" i="27"/>
  <c r="C326" i="27"/>
  <c r="C325" i="27"/>
  <c r="C324" i="27"/>
  <c r="C323" i="27"/>
  <c r="C322" i="27"/>
  <c r="C310" i="27"/>
  <c r="C309" i="27"/>
  <c r="C308" i="27"/>
  <c r="C304" i="27"/>
  <c r="C292" i="27"/>
  <c r="C291" i="27"/>
  <c r="C290" i="27"/>
  <c r="C289" i="27"/>
  <c r="C288" i="27"/>
  <c r="C287" i="27"/>
  <c r="C286" i="27"/>
  <c r="C285" i="27"/>
  <c r="C270" i="27"/>
  <c r="C269" i="27"/>
  <c r="C268" i="27"/>
  <c r="C267" i="27"/>
  <c r="C266" i="27"/>
  <c r="C265" i="27"/>
  <c r="C264" i="27"/>
  <c r="C263" i="27"/>
  <c r="C262" i="27"/>
  <c r="C261" i="27"/>
  <c r="C260" i="27"/>
  <c r="C259" i="27"/>
  <c r="C258" i="27"/>
  <c r="C232" i="27"/>
  <c r="C231" i="27"/>
  <c r="C230" i="27"/>
  <c r="C229" i="27"/>
  <c r="C228" i="27"/>
  <c r="C227" i="27"/>
  <c r="C226" i="27"/>
  <c r="C225" i="27"/>
  <c r="C224" i="27"/>
  <c r="C223" i="27"/>
  <c r="C222" i="27"/>
  <c r="C221" i="27"/>
  <c r="C220" i="27"/>
  <c r="C219" i="27"/>
  <c r="C218" i="27"/>
  <c r="C217" i="27"/>
  <c r="C216" i="27"/>
  <c r="C215" i="27"/>
  <c r="C214" i="27"/>
  <c r="C213" i="27"/>
  <c r="C212" i="27"/>
  <c r="C186" i="27"/>
  <c r="C185" i="27"/>
  <c r="C184" i="27"/>
  <c r="C183" i="27"/>
  <c r="C182" i="27"/>
  <c r="C181" i="27"/>
  <c r="C180" i="27"/>
  <c r="C176" i="27"/>
  <c r="C175" i="27"/>
  <c r="C174" i="27"/>
  <c r="C171" i="27"/>
  <c r="C170" i="27"/>
  <c r="C169" i="27"/>
  <c r="C160" i="27"/>
  <c r="C159" i="27"/>
  <c r="C158" i="27"/>
  <c r="C156" i="27"/>
  <c r="C155" i="27"/>
  <c r="C153" i="27"/>
  <c r="C140" i="27"/>
  <c r="C139" i="27"/>
  <c r="C138" i="27"/>
  <c r="C137" i="27"/>
  <c r="C136" i="27"/>
  <c r="C126" i="27"/>
  <c r="C124" i="27"/>
  <c r="C123" i="27"/>
  <c r="C122" i="27"/>
  <c r="C121" i="27"/>
  <c r="C120" i="27"/>
  <c r="C118" i="27"/>
  <c r="C117" i="27"/>
  <c r="C116" i="27"/>
  <c r="C115" i="27"/>
  <c r="C113" i="27"/>
  <c r="C112" i="27"/>
  <c r="C111" i="27"/>
  <c r="C91" i="27"/>
  <c r="C90" i="27"/>
  <c r="C89" i="27"/>
  <c r="C88" i="27"/>
  <c r="C87" i="27"/>
  <c r="C86" i="27"/>
  <c r="C85" i="27"/>
  <c r="C83" i="27"/>
  <c r="C81" i="27"/>
  <c r="C80" i="27"/>
  <c r="C79" i="27"/>
  <c r="C78" i="27"/>
  <c r="C77" i="27"/>
  <c r="C76" i="27"/>
  <c r="C75" i="27"/>
  <c r="C74" i="27"/>
  <c r="C73" i="27"/>
  <c r="C62" i="27"/>
  <c r="C49" i="27"/>
  <c r="C47" i="27"/>
  <c r="C46" i="27"/>
  <c r="C45" i="27"/>
  <c r="C44" i="27"/>
  <c r="C43" i="27"/>
  <c r="C42" i="27"/>
  <c r="C41" i="27"/>
  <c r="C40" i="27"/>
  <c r="C31" i="27"/>
  <c r="C30" i="27"/>
  <c r="C28" i="27"/>
  <c r="C27" i="27"/>
  <c r="C26" i="27"/>
  <c r="C25" i="27"/>
  <c r="C24" i="27"/>
  <c r="C23" i="27"/>
  <c r="C22" i="27"/>
  <c r="C21" i="27"/>
  <c r="C20" i="27"/>
  <c r="Z13" i="27"/>
  <c r="W13" i="27"/>
  <c r="C13" i="27"/>
  <c r="C12" i="27"/>
  <c r="W9" i="27"/>
  <c r="W11" i="27" s="1"/>
  <c r="AA8" i="27"/>
  <c r="C6" i="27"/>
  <c r="C5" i="27"/>
  <c r="C4" i="27"/>
  <c r="AA3" i="27"/>
  <c r="AA4" i="27" s="1"/>
  <c r="AE4" i="27" s="1"/>
  <c r="C3" i="27"/>
  <c r="AA2" i="27"/>
  <c r="AA1" i="27"/>
  <c r="L1" i="27"/>
  <c r="C1" i="27"/>
  <c r="C263" i="26"/>
  <c r="C264" i="26"/>
  <c r="C265" i="26"/>
  <c r="C266" i="26"/>
  <c r="C267" i="26"/>
  <c r="C268" i="26"/>
  <c r="C269" i="26"/>
  <c r="C270" i="26"/>
  <c r="C271" i="26"/>
  <c r="C272" i="26"/>
  <c r="C273" i="26"/>
  <c r="C274" i="26"/>
  <c r="C275" i="26"/>
  <c r="C276" i="26"/>
  <c r="C277" i="26"/>
  <c r="C278" i="26"/>
  <c r="C286" i="26"/>
  <c r="C287" i="26"/>
  <c r="C288" i="26"/>
  <c r="C302" i="26"/>
  <c r="C303" i="26"/>
  <c r="C304" i="26"/>
  <c r="C305" i="26"/>
  <c r="C306" i="26"/>
  <c r="C307" i="26"/>
  <c r="C308" i="26"/>
  <c r="C309" i="26"/>
  <c r="C310" i="26"/>
  <c r="C318" i="26"/>
  <c r="C319" i="26"/>
  <c r="C320" i="26"/>
  <c r="C321" i="26"/>
  <c r="C322" i="26"/>
  <c r="C323" i="26"/>
  <c r="C324" i="26"/>
  <c r="C325" i="26"/>
  <c r="C326" i="26"/>
  <c r="C327" i="26"/>
  <c r="C341" i="26"/>
  <c r="C342" i="26"/>
  <c r="C350" i="26"/>
  <c r="C351" i="26"/>
  <c r="C352" i="26"/>
  <c r="C353" i="26"/>
  <c r="C354" i="26"/>
  <c r="C355" i="26"/>
  <c r="C356" i="26"/>
  <c r="C357" i="26"/>
  <c r="C358" i="26"/>
  <c r="C359" i="26"/>
  <c r="C360" i="26"/>
  <c r="C361" i="26"/>
  <c r="C362" i="26"/>
  <c r="C363" i="26"/>
  <c r="C364" i="26"/>
  <c r="C365" i="26"/>
  <c r="C366" i="26"/>
  <c r="C387" i="26"/>
  <c r="C388" i="26"/>
  <c r="C389" i="26"/>
  <c r="C390" i="26"/>
  <c r="C391" i="26"/>
  <c r="C392" i="26"/>
  <c r="C393" i="26"/>
  <c r="C394" i="26"/>
  <c r="C395" i="26"/>
  <c r="C396" i="26"/>
  <c r="C397" i="26"/>
  <c r="C398" i="26"/>
  <c r="C399" i="26"/>
  <c r="C400" i="26"/>
  <c r="C401" i="26"/>
  <c r="C402" i="26"/>
  <c r="C403" i="26"/>
  <c r="C404" i="26"/>
  <c r="C405" i="26"/>
  <c r="C426" i="26"/>
  <c r="C427" i="26"/>
  <c r="C428" i="26"/>
  <c r="C429" i="26"/>
  <c r="C430" i="26"/>
  <c r="C431" i="26"/>
  <c r="C432" i="26"/>
  <c r="C433" i="26"/>
  <c r="C434" i="26"/>
  <c r="C435" i="26"/>
  <c r="C436" i="26"/>
  <c r="C437" i="26"/>
  <c r="C438" i="26"/>
  <c r="C445" i="26"/>
  <c r="C446" i="26"/>
  <c r="C447" i="26"/>
  <c r="C448" i="26"/>
  <c r="C449" i="26"/>
  <c r="C450" i="26"/>
  <c r="C464" i="26"/>
  <c r="C465" i="26"/>
  <c r="C466" i="26"/>
  <c r="C467" i="26"/>
  <c r="C468" i="26"/>
  <c r="C469" i="26"/>
  <c r="C470" i="26"/>
  <c r="C477" i="26"/>
  <c r="C478" i="26"/>
  <c r="C479" i="26"/>
  <c r="C480" i="26"/>
  <c r="C481" i="26"/>
  <c r="C482" i="26"/>
  <c r="C483" i="26"/>
  <c r="C484" i="26"/>
  <c r="C485" i="26"/>
  <c r="C486" i="26"/>
  <c r="C487" i="26"/>
  <c r="C488" i="26"/>
  <c r="C232" i="26"/>
  <c r="C225" i="26"/>
  <c r="C224" i="26"/>
  <c r="C223" i="26"/>
  <c r="C222" i="26"/>
  <c r="C221" i="26"/>
  <c r="C220" i="26"/>
  <c r="C219" i="26"/>
  <c r="C211" i="26"/>
  <c r="C210" i="26"/>
  <c r="C209" i="26"/>
  <c r="C208" i="26"/>
  <c r="C207" i="26"/>
  <c r="C206" i="26"/>
  <c r="C205" i="26"/>
  <c r="C204" i="26"/>
  <c r="C203" i="26"/>
  <c r="C202" i="26"/>
  <c r="C194" i="26"/>
  <c r="C167" i="26"/>
  <c r="C166" i="26"/>
  <c r="C165" i="26"/>
  <c r="C164" i="26"/>
  <c r="C163" i="26"/>
  <c r="C157" i="26"/>
  <c r="C156" i="26"/>
  <c r="C155" i="26"/>
  <c r="C154" i="26"/>
  <c r="C153" i="26"/>
  <c r="C152" i="26"/>
  <c r="C151" i="26"/>
  <c r="C150" i="26"/>
  <c r="C144" i="26"/>
  <c r="C143" i="26"/>
  <c r="C142" i="26"/>
  <c r="C141" i="26"/>
  <c r="C140" i="26"/>
  <c r="C111" i="26"/>
  <c r="C110" i="26"/>
  <c r="C109" i="26"/>
  <c r="C108" i="26"/>
  <c r="C103" i="26"/>
  <c r="C102" i="26"/>
  <c r="C101" i="26"/>
  <c r="C100" i="26"/>
  <c r="C99" i="26"/>
  <c r="C98" i="26"/>
  <c r="C97" i="26"/>
  <c r="C96" i="26"/>
  <c r="C93" i="26"/>
  <c r="C82" i="26"/>
  <c r="C81" i="26"/>
  <c r="C80" i="26"/>
  <c r="C59" i="26"/>
  <c r="C58" i="26"/>
  <c r="C57" i="26"/>
  <c r="C56" i="26"/>
  <c r="C55" i="26"/>
  <c r="C50" i="26"/>
  <c r="C49" i="26"/>
  <c r="C48" i="26"/>
  <c r="C40" i="26"/>
  <c r="C37" i="26"/>
  <c r="C36" i="26"/>
  <c r="C35" i="26"/>
  <c r="C34" i="26"/>
  <c r="C33" i="26"/>
  <c r="C32" i="26"/>
  <c r="C29" i="26"/>
  <c r="C28" i="26"/>
  <c r="Z13" i="26"/>
  <c r="W13" i="26"/>
  <c r="C13" i="26"/>
  <c r="C12" i="26"/>
  <c r="W9" i="26"/>
  <c r="W11" i="26" s="1"/>
  <c r="AA8" i="26"/>
  <c r="C6" i="26"/>
  <c r="AA4" i="26"/>
  <c r="AE4" i="26" s="1"/>
  <c r="AA3" i="26"/>
  <c r="AA2" i="26"/>
  <c r="C2" i="26"/>
  <c r="AA1" i="26"/>
  <c r="L1" i="26"/>
  <c r="C1" i="26"/>
  <c r="C205" i="10"/>
  <c r="C188" i="10"/>
  <c r="C168" i="10"/>
  <c r="C149" i="10"/>
  <c r="C111" i="10"/>
  <c r="C90" i="10"/>
  <c r="C11" i="10"/>
  <c r="C167" i="9"/>
  <c r="C32" i="9"/>
  <c r="AE5" i="26" l="1"/>
  <c r="C238" i="26"/>
  <c r="C279" i="26"/>
  <c r="C311" i="26"/>
  <c r="C343" i="26"/>
  <c r="C375" i="26"/>
  <c r="C407" i="26"/>
  <c r="C439" i="26"/>
  <c r="C471" i="26"/>
  <c r="C231" i="26"/>
  <c r="C178" i="26"/>
  <c r="C90" i="26"/>
  <c r="C47" i="26"/>
  <c r="C9" i="26"/>
  <c r="C280" i="26"/>
  <c r="C312" i="26"/>
  <c r="C344" i="26"/>
  <c r="C376" i="26"/>
  <c r="C408" i="26"/>
  <c r="C440" i="26"/>
  <c r="C472" i="26"/>
  <c r="C230" i="26"/>
  <c r="C177" i="26"/>
  <c r="C134" i="26"/>
  <c r="C89" i="26"/>
  <c r="C46" i="26"/>
  <c r="C281" i="26"/>
  <c r="C313" i="26"/>
  <c r="C345" i="26"/>
  <c r="C377" i="26"/>
  <c r="C409" i="26"/>
  <c r="C441" i="26"/>
  <c r="C473" i="26"/>
  <c r="C229" i="26"/>
  <c r="C176" i="26"/>
  <c r="C131" i="26"/>
  <c r="C88" i="26"/>
  <c r="C45" i="26"/>
  <c r="C8" i="26"/>
  <c r="C282" i="26"/>
  <c r="C314" i="26"/>
  <c r="C346" i="26"/>
  <c r="C378" i="26"/>
  <c r="C410" i="26"/>
  <c r="C442" i="26"/>
  <c r="C474" i="26"/>
  <c r="C228" i="26"/>
  <c r="C175" i="26"/>
  <c r="C130" i="26"/>
  <c r="C87" i="26"/>
  <c r="C44" i="26"/>
  <c r="C7" i="26"/>
  <c r="C251" i="26"/>
  <c r="C283" i="26"/>
  <c r="C315" i="26"/>
  <c r="C347" i="26"/>
  <c r="C379" i="26"/>
  <c r="C411" i="26"/>
  <c r="C443" i="26"/>
  <c r="C475" i="26"/>
  <c r="C227" i="26"/>
  <c r="C174" i="26"/>
  <c r="C129" i="26"/>
  <c r="C86" i="26"/>
  <c r="C43" i="26"/>
  <c r="L6" i="26"/>
  <c r="I140" i="26" s="1"/>
  <c r="J140" i="26" s="1"/>
  <c r="C252" i="26"/>
  <c r="C284" i="26"/>
  <c r="C316" i="26"/>
  <c r="C348" i="26"/>
  <c r="C380" i="26"/>
  <c r="C412" i="26"/>
  <c r="C444" i="26"/>
  <c r="C476" i="26"/>
  <c r="C226" i="26"/>
  <c r="C173" i="26"/>
  <c r="C128" i="26"/>
  <c r="C85" i="26"/>
  <c r="C253" i="26"/>
  <c r="C285" i="26"/>
  <c r="C317" i="26"/>
  <c r="C349" i="26"/>
  <c r="C381" i="26"/>
  <c r="C413" i="26"/>
  <c r="C60" i="26"/>
  <c r="C112" i="26"/>
  <c r="C168" i="26"/>
  <c r="C233" i="26"/>
  <c r="C463" i="26"/>
  <c r="C425" i="26"/>
  <c r="C386" i="26"/>
  <c r="C340" i="26"/>
  <c r="C301" i="26"/>
  <c r="C262" i="26"/>
  <c r="C61" i="26"/>
  <c r="C113" i="26"/>
  <c r="C169" i="26"/>
  <c r="C500" i="26"/>
  <c r="C462" i="26"/>
  <c r="C424" i="26"/>
  <c r="C385" i="26"/>
  <c r="C339" i="26"/>
  <c r="C300" i="26"/>
  <c r="C261" i="26"/>
  <c r="C15" i="26"/>
  <c r="C64" i="26"/>
  <c r="C114" i="26"/>
  <c r="C170" i="26"/>
  <c r="C499" i="26"/>
  <c r="C461" i="26"/>
  <c r="C423" i="26"/>
  <c r="C384" i="26"/>
  <c r="C338" i="26"/>
  <c r="C299" i="26"/>
  <c r="C260" i="26"/>
  <c r="C117" i="26"/>
  <c r="C171" i="26"/>
  <c r="C498" i="26"/>
  <c r="C460" i="26"/>
  <c r="C422" i="26"/>
  <c r="C383" i="26"/>
  <c r="C337" i="26"/>
  <c r="C298" i="26"/>
  <c r="C259" i="26"/>
  <c r="W15" i="26"/>
  <c r="C68" i="26"/>
  <c r="C118" i="26"/>
  <c r="C172" i="26"/>
  <c r="C497" i="26"/>
  <c r="C459" i="26"/>
  <c r="C421" i="26"/>
  <c r="C382" i="26"/>
  <c r="C336" i="26"/>
  <c r="C297" i="26"/>
  <c r="C258" i="26"/>
  <c r="C16" i="26"/>
  <c r="C121" i="26"/>
  <c r="C179" i="26"/>
  <c r="C496" i="26"/>
  <c r="C458" i="26"/>
  <c r="C420" i="26"/>
  <c r="C374" i="26"/>
  <c r="C335" i="26"/>
  <c r="C296" i="26"/>
  <c r="C257" i="26"/>
  <c r="C17" i="26"/>
  <c r="C69" i="26"/>
  <c r="C187" i="26"/>
  <c r="C495" i="26"/>
  <c r="C457" i="26"/>
  <c r="C419" i="26"/>
  <c r="C373" i="26"/>
  <c r="C334" i="26"/>
  <c r="C295" i="26"/>
  <c r="C256" i="26"/>
  <c r="C18" i="26"/>
  <c r="C70" i="26"/>
  <c r="C122" i="26"/>
  <c r="C188" i="26"/>
  <c r="C494" i="26"/>
  <c r="C456" i="26"/>
  <c r="C418" i="26"/>
  <c r="C372" i="26"/>
  <c r="C333" i="26"/>
  <c r="C294" i="26"/>
  <c r="C255" i="26"/>
  <c r="C21" i="26"/>
  <c r="C71" i="26"/>
  <c r="C123" i="26"/>
  <c r="C189" i="26"/>
  <c r="C493" i="26"/>
  <c r="C455" i="26"/>
  <c r="C417" i="26"/>
  <c r="C371" i="26"/>
  <c r="C332" i="26"/>
  <c r="C293" i="26"/>
  <c r="C254" i="26"/>
  <c r="C22" i="26"/>
  <c r="C72" i="26"/>
  <c r="C124" i="26"/>
  <c r="C190" i="26"/>
  <c r="C492" i="26"/>
  <c r="C454" i="26"/>
  <c r="C416" i="26"/>
  <c r="C370" i="26"/>
  <c r="C331" i="26"/>
  <c r="C292" i="26"/>
  <c r="C23" i="26"/>
  <c r="C75" i="26"/>
  <c r="C125" i="26"/>
  <c r="C191" i="26"/>
  <c r="C491" i="26"/>
  <c r="C453" i="26"/>
  <c r="C415" i="26"/>
  <c r="C369" i="26"/>
  <c r="C330" i="26"/>
  <c r="C291" i="26"/>
  <c r="C24" i="26"/>
  <c r="C76" i="26"/>
  <c r="C135" i="26"/>
  <c r="C192" i="26"/>
  <c r="C490" i="26"/>
  <c r="C452" i="26"/>
  <c r="C414" i="26"/>
  <c r="C368" i="26"/>
  <c r="C329" i="26"/>
  <c r="C290" i="26"/>
  <c r="C77" i="26"/>
  <c r="C139" i="26"/>
  <c r="C193" i="26"/>
  <c r="C489" i="26"/>
  <c r="C451" i="26"/>
  <c r="C406" i="26"/>
  <c r="C367" i="26"/>
  <c r="C328" i="26"/>
  <c r="C289" i="26"/>
  <c r="C494" i="27"/>
  <c r="C476" i="27"/>
  <c r="C438" i="27"/>
  <c r="C396" i="27"/>
  <c r="C358" i="27"/>
  <c r="C321" i="27"/>
  <c r="C284" i="27"/>
  <c r="C247" i="27"/>
  <c r="C205" i="27"/>
  <c r="C168" i="27"/>
  <c r="C101" i="27"/>
  <c r="C70" i="27"/>
  <c r="C11" i="27"/>
  <c r="C431" i="27"/>
  <c r="C393" i="27"/>
  <c r="C318" i="27"/>
  <c r="C279" i="27"/>
  <c r="C202" i="27"/>
  <c r="C165" i="27"/>
  <c r="C99" i="27"/>
  <c r="C67" i="27"/>
  <c r="C37" i="27"/>
  <c r="C472" i="27"/>
  <c r="C430" i="27"/>
  <c r="C392" i="27"/>
  <c r="C354" i="27"/>
  <c r="C317" i="27"/>
  <c r="C278" i="27"/>
  <c r="C238" i="27"/>
  <c r="C201" i="27"/>
  <c r="C164" i="27"/>
  <c r="C131" i="27"/>
  <c r="C66" i="27"/>
  <c r="C35" i="27"/>
  <c r="C471" i="27"/>
  <c r="C429" i="27"/>
  <c r="C391" i="27"/>
  <c r="C353" i="27"/>
  <c r="C314" i="27"/>
  <c r="C277" i="27"/>
  <c r="C237" i="27"/>
  <c r="C200" i="27"/>
  <c r="C163" i="27"/>
  <c r="C130" i="27"/>
  <c r="C65" i="27"/>
  <c r="C34" i="27"/>
  <c r="C8" i="27"/>
  <c r="C470" i="27"/>
  <c r="C428" i="27"/>
  <c r="C390" i="27"/>
  <c r="C352" i="27"/>
  <c r="C313" i="27"/>
  <c r="C276" i="27"/>
  <c r="C236" i="27"/>
  <c r="C199" i="27"/>
  <c r="C129" i="27"/>
  <c r="C64" i="27"/>
  <c r="C33" i="27"/>
  <c r="C7" i="27"/>
  <c r="C469" i="27"/>
  <c r="C427" i="27"/>
  <c r="C389" i="27"/>
  <c r="C349" i="27"/>
  <c r="C312" i="27"/>
  <c r="C272" i="27"/>
  <c r="C198" i="27"/>
  <c r="C161" i="27"/>
  <c r="C128" i="27"/>
  <c r="C97" i="27"/>
  <c r="C63" i="27"/>
  <c r="L6" i="27"/>
  <c r="I5" i="27" s="1"/>
  <c r="J5" i="27" s="1"/>
  <c r="C468" i="27"/>
  <c r="C426" i="27"/>
  <c r="C388" i="27"/>
  <c r="C348" i="27"/>
  <c r="C311" i="27"/>
  <c r="C271" i="27"/>
  <c r="C234" i="27"/>
  <c r="C197" i="27"/>
  <c r="C127" i="27"/>
  <c r="C475" i="27"/>
  <c r="C437" i="27"/>
  <c r="C395" i="27"/>
  <c r="C357" i="27"/>
  <c r="C320" i="27"/>
  <c r="C283" i="27"/>
  <c r="C244" i="27"/>
  <c r="C204" i="27"/>
  <c r="C167" i="27"/>
  <c r="C134" i="27"/>
  <c r="C100" i="27"/>
  <c r="C69" i="27"/>
  <c r="C38" i="27"/>
  <c r="C10" i="27"/>
  <c r="C474" i="27"/>
  <c r="C436" i="27"/>
  <c r="C394" i="27"/>
  <c r="C356" i="27"/>
  <c r="C319" i="27"/>
  <c r="C282" i="27"/>
  <c r="C240" i="27"/>
  <c r="C203" i="27"/>
  <c r="C166" i="27"/>
  <c r="C133" i="27"/>
  <c r="C68" i="27"/>
  <c r="C473" i="27"/>
  <c r="C355" i="27"/>
  <c r="C239" i="27"/>
  <c r="C132" i="27"/>
  <c r="C9" i="27"/>
  <c r="C98" i="27"/>
  <c r="C162" i="27"/>
  <c r="C235" i="27"/>
  <c r="C32" i="27"/>
  <c r="C92" i="27"/>
  <c r="C233" i="27"/>
  <c r="C404" i="27"/>
  <c r="C14" i="27"/>
  <c r="C95" i="27"/>
  <c r="C249" i="27"/>
  <c r="C295" i="27"/>
  <c r="C344" i="27"/>
  <c r="C453" i="27"/>
  <c r="C96" i="27"/>
  <c r="C190" i="27"/>
  <c r="C296" i="27"/>
  <c r="C407" i="27"/>
  <c r="C54" i="27"/>
  <c r="C145" i="27"/>
  <c r="C251" i="27"/>
  <c r="C346" i="27"/>
  <c r="C455" i="27"/>
  <c r="C55" i="27"/>
  <c r="C147" i="27"/>
  <c r="C252" i="27"/>
  <c r="C347" i="27"/>
  <c r="C456" i="27"/>
  <c r="C56" i="27"/>
  <c r="C193" i="27"/>
  <c r="C410" i="27"/>
  <c r="C411" i="27"/>
  <c r="C51" i="27"/>
  <c r="C141" i="27"/>
  <c r="C187" i="27"/>
  <c r="C293" i="27"/>
  <c r="C342" i="27"/>
  <c r="C451" i="27"/>
  <c r="C52" i="27"/>
  <c r="C94" i="27"/>
  <c r="C143" i="27"/>
  <c r="C188" i="27"/>
  <c r="C248" i="27"/>
  <c r="C294" i="27"/>
  <c r="C343" i="27"/>
  <c r="C405" i="27"/>
  <c r="C452" i="27"/>
  <c r="C53" i="27"/>
  <c r="C189" i="27"/>
  <c r="C406" i="27"/>
  <c r="C15" i="27"/>
  <c r="C144" i="27"/>
  <c r="C250" i="27"/>
  <c r="C345" i="27"/>
  <c r="C454" i="27"/>
  <c r="C102" i="27"/>
  <c r="C191" i="27"/>
  <c r="C297" i="27"/>
  <c r="C408" i="27"/>
  <c r="W15" i="27"/>
  <c r="C104" i="27"/>
  <c r="C192" i="27"/>
  <c r="C298" i="27"/>
  <c r="C409" i="27"/>
  <c r="C16" i="27"/>
  <c r="C105" i="27"/>
  <c r="C148" i="27"/>
  <c r="C253" i="27"/>
  <c r="C299" i="27"/>
  <c r="C359" i="27"/>
  <c r="C457" i="27"/>
  <c r="C57" i="27"/>
  <c r="C106" i="27"/>
  <c r="C149" i="27"/>
  <c r="C194" i="27"/>
  <c r="C254" i="27"/>
  <c r="C300" i="27"/>
  <c r="C360" i="27"/>
  <c r="C460" i="27"/>
  <c r="C17" i="27"/>
  <c r="C58" i="27"/>
  <c r="C108" i="27"/>
  <c r="C150" i="27"/>
  <c r="C195" i="27"/>
  <c r="C255" i="27"/>
  <c r="C301" i="27"/>
  <c r="C361" i="27"/>
  <c r="C412" i="27"/>
  <c r="C461" i="27"/>
  <c r="C59" i="27"/>
  <c r="C109" i="27"/>
  <c r="C151" i="27"/>
  <c r="C196" i="27"/>
  <c r="C256" i="27"/>
  <c r="C302" i="27"/>
  <c r="C362" i="27"/>
  <c r="C413" i="27"/>
  <c r="C462" i="27"/>
  <c r="C19" i="27"/>
  <c r="C60" i="27"/>
  <c r="C110" i="27"/>
  <c r="C152" i="27"/>
  <c r="C206" i="27"/>
  <c r="C257" i="27"/>
  <c r="C303" i="27"/>
  <c r="C363" i="27"/>
  <c r="C414" i="27"/>
  <c r="C463" i="27"/>
  <c r="AD5" i="29"/>
  <c r="AD4" i="29"/>
  <c r="C499" i="29"/>
  <c r="C467" i="29"/>
  <c r="C435" i="29"/>
  <c r="C403" i="29"/>
  <c r="C371" i="29"/>
  <c r="C339" i="29"/>
  <c r="C498" i="29"/>
  <c r="C466" i="29"/>
  <c r="C434" i="29"/>
  <c r="C402" i="29"/>
  <c r="C370" i="29"/>
  <c r="C338" i="29"/>
  <c r="C306" i="29"/>
  <c r="C274" i="29"/>
  <c r="C242" i="29"/>
  <c r="C210" i="29"/>
  <c r="C178" i="29"/>
  <c r="C146" i="29"/>
  <c r="C114" i="29"/>
  <c r="C82" i="29"/>
  <c r="C50" i="29"/>
  <c r="C18" i="29"/>
  <c r="C2" i="29"/>
  <c r="C497" i="29"/>
  <c r="C465" i="29"/>
  <c r="C433" i="29"/>
  <c r="C401" i="29"/>
  <c r="C369" i="29"/>
  <c r="C337" i="29"/>
  <c r="C305" i="29"/>
  <c r="C273" i="29"/>
  <c r="C241" i="29"/>
  <c r="C209" i="29"/>
  <c r="C177" i="29"/>
  <c r="C135" i="29"/>
  <c r="C103" i="29"/>
  <c r="C71" i="29"/>
  <c r="C39" i="29"/>
  <c r="C496" i="29"/>
  <c r="C464" i="29"/>
  <c r="C432" i="29"/>
  <c r="C400" i="29"/>
  <c r="C368" i="29"/>
  <c r="C336" i="29"/>
  <c r="C304" i="29"/>
  <c r="C272" i="29"/>
  <c r="C240" i="29"/>
  <c r="C208" i="29"/>
  <c r="C176" i="29"/>
  <c r="C156" i="29"/>
  <c r="C124" i="29"/>
  <c r="C92" i="29"/>
  <c r="C60" i="29"/>
  <c r="C28" i="29"/>
  <c r="C9" i="29"/>
  <c r="C495" i="29"/>
  <c r="C463" i="29"/>
  <c r="C431" i="29"/>
  <c r="C399" i="29"/>
  <c r="C367" i="29"/>
  <c r="C335" i="29"/>
  <c r="C500" i="29"/>
  <c r="C458" i="29"/>
  <c r="C421" i="29"/>
  <c r="C384" i="29"/>
  <c r="C347" i="29"/>
  <c r="C310" i="29"/>
  <c r="C275" i="29"/>
  <c r="C237" i="29"/>
  <c r="C202" i="29"/>
  <c r="C167" i="29"/>
  <c r="C152" i="29"/>
  <c r="C117" i="29"/>
  <c r="C81" i="29"/>
  <c r="C46" i="29"/>
  <c r="C12" i="29"/>
  <c r="C4" i="29"/>
  <c r="C494" i="29"/>
  <c r="C457" i="29"/>
  <c r="C420" i="29"/>
  <c r="C383" i="29"/>
  <c r="C346" i="29"/>
  <c r="C309" i="29"/>
  <c r="C271" i="29"/>
  <c r="C236" i="29"/>
  <c r="C201" i="29"/>
  <c r="C166" i="29"/>
  <c r="C140" i="29"/>
  <c r="C105" i="29"/>
  <c r="C69" i="29"/>
  <c r="C34" i="29"/>
  <c r="C493" i="29"/>
  <c r="C456" i="29"/>
  <c r="C419" i="29"/>
  <c r="C382" i="29"/>
  <c r="C345" i="29"/>
  <c r="C308" i="29"/>
  <c r="C270" i="29"/>
  <c r="C235" i="29"/>
  <c r="C200" i="29"/>
  <c r="C165" i="29"/>
  <c r="C128" i="29"/>
  <c r="C93" i="29"/>
  <c r="C57" i="29"/>
  <c r="C22" i="29"/>
  <c r="C492" i="29"/>
  <c r="C455" i="29"/>
  <c r="C418" i="29"/>
  <c r="C381" i="29"/>
  <c r="C344" i="29"/>
  <c r="C307" i="29"/>
  <c r="C269" i="29"/>
  <c r="C234" i="29"/>
  <c r="C199" i="29"/>
  <c r="C164" i="29"/>
  <c r="C151" i="29"/>
  <c r="C116" i="29"/>
  <c r="C491" i="29"/>
  <c r="C450" i="29"/>
  <c r="C409" i="29"/>
  <c r="C363" i="29"/>
  <c r="C322" i="29"/>
  <c r="C283" i="29"/>
  <c r="C244" i="29"/>
  <c r="C198" i="29"/>
  <c r="C161" i="29"/>
  <c r="C148" i="29"/>
  <c r="C134" i="29"/>
  <c r="C121" i="29"/>
  <c r="C108" i="29"/>
  <c r="C68" i="29"/>
  <c r="C30" i="29"/>
  <c r="C7" i="29"/>
  <c r="C448" i="29"/>
  <c r="C281" i="29"/>
  <c r="C239" i="29"/>
  <c r="C196" i="29"/>
  <c r="C80" i="29"/>
  <c r="C42" i="29"/>
  <c r="V15" i="29"/>
  <c r="C488" i="29"/>
  <c r="C406" i="29"/>
  <c r="C360" i="29"/>
  <c r="C319" i="29"/>
  <c r="C280" i="29"/>
  <c r="C238" i="29"/>
  <c r="C195" i="29"/>
  <c r="C160" i="29"/>
  <c r="C147" i="29"/>
  <c r="C133" i="29"/>
  <c r="C120" i="29"/>
  <c r="C107" i="29"/>
  <c r="C67" i="29"/>
  <c r="C29" i="29"/>
  <c r="C487" i="29"/>
  <c r="C446" i="29"/>
  <c r="C405" i="29"/>
  <c r="C359" i="29"/>
  <c r="C318" i="29"/>
  <c r="C279" i="29"/>
  <c r="C233" i="29"/>
  <c r="C194" i="29"/>
  <c r="C94" i="29"/>
  <c r="C54" i="29"/>
  <c r="C6" i="29"/>
  <c r="C486" i="29"/>
  <c r="C445" i="29"/>
  <c r="C404" i="29"/>
  <c r="C358" i="29"/>
  <c r="C317" i="29"/>
  <c r="C278" i="29"/>
  <c r="C232" i="29"/>
  <c r="C193" i="29"/>
  <c r="C79" i="29"/>
  <c r="C41" i="29"/>
  <c r="C15" i="29"/>
  <c r="C485" i="29"/>
  <c r="C444" i="29"/>
  <c r="C398" i="29"/>
  <c r="C357" i="29"/>
  <c r="C316" i="29"/>
  <c r="C277" i="29"/>
  <c r="C231" i="29"/>
  <c r="C192" i="29"/>
  <c r="C159" i="29"/>
  <c r="C145" i="29"/>
  <c r="C132" i="29"/>
  <c r="C119" i="29"/>
  <c r="C106" i="29"/>
  <c r="C66" i="29"/>
  <c r="C27" i="29"/>
  <c r="C484" i="29"/>
  <c r="C190" i="29"/>
  <c r="C104" i="29"/>
  <c r="C490" i="29"/>
  <c r="C449" i="29"/>
  <c r="C408" i="29"/>
  <c r="C362" i="29"/>
  <c r="C321" i="29"/>
  <c r="C282" i="29"/>
  <c r="C243" i="29"/>
  <c r="C197" i="29"/>
  <c r="C95" i="29"/>
  <c r="C55" i="29"/>
  <c r="C16" i="29"/>
  <c r="K6" i="29"/>
  <c r="C489" i="29"/>
  <c r="C407" i="29"/>
  <c r="C361" i="29"/>
  <c r="C320" i="29"/>
  <c r="C447" i="29"/>
  <c r="C443" i="29"/>
  <c r="C397" i="29"/>
  <c r="C356" i="29"/>
  <c r="C315" i="29"/>
  <c r="C276" i="29"/>
  <c r="C230" i="29"/>
  <c r="C191" i="29"/>
  <c r="C91" i="29"/>
  <c r="C53" i="29"/>
  <c r="C483" i="29"/>
  <c r="C442" i="29"/>
  <c r="C396" i="29"/>
  <c r="C355" i="29"/>
  <c r="C314" i="29"/>
  <c r="C268" i="29"/>
  <c r="C229" i="29"/>
  <c r="C78" i="29"/>
  <c r="C40" i="29"/>
  <c r="C14" i="29"/>
  <c r="C5" i="29"/>
  <c r="C482" i="29"/>
  <c r="C441" i="29"/>
  <c r="C395" i="29"/>
  <c r="C354" i="29"/>
  <c r="C313" i="29"/>
  <c r="C267" i="29"/>
  <c r="C228" i="29"/>
  <c r="C189" i="29"/>
  <c r="C158" i="29"/>
  <c r="C144" i="29"/>
  <c r="C131" i="29"/>
  <c r="C118" i="29"/>
  <c r="C65" i="29"/>
  <c r="C26" i="29"/>
  <c r="C481" i="29"/>
  <c r="C394" i="29"/>
  <c r="C33" i="29"/>
  <c r="C51" i="29"/>
  <c r="C127" i="29"/>
  <c r="C149" i="29"/>
  <c r="C179" i="29"/>
  <c r="C245" i="29"/>
  <c r="C294" i="29"/>
  <c r="C352" i="29"/>
  <c r="C423" i="29"/>
  <c r="C479" i="29"/>
  <c r="C110" i="29"/>
  <c r="C180" i="29"/>
  <c r="C246" i="29"/>
  <c r="C295" i="29"/>
  <c r="C353" i="29"/>
  <c r="C424" i="29"/>
  <c r="C480" i="29"/>
  <c r="C500" i="28"/>
  <c r="C468" i="28"/>
  <c r="C436" i="28"/>
  <c r="C404" i="28"/>
  <c r="C372" i="28"/>
  <c r="C340" i="28"/>
  <c r="C308" i="28"/>
  <c r="C276" i="28"/>
  <c r="C244" i="28"/>
  <c r="C212" i="28"/>
  <c r="C180" i="28"/>
  <c r="C136" i="28"/>
  <c r="C104" i="28"/>
  <c r="C72" i="28"/>
  <c r="C40" i="28"/>
  <c r="C499" i="28"/>
  <c r="C467" i="28"/>
  <c r="C435" i="28"/>
  <c r="C403" i="28"/>
  <c r="C371" i="28"/>
  <c r="C339" i="28"/>
  <c r="C307" i="28"/>
  <c r="C275" i="28"/>
  <c r="C243" i="28"/>
  <c r="C211" i="28"/>
  <c r="C179" i="28"/>
  <c r="C157" i="28"/>
  <c r="C125" i="28"/>
  <c r="C93" i="28"/>
  <c r="C480" i="28"/>
  <c r="C448" i="28"/>
  <c r="C416" i="28"/>
  <c r="C384" i="28"/>
  <c r="C352" i="28"/>
  <c r="C320" i="28"/>
  <c r="C288" i="28"/>
  <c r="C256" i="28"/>
  <c r="C224" i="28"/>
  <c r="C192" i="28"/>
  <c r="C140" i="28"/>
  <c r="C108" i="28"/>
  <c r="C76" i="28"/>
  <c r="C44" i="28"/>
  <c r="C13" i="28"/>
  <c r="C479" i="28"/>
  <c r="C447" i="28"/>
  <c r="C415" i="28"/>
  <c r="C383" i="28"/>
  <c r="C351" i="28"/>
  <c r="C319" i="28"/>
  <c r="C287" i="28"/>
  <c r="C255" i="28"/>
  <c r="C223" i="28"/>
  <c r="C191" i="28"/>
  <c r="C161" i="28"/>
  <c r="C129" i="28"/>
  <c r="C97" i="28"/>
  <c r="C65" i="28"/>
  <c r="C33" i="28"/>
  <c r="C5" i="28"/>
  <c r="C478" i="28"/>
  <c r="C446" i="28"/>
  <c r="C414" i="28"/>
  <c r="C382" i="28"/>
  <c r="C350" i="28"/>
  <c r="C318" i="28"/>
  <c r="C286" i="28"/>
  <c r="C254" i="28"/>
  <c r="C222" i="28"/>
  <c r="C190" i="28"/>
  <c r="C150" i="28"/>
  <c r="C118" i="28"/>
  <c r="C86" i="28"/>
  <c r="C54" i="28"/>
  <c r="C22" i="28"/>
  <c r="C477" i="28"/>
  <c r="C445" i="28"/>
  <c r="C413" i="28"/>
  <c r="C381" i="28"/>
  <c r="C349" i="28"/>
  <c r="C317" i="28"/>
  <c r="C285" i="28"/>
  <c r="C497" i="28"/>
  <c r="C459" i="28"/>
  <c r="C421" i="28"/>
  <c r="C379" i="28"/>
  <c r="C341" i="28"/>
  <c r="C301" i="28"/>
  <c r="C263" i="28"/>
  <c r="C226" i="28"/>
  <c r="C186" i="28"/>
  <c r="C120" i="28"/>
  <c r="C69" i="28"/>
  <c r="C57" i="28"/>
  <c r="C45" i="28"/>
  <c r="C32" i="28"/>
  <c r="C20" i="28"/>
  <c r="C458" i="28"/>
  <c r="C420" i="28"/>
  <c r="C378" i="28"/>
  <c r="C338" i="28"/>
  <c r="C300" i="28"/>
  <c r="C262" i="28"/>
  <c r="C225" i="28"/>
  <c r="C185" i="28"/>
  <c r="C132" i="28"/>
  <c r="C94" i="28"/>
  <c r="C81" i="28"/>
  <c r="C455" i="28"/>
  <c r="C496" i="28"/>
  <c r="C495" i="28"/>
  <c r="C457" i="28"/>
  <c r="C419" i="28"/>
  <c r="C377" i="28"/>
  <c r="C337" i="28"/>
  <c r="C299" i="28"/>
  <c r="C261" i="28"/>
  <c r="C221" i="28"/>
  <c r="C184" i="28"/>
  <c r="C144" i="28"/>
  <c r="C106" i="28"/>
  <c r="C494" i="28"/>
  <c r="C456" i="28"/>
  <c r="C418" i="28"/>
  <c r="C376" i="28"/>
  <c r="C336" i="28"/>
  <c r="C298" i="28"/>
  <c r="C260" i="28"/>
  <c r="C220" i="28"/>
  <c r="C183" i="28"/>
  <c r="C156" i="28"/>
  <c r="C119" i="28"/>
  <c r="C68" i="28"/>
  <c r="C56" i="28"/>
  <c r="C43" i="28"/>
  <c r="C31" i="28"/>
  <c r="C19" i="28"/>
  <c r="C1" i="28"/>
  <c r="C493" i="28"/>
  <c r="C417" i="28"/>
  <c r="C375" i="28"/>
  <c r="C335" i="28"/>
  <c r="C297" i="28"/>
  <c r="C259" i="28"/>
  <c r="C219" i="28"/>
  <c r="C182" i="28"/>
  <c r="C131" i="28"/>
  <c r="C80" i="28"/>
  <c r="C9" i="28"/>
  <c r="C492" i="28"/>
  <c r="C454" i="28"/>
  <c r="C412" i="28"/>
  <c r="C374" i="28"/>
  <c r="C334" i="28"/>
  <c r="C296" i="28"/>
  <c r="C258" i="28"/>
  <c r="C218" i="28"/>
  <c r="C181" i="28"/>
  <c r="C143" i="28"/>
  <c r="C105" i="28"/>
  <c r="C92" i="28"/>
  <c r="C498" i="28"/>
  <c r="C444" i="28"/>
  <c r="C398" i="28"/>
  <c r="C354" i="28"/>
  <c r="C304" i="28"/>
  <c r="C251" i="28"/>
  <c r="C206" i="28"/>
  <c r="C163" i="28"/>
  <c r="C147" i="28"/>
  <c r="C130" i="28"/>
  <c r="C114" i="28"/>
  <c r="C2" i="28"/>
  <c r="C433" i="28"/>
  <c r="C389" i="28"/>
  <c r="C333" i="28"/>
  <c r="C289" i="28"/>
  <c r="C197" i="28"/>
  <c r="C126" i="28"/>
  <c r="C111" i="28"/>
  <c r="C49" i="28"/>
  <c r="C432" i="28"/>
  <c r="C332" i="28"/>
  <c r="C284" i="28"/>
  <c r="C196" i="28"/>
  <c r="C158" i="28"/>
  <c r="C141" i="28"/>
  <c r="C63" i="28"/>
  <c r="C35" i="28"/>
  <c r="C481" i="28"/>
  <c r="C387" i="28"/>
  <c r="C283" i="28"/>
  <c r="C195" i="28"/>
  <c r="C491" i="28"/>
  <c r="C443" i="28"/>
  <c r="C397" i="28"/>
  <c r="C353" i="28"/>
  <c r="C303" i="28"/>
  <c r="C250" i="28"/>
  <c r="C205" i="28"/>
  <c r="C162" i="28"/>
  <c r="C146" i="28"/>
  <c r="C84" i="28"/>
  <c r="C67" i="28"/>
  <c r="C52" i="28"/>
  <c r="C38" i="28"/>
  <c r="C11" i="28"/>
  <c r="C442" i="28"/>
  <c r="C24" i="28"/>
  <c r="C489" i="28"/>
  <c r="C441" i="28"/>
  <c r="C395" i="28"/>
  <c r="C347" i="28"/>
  <c r="C295" i="28"/>
  <c r="C248" i="28"/>
  <c r="C203" i="28"/>
  <c r="C128" i="28"/>
  <c r="C113" i="28"/>
  <c r="C488" i="28"/>
  <c r="C394" i="28"/>
  <c r="C346" i="28"/>
  <c r="C294" i="28"/>
  <c r="C247" i="28"/>
  <c r="C202" i="28"/>
  <c r="C160" i="28"/>
  <c r="C145" i="28"/>
  <c r="C83" i="28"/>
  <c r="C66" i="28"/>
  <c r="C51" i="28"/>
  <c r="C37" i="28"/>
  <c r="C10" i="28"/>
  <c r="C487" i="28"/>
  <c r="C439" i="28"/>
  <c r="C393" i="28"/>
  <c r="C345" i="28"/>
  <c r="C246" i="28"/>
  <c r="C201" i="28"/>
  <c r="C484" i="28"/>
  <c r="C390" i="28"/>
  <c r="C342" i="28"/>
  <c r="C290" i="28"/>
  <c r="C241" i="28"/>
  <c r="C198" i="28"/>
  <c r="C482" i="28"/>
  <c r="C239" i="28"/>
  <c r="C431" i="28"/>
  <c r="C331" i="28"/>
  <c r="C238" i="28"/>
  <c r="C155" i="28"/>
  <c r="C490" i="28"/>
  <c r="C396" i="28"/>
  <c r="C348" i="28"/>
  <c r="C302" i="28"/>
  <c r="C249" i="28"/>
  <c r="C204" i="28"/>
  <c r="C99" i="28"/>
  <c r="C440" i="28"/>
  <c r="C293" i="28"/>
  <c r="C98" i="28"/>
  <c r="C82" i="28"/>
  <c r="C23" i="28"/>
  <c r="C486" i="28"/>
  <c r="C438" i="28"/>
  <c r="C392" i="28"/>
  <c r="C344" i="28"/>
  <c r="C292" i="28"/>
  <c r="C245" i="28"/>
  <c r="C200" i="28"/>
  <c r="C127" i="28"/>
  <c r="C112" i="28"/>
  <c r="C50" i="28"/>
  <c r="C485" i="28"/>
  <c r="C437" i="28"/>
  <c r="C391" i="28"/>
  <c r="C343" i="28"/>
  <c r="C291" i="28"/>
  <c r="C242" i="28"/>
  <c r="C199" i="28"/>
  <c r="C159" i="28"/>
  <c r="C142" i="28"/>
  <c r="C64" i="28"/>
  <c r="C36" i="28"/>
  <c r="C434" i="28"/>
  <c r="C96" i="28"/>
  <c r="C79" i="28"/>
  <c r="C21" i="28"/>
  <c r="C483" i="28"/>
  <c r="C240" i="28"/>
  <c r="C388" i="28"/>
  <c r="C475" i="28"/>
  <c r="C407" i="28"/>
  <c r="C325" i="28"/>
  <c r="C257" i="28"/>
  <c r="C174" i="28"/>
  <c r="C139" i="28"/>
  <c r="C117" i="28"/>
  <c r="C71" i="28"/>
  <c r="C26" i="28"/>
  <c r="K6" i="28"/>
  <c r="C405" i="28"/>
  <c r="C323" i="28"/>
  <c r="C252" i="28"/>
  <c r="C172" i="28"/>
  <c r="C90" i="28"/>
  <c r="C472" i="28"/>
  <c r="C402" i="28"/>
  <c r="C322" i="28"/>
  <c r="C237" i="28"/>
  <c r="C171" i="28"/>
  <c r="C138" i="28"/>
  <c r="C116" i="28"/>
  <c r="C70" i="28"/>
  <c r="C25" i="28"/>
  <c r="C6" i="28"/>
  <c r="C471" i="28"/>
  <c r="C321" i="28"/>
  <c r="C236" i="28"/>
  <c r="C170" i="28"/>
  <c r="C470" i="28"/>
  <c r="C316" i="28"/>
  <c r="C169" i="28"/>
  <c r="C89" i="28"/>
  <c r="C399" i="28"/>
  <c r="C234" i="28"/>
  <c r="C137" i="28"/>
  <c r="C386" i="28"/>
  <c r="C233" i="28"/>
  <c r="C385" i="28"/>
  <c r="C166" i="28"/>
  <c r="C88" i="28"/>
  <c r="C464" i="28"/>
  <c r="C231" i="28"/>
  <c r="C61" i="28"/>
  <c r="C4" i="28"/>
  <c r="C463" i="28"/>
  <c r="C370" i="28"/>
  <c r="C369" i="28"/>
  <c r="C368" i="28"/>
  <c r="C306" i="28"/>
  <c r="C154" i="28"/>
  <c r="C107" i="28"/>
  <c r="C453" i="28"/>
  <c r="C15" i="28"/>
  <c r="C474" i="28"/>
  <c r="C406" i="28"/>
  <c r="C324" i="28"/>
  <c r="C253" i="28"/>
  <c r="C173" i="28"/>
  <c r="C46" i="28"/>
  <c r="C473" i="28"/>
  <c r="C401" i="28"/>
  <c r="C18" i="28"/>
  <c r="C400" i="28"/>
  <c r="C235" i="28"/>
  <c r="C42" i="28"/>
  <c r="C469" i="28"/>
  <c r="C315" i="28"/>
  <c r="C168" i="28"/>
  <c r="C115" i="28"/>
  <c r="C466" i="28"/>
  <c r="C314" i="28"/>
  <c r="C167" i="28"/>
  <c r="C110" i="28"/>
  <c r="C62" i="28"/>
  <c r="C17" i="28"/>
  <c r="C465" i="28"/>
  <c r="C232" i="28"/>
  <c r="C41" i="28"/>
  <c r="C380" i="28"/>
  <c r="C312" i="28"/>
  <c r="C165" i="28"/>
  <c r="C373" i="28"/>
  <c r="C311" i="28"/>
  <c r="C230" i="28"/>
  <c r="C164" i="28"/>
  <c r="C135" i="28"/>
  <c r="C109" i="28"/>
  <c r="C16" i="28"/>
  <c r="C462" i="28"/>
  <c r="C229" i="28"/>
  <c r="C87" i="28"/>
  <c r="V15" i="28"/>
  <c r="C461" i="28"/>
  <c r="C309" i="28"/>
  <c r="C228" i="28"/>
  <c r="C60" i="28"/>
  <c r="C460" i="28"/>
  <c r="C227" i="28"/>
  <c r="C134" i="28"/>
  <c r="C39" i="28"/>
  <c r="C3" i="28"/>
  <c r="C367" i="28"/>
  <c r="C305" i="28"/>
  <c r="C217" i="28"/>
  <c r="C85" i="28"/>
  <c r="C313" i="28"/>
  <c r="C55" i="28"/>
  <c r="C101" i="28"/>
  <c r="C149" i="28"/>
  <c r="C409" i="28"/>
  <c r="C410" i="28"/>
  <c r="C411" i="28"/>
  <c r="C102" i="28"/>
  <c r="C271" i="28"/>
  <c r="C423" i="28"/>
  <c r="C273" i="28"/>
  <c r="C103" i="28"/>
  <c r="C425" i="28"/>
  <c r="C27" i="28"/>
  <c r="C277" i="28"/>
  <c r="C427" i="28"/>
  <c r="C428" i="28"/>
  <c r="C280" i="28"/>
  <c r="C121" i="28"/>
  <c r="C175" i="28"/>
  <c r="C430" i="28"/>
  <c r="C282" i="28"/>
  <c r="C29" i="28"/>
  <c r="C74" i="28"/>
  <c r="C177" i="28"/>
  <c r="C310" i="28"/>
  <c r="C450" i="28"/>
  <c r="C153" i="28"/>
  <c r="C28" i="28"/>
  <c r="C281" i="28"/>
  <c r="C449" i="28"/>
  <c r="C122" i="28"/>
  <c r="C178" i="28"/>
  <c r="C451" i="28"/>
  <c r="C326" i="28"/>
  <c r="C30" i="28"/>
  <c r="C187" i="28"/>
  <c r="C327" i="28"/>
  <c r="C452" i="28"/>
  <c r="AD4" i="28"/>
  <c r="AD5" i="28"/>
  <c r="C268" i="28"/>
  <c r="C269" i="28"/>
  <c r="C14" i="28"/>
  <c r="C270" i="28"/>
  <c r="C58" i="28"/>
  <c r="C151" i="28"/>
  <c r="C422" i="28"/>
  <c r="C272" i="28"/>
  <c r="C424" i="28"/>
  <c r="C59" i="28"/>
  <c r="C152" i="28"/>
  <c r="C274" i="28"/>
  <c r="C426" i="28"/>
  <c r="C278" i="28"/>
  <c r="C279" i="28"/>
  <c r="C73" i="28"/>
  <c r="C429" i="28"/>
  <c r="C75" i="28"/>
  <c r="C188" i="28"/>
  <c r="C328" i="28"/>
  <c r="C476" i="28"/>
  <c r="I84" i="27"/>
  <c r="J84" i="27" s="1"/>
  <c r="I146" i="27"/>
  <c r="J146" i="27" s="1"/>
  <c r="I114" i="27"/>
  <c r="J114" i="27" s="1"/>
  <c r="I82" i="27"/>
  <c r="J82" i="27" s="1"/>
  <c r="I50" i="27"/>
  <c r="J50" i="27" s="1"/>
  <c r="I18" i="27"/>
  <c r="J18" i="27" s="1"/>
  <c r="I2" i="27"/>
  <c r="J2" i="27" s="1"/>
  <c r="I135" i="27"/>
  <c r="J135" i="27" s="1"/>
  <c r="I103" i="27"/>
  <c r="J103" i="27" s="1"/>
  <c r="I71" i="27"/>
  <c r="J71" i="27" s="1"/>
  <c r="I39" i="27"/>
  <c r="J39" i="27" s="1"/>
  <c r="I156" i="27"/>
  <c r="J156" i="27" s="1"/>
  <c r="I124" i="27"/>
  <c r="J124" i="27" s="1"/>
  <c r="I92" i="27"/>
  <c r="J92" i="27" s="1"/>
  <c r="I60" i="27"/>
  <c r="J60" i="27" s="1"/>
  <c r="I28" i="27"/>
  <c r="J28" i="27" s="1"/>
  <c r="I9" i="27"/>
  <c r="J9" i="27" s="1"/>
  <c r="I142" i="27"/>
  <c r="J142" i="27" s="1"/>
  <c r="I107" i="27"/>
  <c r="J107" i="27" s="1"/>
  <c r="I72" i="27"/>
  <c r="J72" i="27" s="1"/>
  <c r="I130" i="27"/>
  <c r="J130" i="27" s="1"/>
  <c r="I95" i="27"/>
  <c r="J95" i="27" s="1"/>
  <c r="I59" i="27"/>
  <c r="J59" i="27" s="1"/>
  <c r="I24" i="27"/>
  <c r="J24" i="27" s="1"/>
  <c r="I153" i="27"/>
  <c r="J153" i="27" s="1"/>
  <c r="I118" i="27"/>
  <c r="J118" i="27" s="1"/>
  <c r="I83" i="27"/>
  <c r="J83" i="27" s="1"/>
  <c r="I47" i="27"/>
  <c r="J47" i="27" s="1"/>
  <c r="I13" i="27"/>
  <c r="J13" i="27" s="1"/>
  <c r="I141" i="27"/>
  <c r="J141" i="27" s="1"/>
  <c r="I106" i="27"/>
  <c r="J106" i="27" s="1"/>
  <c r="I70" i="27"/>
  <c r="J70" i="27" s="1"/>
  <c r="I35" i="27"/>
  <c r="J35" i="27" s="1"/>
  <c r="I129" i="27"/>
  <c r="J129" i="27" s="1"/>
  <c r="I94" i="27"/>
  <c r="J94" i="27" s="1"/>
  <c r="I58" i="27"/>
  <c r="J58" i="27" s="1"/>
  <c r="I23" i="27"/>
  <c r="J23" i="27" s="1"/>
  <c r="I152" i="27"/>
  <c r="J152" i="27" s="1"/>
  <c r="I117" i="27"/>
  <c r="J117" i="27" s="1"/>
  <c r="I81" i="27"/>
  <c r="J81" i="27" s="1"/>
  <c r="I46" i="27"/>
  <c r="J46" i="27" s="1"/>
  <c r="I12" i="27"/>
  <c r="J12" i="27" s="1"/>
  <c r="I4" i="27"/>
  <c r="J4" i="27" s="1"/>
  <c r="I140" i="27"/>
  <c r="J140" i="27" s="1"/>
  <c r="I105" i="27"/>
  <c r="J105" i="27" s="1"/>
  <c r="I69" i="27"/>
  <c r="J69" i="27" s="1"/>
  <c r="I116" i="27"/>
  <c r="J116" i="27" s="1"/>
  <c r="I80" i="27"/>
  <c r="J80" i="27" s="1"/>
  <c r="I45" i="27"/>
  <c r="J45" i="27" s="1"/>
  <c r="I139" i="27"/>
  <c r="J139" i="27" s="1"/>
  <c r="I104" i="27"/>
  <c r="J104" i="27" s="1"/>
  <c r="I68" i="27"/>
  <c r="J68" i="27" s="1"/>
  <c r="I33" i="27"/>
  <c r="J33" i="27" s="1"/>
  <c r="I11" i="27"/>
  <c r="J11" i="27" s="1"/>
  <c r="I3" i="27"/>
  <c r="J3" i="27" s="1"/>
  <c r="I127" i="27"/>
  <c r="J127" i="27" s="1"/>
  <c r="I91" i="27"/>
  <c r="J91" i="27" s="1"/>
  <c r="I56" i="27"/>
  <c r="J56" i="27" s="1"/>
  <c r="I21" i="27"/>
  <c r="J21" i="27" s="1"/>
  <c r="I150" i="27"/>
  <c r="J150" i="27" s="1"/>
  <c r="I115" i="27"/>
  <c r="J115" i="27" s="1"/>
  <c r="I79" i="27"/>
  <c r="J79" i="27" s="1"/>
  <c r="I44" i="27"/>
  <c r="J44" i="27" s="1"/>
  <c r="I138" i="27"/>
  <c r="J138" i="27" s="1"/>
  <c r="I102" i="27"/>
  <c r="J102" i="27" s="1"/>
  <c r="I67" i="27"/>
  <c r="J67" i="27" s="1"/>
  <c r="I32" i="27"/>
  <c r="J32" i="27" s="1"/>
  <c r="I10" i="27"/>
  <c r="J10" i="27" s="1"/>
  <c r="I161" i="27"/>
  <c r="J161" i="27" s="1"/>
  <c r="I126" i="27"/>
  <c r="J126" i="27" s="1"/>
  <c r="I90" i="27"/>
  <c r="J90" i="27" s="1"/>
  <c r="I55" i="27"/>
  <c r="J55" i="27" s="1"/>
  <c r="I101" i="27"/>
  <c r="J101" i="27" s="1"/>
  <c r="I66" i="27"/>
  <c r="J66" i="27" s="1"/>
  <c r="I31" i="27"/>
  <c r="J31" i="27" s="1"/>
  <c r="I54" i="27"/>
  <c r="J54" i="27" s="1"/>
  <c r="I19" i="27"/>
  <c r="J19" i="27" s="1"/>
  <c r="I148" i="27"/>
  <c r="J148" i="27" s="1"/>
  <c r="I77" i="27"/>
  <c r="J77" i="27" s="1"/>
  <c r="I136" i="27"/>
  <c r="J136" i="27" s="1"/>
  <c r="I100" i="27"/>
  <c r="J100" i="27" s="1"/>
  <c r="I65" i="27"/>
  <c r="J65" i="27" s="1"/>
  <c r="I30" i="27"/>
  <c r="J30" i="27" s="1"/>
  <c r="I160" i="27"/>
  <c r="J160" i="27" s="1"/>
  <c r="I125" i="27"/>
  <c r="J125" i="27" s="1"/>
  <c r="I1" i="27"/>
  <c r="J1" i="27" s="1"/>
  <c r="I112" i="27"/>
  <c r="J112" i="27" s="1"/>
  <c r="I41" i="27"/>
  <c r="J41" i="27" s="1"/>
  <c r="I122" i="27"/>
  <c r="J122" i="27" s="1"/>
  <c r="I7" i="27"/>
  <c r="J7" i="27" s="1"/>
  <c r="I63" i="27"/>
  <c r="J63" i="27" s="1"/>
  <c r="I85" i="27"/>
  <c r="J85" i="27" s="1"/>
  <c r="I25" i="27"/>
  <c r="J25" i="27" s="1"/>
  <c r="I145" i="27"/>
  <c r="J145" i="27" s="1"/>
  <c r="I8" i="27"/>
  <c r="J8" i="27" s="1"/>
  <c r="I64" i="27"/>
  <c r="J64" i="27" s="1"/>
  <c r="I86" i="27"/>
  <c r="J86" i="27" s="1"/>
  <c r="I108" i="27"/>
  <c r="J108" i="27" s="1"/>
  <c r="I110" i="27"/>
  <c r="J110" i="27" s="1"/>
  <c r="I51" i="27"/>
  <c r="J51" i="27" s="1"/>
  <c r="I132" i="27"/>
  <c r="J132" i="27" s="1"/>
  <c r="I154" i="27"/>
  <c r="J154" i="27" s="1"/>
  <c r="I73" i="27"/>
  <c r="J73" i="27" s="1"/>
  <c r="I111" i="27"/>
  <c r="J111" i="27" s="1"/>
  <c r="I52" i="27"/>
  <c r="J52" i="27" s="1"/>
  <c r="I133" i="27"/>
  <c r="J133" i="27" s="1"/>
  <c r="I155" i="27"/>
  <c r="J155" i="27" s="1"/>
  <c r="I14" i="27"/>
  <c r="J14" i="27" s="1"/>
  <c r="I74" i="27"/>
  <c r="J74" i="27" s="1"/>
  <c r="AE5" i="27"/>
  <c r="I144" i="27"/>
  <c r="J144" i="27" s="1"/>
  <c r="I147" i="27"/>
  <c r="J147" i="27" s="1"/>
  <c r="I27" i="27"/>
  <c r="J27" i="27" s="1"/>
  <c r="I109" i="27"/>
  <c r="J109" i="27" s="1"/>
  <c r="C36" i="27"/>
  <c r="C72" i="27"/>
  <c r="C107" i="27"/>
  <c r="C142" i="27"/>
  <c r="C172" i="27"/>
  <c r="C207" i="27"/>
  <c r="C245" i="27"/>
  <c r="C280" i="27"/>
  <c r="C315" i="27"/>
  <c r="C350" i="27"/>
  <c r="C386" i="27"/>
  <c r="C422" i="27"/>
  <c r="C458" i="27"/>
  <c r="C500" i="27"/>
  <c r="C499" i="27"/>
  <c r="C467" i="27"/>
  <c r="C435" i="27"/>
  <c r="C403" i="27"/>
  <c r="C371" i="27"/>
  <c r="C339" i="27"/>
  <c r="C307" i="27"/>
  <c r="C275" i="27"/>
  <c r="C243" i="27"/>
  <c r="C211" i="27"/>
  <c r="C179" i="27"/>
  <c r="C157" i="27"/>
  <c r="C125" i="27"/>
  <c r="C93" i="27"/>
  <c r="C61" i="27"/>
  <c r="C29" i="27"/>
  <c r="C498" i="27"/>
  <c r="C466" i="27"/>
  <c r="C434" i="27"/>
  <c r="C402" i="27"/>
  <c r="C370" i="27"/>
  <c r="C338" i="27"/>
  <c r="C306" i="27"/>
  <c r="C274" i="27"/>
  <c r="C242" i="27"/>
  <c r="C210" i="27"/>
  <c r="C178" i="27"/>
  <c r="C146" i="27"/>
  <c r="C114" i="27"/>
  <c r="C82" i="27"/>
  <c r="C50" i="27"/>
  <c r="C18" i="27"/>
  <c r="C2" i="27"/>
  <c r="C497" i="27"/>
  <c r="C465" i="27"/>
  <c r="C433" i="27"/>
  <c r="C401" i="27"/>
  <c r="C369" i="27"/>
  <c r="C337" i="27"/>
  <c r="C305" i="27"/>
  <c r="C273" i="27"/>
  <c r="C241" i="27"/>
  <c r="C209" i="27"/>
  <c r="C177" i="27"/>
  <c r="C135" i="27"/>
  <c r="C103" i="27"/>
  <c r="C71" i="27"/>
  <c r="C39" i="27"/>
  <c r="C496" i="27"/>
  <c r="C464" i="27"/>
  <c r="C432" i="27"/>
  <c r="C400" i="27"/>
  <c r="C368" i="27"/>
  <c r="C48" i="27"/>
  <c r="C84" i="27"/>
  <c r="C119" i="27"/>
  <c r="C154" i="27"/>
  <c r="C173" i="27"/>
  <c r="C208" i="27"/>
  <c r="C246" i="27"/>
  <c r="C281" i="27"/>
  <c r="C316" i="27"/>
  <c r="C351" i="27"/>
  <c r="C387" i="27"/>
  <c r="C423" i="27"/>
  <c r="C459" i="27"/>
  <c r="C495" i="27"/>
  <c r="I81" i="26"/>
  <c r="J81" i="26" s="1"/>
  <c r="I43" i="26"/>
  <c r="J43" i="26" s="1"/>
  <c r="I122" i="26"/>
  <c r="J122" i="26" s="1"/>
  <c r="I138" i="26"/>
  <c r="J138" i="26" s="1"/>
  <c r="I45" i="26"/>
  <c r="J45" i="26" s="1"/>
  <c r="I124" i="26"/>
  <c r="J124" i="26" s="1"/>
  <c r="I18" i="26"/>
  <c r="J18" i="26" s="1"/>
  <c r="I33" i="26"/>
  <c r="J33" i="26" s="1"/>
  <c r="I86" i="26"/>
  <c r="J86" i="26" s="1"/>
  <c r="I34" i="26"/>
  <c r="J34" i="26" s="1"/>
  <c r="I128" i="26"/>
  <c r="J128" i="26" s="1"/>
  <c r="I142" i="26"/>
  <c r="J142" i="26" s="1"/>
  <c r="I56" i="26"/>
  <c r="J56" i="26" s="1"/>
  <c r="I97" i="26"/>
  <c r="J97" i="26" s="1"/>
  <c r="I85" i="26"/>
  <c r="J85" i="26" s="1"/>
  <c r="I111" i="26"/>
  <c r="J111" i="26" s="1"/>
  <c r="I58" i="26"/>
  <c r="J58" i="26" s="1"/>
  <c r="I46" i="26"/>
  <c r="J46" i="26" s="1"/>
  <c r="I112" i="26"/>
  <c r="J112" i="26" s="1"/>
  <c r="I9" i="26"/>
  <c r="J9" i="26" s="1"/>
  <c r="I74" i="26"/>
  <c r="J74" i="26" s="1"/>
  <c r="I48" i="26"/>
  <c r="J48" i="26" s="1"/>
  <c r="I61" i="26"/>
  <c r="J61" i="26" s="1"/>
  <c r="I49" i="26"/>
  <c r="J49" i="26" s="1"/>
  <c r="I102" i="26"/>
  <c r="J102" i="26" s="1"/>
  <c r="I24" i="26"/>
  <c r="J24" i="26" s="1"/>
  <c r="I64" i="26"/>
  <c r="J64" i="26" s="1"/>
  <c r="I4" i="26"/>
  <c r="J4" i="26" s="1"/>
  <c r="I13" i="26"/>
  <c r="J13" i="26" s="1"/>
  <c r="C25" i="26"/>
  <c r="I50" i="26"/>
  <c r="J50" i="26" s="1"/>
  <c r="C65" i="26"/>
  <c r="I103" i="26"/>
  <c r="J103" i="26" s="1"/>
  <c r="C160" i="26"/>
  <c r="C195" i="26"/>
  <c r="C234" i="26"/>
  <c r="I118" i="26"/>
  <c r="J118" i="26" s="1"/>
  <c r="C38" i="26"/>
  <c r="I65" i="26"/>
  <c r="J65" i="26" s="1"/>
  <c r="C78" i="26"/>
  <c r="C91" i="26"/>
  <c r="C119" i="26"/>
  <c r="C132" i="26"/>
  <c r="C145" i="26"/>
  <c r="I160" i="26"/>
  <c r="J160" i="26" s="1"/>
  <c r="C196" i="26"/>
  <c r="C235" i="26"/>
  <c r="I135" i="26"/>
  <c r="J135" i="26" s="1"/>
  <c r="I110" i="26"/>
  <c r="J110" i="26" s="1"/>
  <c r="I139" i="26"/>
  <c r="J139" i="26" s="1"/>
  <c r="I155" i="26"/>
  <c r="J155" i="26" s="1"/>
  <c r="I101" i="26"/>
  <c r="J101" i="26" s="1"/>
  <c r="I143" i="26"/>
  <c r="J143" i="26" s="1"/>
  <c r="I77" i="26"/>
  <c r="J77" i="26" s="1"/>
  <c r="I144" i="26"/>
  <c r="J144" i="26" s="1"/>
  <c r="I38" i="26"/>
  <c r="J38" i="26" s="1"/>
  <c r="I78" i="26"/>
  <c r="J78" i="26" s="1"/>
  <c r="I106" i="26"/>
  <c r="J106" i="26" s="1"/>
  <c r="I132" i="26"/>
  <c r="J132" i="26" s="1"/>
  <c r="I145" i="26"/>
  <c r="J145" i="26" s="1"/>
  <c r="C197" i="26"/>
  <c r="C236" i="26"/>
  <c r="I150" i="26"/>
  <c r="J150" i="26" s="1"/>
  <c r="I96" i="26"/>
  <c r="J96" i="26" s="1"/>
  <c r="I29" i="26"/>
  <c r="J29" i="26" s="1"/>
  <c r="I17" i="26"/>
  <c r="J17" i="26" s="1"/>
  <c r="I141" i="26"/>
  <c r="J141" i="26" s="1"/>
  <c r="I35" i="26"/>
  <c r="J35" i="26" s="1"/>
  <c r="I117" i="26"/>
  <c r="J117" i="26" s="1"/>
  <c r="I90" i="26"/>
  <c r="J90" i="26" s="1"/>
  <c r="I131" i="26"/>
  <c r="J131" i="26" s="1"/>
  <c r="C26" i="26"/>
  <c r="C66" i="26"/>
  <c r="C161" i="26"/>
  <c r="C198" i="26"/>
  <c r="C237" i="26"/>
  <c r="I159" i="26"/>
  <c r="J159" i="26" s="1"/>
  <c r="I127" i="26"/>
  <c r="J127" i="26" s="1"/>
  <c r="I95" i="26"/>
  <c r="J95" i="26" s="1"/>
  <c r="I63" i="26"/>
  <c r="J63" i="26" s="1"/>
  <c r="I31" i="26"/>
  <c r="J31" i="26" s="1"/>
  <c r="I137" i="26"/>
  <c r="J137" i="26" s="1"/>
  <c r="I105" i="26"/>
  <c r="J105" i="26" s="1"/>
  <c r="I73" i="26"/>
  <c r="J73" i="26" s="1"/>
  <c r="I41" i="26"/>
  <c r="J41" i="26" s="1"/>
  <c r="I158" i="26"/>
  <c r="J158" i="26" s="1"/>
  <c r="I126" i="26"/>
  <c r="J126" i="26" s="1"/>
  <c r="I94" i="26"/>
  <c r="J94" i="26" s="1"/>
  <c r="I62" i="26"/>
  <c r="J62" i="26" s="1"/>
  <c r="I30" i="26"/>
  <c r="J30" i="26" s="1"/>
  <c r="I10" i="26"/>
  <c r="J10" i="26" s="1"/>
  <c r="I3" i="26"/>
  <c r="J3" i="26" s="1"/>
  <c r="I147" i="26"/>
  <c r="J147" i="26" s="1"/>
  <c r="I115" i="26"/>
  <c r="J115" i="26" s="1"/>
  <c r="I83" i="26"/>
  <c r="J83" i="26" s="1"/>
  <c r="I51" i="26"/>
  <c r="J51" i="26" s="1"/>
  <c r="I19" i="26"/>
  <c r="J19" i="26" s="1"/>
  <c r="I136" i="26"/>
  <c r="J136" i="26" s="1"/>
  <c r="I104" i="26"/>
  <c r="J104" i="26" s="1"/>
  <c r="I72" i="26"/>
  <c r="J72" i="26" s="1"/>
  <c r="I116" i="26"/>
  <c r="J116" i="26" s="1"/>
  <c r="I84" i="26"/>
  <c r="J84" i="26" s="1"/>
  <c r="I52" i="26"/>
  <c r="J52" i="26" s="1"/>
  <c r="I20" i="26"/>
  <c r="J20" i="26" s="1"/>
  <c r="I157" i="26"/>
  <c r="J157" i="26" s="1"/>
  <c r="I16" i="26"/>
  <c r="J16" i="26" s="1"/>
  <c r="C53" i="26"/>
  <c r="I119" i="26"/>
  <c r="J119" i="26" s="1"/>
  <c r="I26" i="26"/>
  <c r="J26" i="26" s="1"/>
  <c r="C79" i="26"/>
  <c r="C92" i="26"/>
  <c r="C107" i="26"/>
  <c r="C120" i="26"/>
  <c r="C133" i="26"/>
  <c r="C146" i="26"/>
  <c r="I161" i="26"/>
  <c r="J161" i="26" s="1"/>
  <c r="C199" i="26"/>
  <c r="I123" i="26"/>
  <c r="J123" i="26" s="1"/>
  <c r="I32" i="26"/>
  <c r="J32" i="26" s="1"/>
  <c r="I70" i="26"/>
  <c r="J70" i="26" s="1"/>
  <c r="I98" i="26"/>
  <c r="J98" i="26" s="1"/>
  <c r="I99" i="26"/>
  <c r="J99" i="26" s="1"/>
  <c r="I87" i="26"/>
  <c r="J87" i="26" s="1"/>
  <c r="I47" i="26"/>
  <c r="J47" i="26" s="1"/>
  <c r="I113" i="26"/>
  <c r="J113" i="26" s="1"/>
  <c r="I75" i="26"/>
  <c r="J75" i="26" s="1"/>
  <c r="I129" i="26"/>
  <c r="J129" i="26" s="1"/>
  <c r="I2" i="26"/>
  <c r="J2" i="26" s="1"/>
  <c r="I76" i="26"/>
  <c r="J76" i="26" s="1"/>
  <c r="C250" i="26"/>
  <c r="C218" i="26"/>
  <c r="C186" i="26"/>
  <c r="C138" i="26"/>
  <c r="C106" i="26"/>
  <c r="C74" i="26"/>
  <c r="C42" i="26"/>
  <c r="C4" i="26"/>
  <c r="C216" i="26"/>
  <c r="C184" i="26"/>
  <c r="C148" i="26"/>
  <c r="C116" i="26"/>
  <c r="C84" i="26"/>
  <c r="C52" i="26"/>
  <c r="C20" i="26"/>
  <c r="C183" i="26"/>
  <c r="C137" i="26"/>
  <c r="C105" i="26"/>
  <c r="C73" i="26"/>
  <c r="C214" i="26"/>
  <c r="C182" i="26"/>
  <c r="C158" i="26"/>
  <c r="C126" i="26"/>
  <c r="C94" i="26"/>
  <c r="C30" i="26"/>
  <c r="C3" i="26"/>
  <c r="C213" i="26"/>
  <c r="C147" i="26"/>
  <c r="C115" i="26"/>
  <c r="C83" i="26"/>
  <c r="C51" i="26"/>
  <c r="C19" i="26"/>
  <c r="C180" i="26"/>
  <c r="C104" i="26"/>
  <c r="C249" i="26"/>
  <c r="C217" i="26"/>
  <c r="C185" i="26"/>
  <c r="C159" i="26"/>
  <c r="C127" i="26"/>
  <c r="C95" i="26"/>
  <c r="C63" i="26"/>
  <c r="C31" i="26"/>
  <c r="C11" i="26"/>
  <c r="C215" i="26"/>
  <c r="C41" i="26"/>
  <c r="C62" i="26"/>
  <c r="C10" i="26"/>
  <c r="C181" i="26"/>
  <c r="C212" i="26"/>
  <c r="C136" i="26"/>
  <c r="C248" i="26"/>
  <c r="C247" i="26"/>
  <c r="C246" i="26"/>
  <c r="C245" i="26"/>
  <c r="C244" i="26"/>
  <c r="C242" i="26"/>
  <c r="C241" i="26"/>
  <c r="C239" i="26"/>
  <c r="C5" i="26"/>
  <c r="C14" i="26"/>
  <c r="C39" i="26"/>
  <c r="I66" i="26"/>
  <c r="J66" i="26" s="1"/>
  <c r="C54" i="26"/>
  <c r="I79" i="26"/>
  <c r="J79" i="26" s="1"/>
  <c r="I92" i="26"/>
  <c r="J92" i="26" s="1"/>
  <c r="I107" i="26"/>
  <c r="J107" i="26" s="1"/>
  <c r="I120" i="26"/>
  <c r="J120" i="26" s="1"/>
  <c r="I133" i="26"/>
  <c r="J133" i="26" s="1"/>
  <c r="I146" i="26"/>
  <c r="J146" i="26" s="1"/>
  <c r="C200" i="26"/>
  <c r="C240" i="26"/>
  <c r="I7" i="26"/>
  <c r="J7" i="26" s="1"/>
  <c r="I82" i="26"/>
  <c r="J82" i="26" s="1"/>
  <c r="I57" i="26"/>
  <c r="J57" i="26" s="1"/>
  <c r="I8" i="26"/>
  <c r="J8" i="26" s="1"/>
  <c r="I152" i="26"/>
  <c r="J152" i="26" s="1"/>
  <c r="I71" i="26"/>
  <c r="J71" i="26" s="1"/>
  <c r="I153" i="26"/>
  <c r="J153" i="26" s="1"/>
  <c r="I21" i="26"/>
  <c r="J21" i="26" s="1"/>
  <c r="I59" i="26"/>
  <c r="J59" i="26" s="1"/>
  <c r="I1" i="26"/>
  <c r="J1" i="26" s="1"/>
  <c r="I100" i="26"/>
  <c r="J100" i="26" s="1"/>
  <c r="I22" i="26"/>
  <c r="J22" i="26" s="1"/>
  <c r="I60" i="26"/>
  <c r="J60" i="26" s="1"/>
  <c r="I88" i="26"/>
  <c r="J88" i="26" s="1"/>
  <c r="I114" i="26"/>
  <c r="J114" i="26" s="1"/>
  <c r="I23" i="26"/>
  <c r="J23" i="26" s="1"/>
  <c r="I89" i="26"/>
  <c r="J89" i="26" s="1"/>
  <c r="I156" i="26"/>
  <c r="J156" i="26" s="1"/>
  <c r="I12" i="26"/>
  <c r="J12" i="26" s="1"/>
  <c r="C27" i="26"/>
  <c r="C67" i="26"/>
  <c r="C149" i="26"/>
  <c r="C162" i="26"/>
  <c r="C201" i="26"/>
  <c r="C243" i="26"/>
  <c r="C148" i="19"/>
  <c r="C143" i="10"/>
  <c r="C14" i="10"/>
  <c r="I44" i="26" l="1"/>
  <c r="J44" i="26" s="1"/>
  <c r="I39" i="26"/>
  <c r="J39" i="26" s="1"/>
  <c r="I148" i="26"/>
  <c r="J148" i="26" s="1"/>
  <c r="I151" i="26"/>
  <c r="J151" i="26" s="1"/>
  <c r="I54" i="26"/>
  <c r="J54" i="26" s="1"/>
  <c r="I14" i="26"/>
  <c r="J14" i="26" s="1"/>
  <c r="I37" i="26"/>
  <c r="J37" i="26" s="1"/>
  <c r="I125" i="26"/>
  <c r="J125" i="26" s="1"/>
  <c r="I91" i="26"/>
  <c r="J91" i="26" s="1"/>
  <c r="I69" i="26"/>
  <c r="J69" i="26" s="1"/>
  <c r="I5" i="26"/>
  <c r="J5" i="26" s="1"/>
  <c r="I130" i="26"/>
  <c r="J130" i="26" s="1"/>
  <c r="I40" i="26"/>
  <c r="J40" i="26" s="1"/>
  <c r="I25" i="26"/>
  <c r="J25" i="26" s="1"/>
  <c r="I53" i="26"/>
  <c r="J53" i="26" s="1"/>
  <c r="I134" i="26"/>
  <c r="J134" i="26" s="1"/>
  <c r="I42" i="26"/>
  <c r="J42" i="26" s="1"/>
  <c r="I6" i="26"/>
  <c r="J6" i="26" s="1"/>
  <c r="I27" i="26"/>
  <c r="J27" i="26" s="1"/>
  <c r="I121" i="26"/>
  <c r="J121" i="26" s="1"/>
  <c r="I68" i="26"/>
  <c r="J68" i="26" s="1"/>
  <c r="I67" i="26"/>
  <c r="J67" i="26" s="1"/>
  <c r="I15" i="26"/>
  <c r="J15" i="26" s="1"/>
  <c r="I149" i="26"/>
  <c r="J149" i="26" s="1"/>
  <c r="I93" i="26"/>
  <c r="J93" i="26" s="1"/>
  <c r="I80" i="26"/>
  <c r="J80" i="26" s="1"/>
  <c r="I28" i="26"/>
  <c r="J28" i="26" s="1"/>
  <c r="I108" i="26"/>
  <c r="J108" i="26" s="1"/>
  <c r="I55" i="26"/>
  <c r="J55" i="26" s="1"/>
  <c r="I109" i="26"/>
  <c r="J109" i="26" s="1"/>
  <c r="I11" i="26"/>
  <c r="J11" i="26" s="1"/>
  <c r="I36" i="26"/>
  <c r="J36" i="26" s="1"/>
  <c r="I154" i="26"/>
  <c r="J154" i="26" s="1"/>
  <c r="I78" i="27"/>
  <c r="J78" i="27" s="1"/>
  <c r="I49" i="27"/>
  <c r="J49" i="27" s="1"/>
  <c r="I22" i="27"/>
  <c r="J22" i="27" s="1"/>
  <c r="I131" i="27"/>
  <c r="J131" i="27" s="1"/>
  <c r="I93" i="27"/>
  <c r="J93" i="27" s="1"/>
  <c r="I26" i="27"/>
  <c r="J26" i="27" s="1"/>
  <c r="I134" i="27"/>
  <c r="J134" i="27" s="1"/>
  <c r="I38" i="27"/>
  <c r="J38" i="27" s="1"/>
  <c r="I98" i="27"/>
  <c r="J98" i="27" s="1"/>
  <c r="I97" i="27"/>
  <c r="J97" i="27" s="1"/>
  <c r="I96" i="27"/>
  <c r="J96" i="27" s="1"/>
  <c r="I62" i="27"/>
  <c r="J62" i="27" s="1"/>
  <c r="I99" i="27"/>
  <c r="J99" i="27" s="1"/>
  <c r="I37" i="27"/>
  <c r="J37" i="27" s="1"/>
  <c r="I17" i="27"/>
  <c r="J17" i="27" s="1"/>
  <c r="I15" i="27"/>
  <c r="J15" i="27" s="1"/>
  <c r="I53" i="27"/>
  <c r="J53" i="27" s="1"/>
  <c r="I6" i="27"/>
  <c r="J6" i="27" s="1"/>
  <c r="I40" i="27"/>
  <c r="J40" i="27" s="1"/>
  <c r="I121" i="27"/>
  <c r="J121" i="27" s="1"/>
  <c r="I120" i="27"/>
  <c r="J120" i="27" s="1"/>
  <c r="I158" i="27"/>
  <c r="J158" i="27" s="1"/>
  <c r="I75" i="27"/>
  <c r="J75" i="27" s="1"/>
  <c r="I157" i="27"/>
  <c r="J157" i="27" s="1"/>
  <c r="I61" i="27"/>
  <c r="J61" i="27" s="1"/>
  <c r="I16" i="27"/>
  <c r="J16" i="27" s="1"/>
  <c r="I143" i="27"/>
  <c r="J143" i="27" s="1"/>
  <c r="I119" i="27"/>
  <c r="J119" i="27" s="1"/>
  <c r="I76" i="27"/>
  <c r="J76" i="27" s="1"/>
  <c r="I29" i="27"/>
  <c r="J29" i="27" s="1"/>
  <c r="I137" i="27"/>
  <c r="J137" i="27" s="1"/>
  <c r="I151" i="27"/>
  <c r="J151" i="27" s="1"/>
  <c r="I123" i="27"/>
  <c r="J123" i="27" s="1"/>
  <c r="I88" i="27"/>
  <c r="J88" i="27" s="1"/>
  <c r="I43" i="27"/>
  <c r="J43" i="27" s="1"/>
  <c r="I159" i="27"/>
  <c r="J159" i="27" s="1"/>
  <c r="I57" i="27"/>
  <c r="J57" i="27" s="1"/>
  <c r="I42" i="27"/>
  <c r="J42" i="27" s="1"/>
  <c r="I113" i="27"/>
  <c r="J113" i="27" s="1"/>
  <c r="I89" i="27"/>
  <c r="J89" i="27" s="1"/>
  <c r="I87" i="27"/>
  <c r="J87" i="27" s="1"/>
  <c r="I149" i="27"/>
  <c r="J149" i="27" s="1"/>
  <c r="I128" i="27"/>
  <c r="J128" i="27" s="1"/>
  <c r="I48" i="27"/>
  <c r="J48" i="27" s="1"/>
  <c r="I20" i="27"/>
  <c r="J20" i="27" s="1"/>
  <c r="I34" i="27"/>
  <c r="J34" i="27" s="1"/>
  <c r="I36" i="27"/>
  <c r="J36" i="27" s="1"/>
  <c r="K9" i="29"/>
  <c r="AD8" i="29"/>
  <c r="AD9" i="29" s="1"/>
  <c r="K8" i="29"/>
  <c r="H135" i="29"/>
  <c r="I135" i="29" s="1"/>
  <c r="H103" i="29"/>
  <c r="I103" i="29" s="1"/>
  <c r="H71" i="29"/>
  <c r="I71" i="29" s="1"/>
  <c r="H39" i="29"/>
  <c r="I39" i="29" s="1"/>
  <c r="H156" i="29"/>
  <c r="I156" i="29" s="1"/>
  <c r="H124" i="29"/>
  <c r="I124" i="29" s="1"/>
  <c r="H92" i="29"/>
  <c r="I92" i="29" s="1"/>
  <c r="H60" i="29"/>
  <c r="I60" i="29" s="1"/>
  <c r="H28" i="29"/>
  <c r="I28" i="29" s="1"/>
  <c r="H9" i="29"/>
  <c r="I9" i="29" s="1"/>
  <c r="H145" i="29"/>
  <c r="I145" i="29" s="1"/>
  <c r="H113" i="29"/>
  <c r="I113" i="29" s="1"/>
  <c r="H81" i="29"/>
  <c r="I81" i="29" s="1"/>
  <c r="H49" i="29"/>
  <c r="I49" i="29" s="1"/>
  <c r="H17" i="29"/>
  <c r="I17" i="29" s="1"/>
  <c r="H140" i="29"/>
  <c r="I140" i="29" s="1"/>
  <c r="H105" i="29"/>
  <c r="I105" i="29" s="1"/>
  <c r="H69" i="29"/>
  <c r="I69" i="29" s="1"/>
  <c r="H34" i="29"/>
  <c r="I34" i="29" s="1"/>
  <c r="H128" i="29"/>
  <c r="I128" i="29" s="1"/>
  <c r="H93" i="29"/>
  <c r="I93" i="29" s="1"/>
  <c r="H57" i="29"/>
  <c r="I57" i="29" s="1"/>
  <c r="H22" i="29"/>
  <c r="I22" i="29" s="1"/>
  <c r="H151" i="29"/>
  <c r="I151" i="29" s="1"/>
  <c r="H116" i="29"/>
  <c r="I116" i="29" s="1"/>
  <c r="H80" i="29"/>
  <c r="I80" i="29" s="1"/>
  <c r="H45" i="29"/>
  <c r="I45" i="29" s="1"/>
  <c r="H139" i="29"/>
  <c r="I139" i="29" s="1"/>
  <c r="H95" i="29"/>
  <c r="I95" i="29" s="1"/>
  <c r="H55" i="29"/>
  <c r="I55" i="29" s="1"/>
  <c r="H16" i="29"/>
  <c r="I16" i="29" s="1"/>
  <c r="H160" i="29"/>
  <c r="I160" i="29" s="1"/>
  <c r="H147" i="29"/>
  <c r="I147" i="29" s="1"/>
  <c r="H133" i="29"/>
  <c r="I133" i="29" s="1"/>
  <c r="H120" i="29"/>
  <c r="I120" i="29" s="1"/>
  <c r="H107" i="29"/>
  <c r="I107" i="29" s="1"/>
  <c r="H67" i="29"/>
  <c r="I67" i="29" s="1"/>
  <c r="H29" i="29"/>
  <c r="I29" i="29" s="1"/>
  <c r="H94" i="29"/>
  <c r="I94" i="29" s="1"/>
  <c r="H54" i="29"/>
  <c r="I54" i="29" s="1"/>
  <c r="H6" i="29"/>
  <c r="I6" i="29" s="1"/>
  <c r="H79" i="29"/>
  <c r="I79" i="29" s="1"/>
  <c r="H41" i="29"/>
  <c r="I41" i="29" s="1"/>
  <c r="H15" i="29"/>
  <c r="I15" i="29" s="1"/>
  <c r="H159" i="29"/>
  <c r="I159" i="29" s="1"/>
  <c r="H146" i="29"/>
  <c r="I146" i="29" s="1"/>
  <c r="H132" i="29"/>
  <c r="I132" i="29" s="1"/>
  <c r="H119" i="29"/>
  <c r="I119" i="29" s="1"/>
  <c r="H106" i="29"/>
  <c r="I106" i="29" s="1"/>
  <c r="H66" i="29"/>
  <c r="I66" i="29" s="1"/>
  <c r="H27" i="29"/>
  <c r="I27" i="29" s="1"/>
  <c r="H91" i="29"/>
  <c r="I91" i="29" s="1"/>
  <c r="H53" i="29"/>
  <c r="I53" i="29" s="1"/>
  <c r="H78" i="29"/>
  <c r="I78" i="29" s="1"/>
  <c r="H82" i="29"/>
  <c r="I82" i="29" s="1"/>
  <c r="H42" i="29"/>
  <c r="I42" i="29" s="1"/>
  <c r="H40" i="29"/>
  <c r="I40" i="29" s="1"/>
  <c r="H14" i="29"/>
  <c r="I14" i="29" s="1"/>
  <c r="H5" i="29"/>
  <c r="I5" i="29" s="1"/>
  <c r="H158" i="29"/>
  <c r="I158" i="29" s="1"/>
  <c r="H144" i="29"/>
  <c r="I144" i="29" s="1"/>
  <c r="H131" i="29"/>
  <c r="I131" i="29" s="1"/>
  <c r="H118" i="29"/>
  <c r="I118" i="29" s="1"/>
  <c r="H104" i="29"/>
  <c r="I104" i="29" s="1"/>
  <c r="H65" i="29"/>
  <c r="I65" i="29" s="1"/>
  <c r="H26" i="29"/>
  <c r="I26" i="29" s="1"/>
  <c r="H90" i="29"/>
  <c r="I90" i="29" s="1"/>
  <c r="H52" i="29"/>
  <c r="I52" i="29" s="1"/>
  <c r="H149" i="29"/>
  <c r="I149" i="29" s="1"/>
  <c r="H127" i="29"/>
  <c r="I127" i="29" s="1"/>
  <c r="H51" i="29"/>
  <c r="I51" i="29" s="1"/>
  <c r="H33" i="29"/>
  <c r="I33" i="29" s="1"/>
  <c r="H88" i="29"/>
  <c r="I88" i="29" s="1"/>
  <c r="H72" i="29"/>
  <c r="I72" i="29" s="1"/>
  <c r="H109" i="29"/>
  <c r="I109" i="29" s="1"/>
  <c r="H148" i="29"/>
  <c r="I148" i="29" s="1"/>
  <c r="H126" i="29"/>
  <c r="I126" i="29" s="1"/>
  <c r="H50" i="29"/>
  <c r="I50" i="29" s="1"/>
  <c r="H32" i="29"/>
  <c r="I32" i="29" s="1"/>
  <c r="H13" i="29"/>
  <c r="I13" i="29" s="1"/>
  <c r="H1" i="29"/>
  <c r="I1" i="29" s="1"/>
  <c r="H87" i="29"/>
  <c r="I87" i="29" s="1"/>
  <c r="H70" i="29"/>
  <c r="I70" i="29" s="1"/>
  <c r="H143" i="29"/>
  <c r="I143" i="29" s="1"/>
  <c r="H108" i="29"/>
  <c r="I108" i="29" s="1"/>
  <c r="H102" i="29"/>
  <c r="I102" i="29" s="1"/>
  <c r="H86" i="29"/>
  <c r="I86" i="29" s="1"/>
  <c r="H68" i="29"/>
  <c r="I68" i="29" s="1"/>
  <c r="H11" i="29"/>
  <c r="I11" i="29" s="1"/>
  <c r="H142" i="29"/>
  <c r="I142" i="29" s="1"/>
  <c r="H123" i="29"/>
  <c r="I123" i="29" s="1"/>
  <c r="H64" i="29"/>
  <c r="I64" i="29" s="1"/>
  <c r="H47" i="29"/>
  <c r="I47" i="29" s="1"/>
  <c r="H30" i="29"/>
  <c r="I30" i="29" s="1"/>
  <c r="H101" i="29"/>
  <c r="I101" i="29" s="1"/>
  <c r="H85" i="29"/>
  <c r="I85" i="29" s="1"/>
  <c r="H10" i="29"/>
  <c r="I10" i="29" s="1"/>
  <c r="H141" i="29"/>
  <c r="I141" i="29" s="1"/>
  <c r="H25" i="29"/>
  <c r="I25" i="29" s="1"/>
  <c r="H122" i="29"/>
  <c r="I122" i="29" s="1"/>
  <c r="H63" i="29"/>
  <c r="I63" i="29" s="1"/>
  <c r="H46" i="29"/>
  <c r="I46" i="29" s="1"/>
  <c r="H161" i="29"/>
  <c r="I161" i="29" s="1"/>
  <c r="H100" i="29"/>
  <c r="I100" i="29" s="1"/>
  <c r="H84" i="29"/>
  <c r="I84" i="29" s="1"/>
  <c r="H24" i="29"/>
  <c r="I24" i="29" s="1"/>
  <c r="H157" i="29"/>
  <c r="I157" i="29" s="1"/>
  <c r="H121" i="29"/>
  <c r="I121" i="29" s="1"/>
  <c r="H62" i="29"/>
  <c r="I62" i="29" s="1"/>
  <c r="H44" i="29"/>
  <c r="I44" i="29" s="1"/>
  <c r="H138" i="29"/>
  <c r="I138" i="29" s="1"/>
  <c r="H99" i="29"/>
  <c r="I99" i="29" s="1"/>
  <c r="H83" i="29"/>
  <c r="I83" i="29" s="1"/>
  <c r="H117" i="29"/>
  <c r="I117" i="29" s="1"/>
  <c r="H23" i="29"/>
  <c r="I23" i="29" s="1"/>
  <c r="H155" i="29"/>
  <c r="I155" i="29" s="1"/>
  <c r="H77" i="29"/>
  <c r="I77" i="29" s="1"/>
  <c r="H61" i="29"/>
  <c r="I61" i="29" s="1"/>
  <c r="H43" i="29"/>
  <c r="I43" i="29" s="1"/>
  <c r="H137" i="29"/>
  <c r="I137" i="29" s="1"/>
  <c r="H115" i="29"/>
  <c r="I115" i="29" s="1"/>
  <c r="H98" i="29"/>
  <c r="I98" i="29" s="1"/>
  <c r="H8" i="29"/>
  <c r="I8" i="29" s="1"/>
  <c r="H38" i="29"/>
  <c r="I38" i="29" s="1"/>
  <c r="H21" i="29"/>
  <c r="I21" i="29" s="1"/>
  <c r="H154" i="29"/>
  <c r="I154" i="29" s="1"/>
  <c r="H76" i="29"/>
  <c r="I76" i="29" s="1"/>
  <c r="H59" i="29"/>
  <c r="I59" i="29" s="1"/>
  <c r="H136" i="29"/>
  <c r="I136" i="29" s="1"/>
  <c r="H114" i="29"/>
  <c r="I114" i="29" s="1"/>
  <c r="H97" i="29"/>
  <c r="I97" i="29" s="1"/>
  <c r="H7" i="29"/>
  <c r="I7" i="29" s="1"/>
  <c r="H37" i="29"/>
  <c r="I37" i="29" s="1"/>
  <c r="H20" i="29"/>
  <c r="I20" i="29" s="1"/>
  <c r="H153" i="29"/>
  <c r="I153" i="29" s="1"/>
  <c r="H75" i="29"/>
  <c r="I75" i="29" s="1"/>
  <c r="H58" i="29"/>
  <c r="I58" i="29" s="1"/>
  <c r="H134" i="29"/>
  <c r="I134" i="29" s="1"/>
  <c r="H112" i="29"/>
  <c r="I112" i="29" s="1"/>
  <c r="H96" i="29"/>
  <c r="I96" i="29" s="1"/>
  <c r="H4" i="29"/>
  <c r="I4" i="29" s="1"/>
  <c r="H36" i="29"/>
  <c r="I36" i="29" s="1"/>
  <c r="H19" i="29"/>
  <c r="I19" i="29" s="1"/>
  <c r="H152" i="29"/>
  <c r="I152" i="29" s="1"/>
  <c r="H125" i="29"/>
  <c r="I125" i="29" s="1"/>
  <c r="H48" i="29"/>
  <c r="I48" i="29" s="1"/>
  <c r="H31" i="29"/>
  <c r="I31" i="29" s="1"/>
  <c r="H12" i="29"/>
  <c r="I12" i="29" s="1"/>
  <c r="H56" i="29"/>
  <c r="I56" i="29" s="1"/>
  <c r="H150" i="29"/>
  <c r="I150" i="29" s="1"/>
  <c r="H89" i="29"/>
  <c r="I89" i="29" s="1"/>
  <c r="H3" i="29"/>
  <c r="I3" i="29" s="1"/>
  <c r="H130" i="29"/>
  <c r="I130" i="29" s="1"/>
  <c r="H2" i="29"/>
  <c r="I2" i="29" s="1"/>
  <c r="H129" i="29"/>
  <c r="I129" i="29" s="1"/>
  <c r="H35" i="29"/>
  <c r="I35" i="29" s="1"/>
  <c r="H74" i="29"/>
  <c r="I74" i="29" s="1"/>
  <c r="H73" i="29"/>
  <c r="I73" i="29" s="1"/>
  <c r="H111" i="29"/>
  <c r="I111" i="29" s="1"/>
  <c r="H18" i="29"/>
  <c r="I18" i="29" s="1"/>
  <c r="H110" i="29"/>
  <c r="I110" i="29" s="1"/>
  <c r="H157" i="28"/>
  <c r="I157" i="28" s="1"/>
  <c r="H125" i="28"/>
  <c r="I125" i="28" s="1"/>
  <c r="H93" i="28"/>
  <c r="I93" i="28" s="1"/>
  <c r="H61" i="28"/>
  <c r="I61" i="28" s="1"/>
  <c r="H29" i="28"/>
  <c r="I29" i="28" s="1"/>
  <c r="H146" i="28"/>
  <c r="I146" i="28" s="1"/>
  <c r="H114" i="28"/>
  <c r="I114" i="28" s="1"/>
  <c r="H82" i="28"/>
  <c r="I82" i="28" s="1"/>
  <c r="H161" i="28"/>
  <c r="I161" i="28" s="1"/>
  <c r="H129" i="28"/>
  <c r="I129" i="28" s="1"/>
  <c r="H97" i="28"/>
  <c r="I97" i="28" s="1"/>
  <c r="H65" i="28"/>
  <c r="I65" i="28" s="1"/>
  <c r="H33" i="28"/>
  <c r="I33" i="28" s="1"/>
  <c r="H5" i="28"/>
  <c r="I5" i="28" s="1"/>
  <c r="H150" i="28"/>
  <c r="I150" i="28" s="1"/>
  <c r="H118" i="28"/>
  <c r="I118" i="28" s="1"/>
  <c r="H86" i="28"/>
  <c r="I86" i="28" s="1"/>
  <c r="H54" i="28"/>
  <c r="I54" i="28" s="1"/>
  <c r="H22" i="28"/>
  <c r="I22" i="28" s="1"/>
  <c r="H139" i="28"/>
  <c r="I139" i="28" s="1"/>
  <c r="H107" i="28"/>
  <c r="I107" i="28" s="1"/>
  <c r="H75" i="28"/>
  <c r="I75" i="28" s="1"/>
  <c r="H43" i="28"/>
  <c r="I43" i="28" s="1"/>
  <c r="H12" i="28"/>
  <c r="I12" i="28" s="1"/>
  <c r="H132" i="28"/>
  <c r="I132" i="28" s="1"/>
  <c r="H94" i="28"/>
  <c r="I94" i="28" s="1"/>
  <c r="H81" i="28"/>
  <c r="I81" i="28" s="1"/>
  <c r="H144" i="28"/>
  <c r="I144" i="28" s="1"/>
  <c r="H106" i="28"/>
  <c r="I106" i="28" s="1"/>
  <c r="H156" i="28"/>
  <c r="I156" i="28" s="1"/>
  <c r="H119" i="28"/>
  <c r="I119" i="28" s="1"/>
  <c r="H68" i="28"/>
  <c r="I68" i="28" s="1"/>
  <c r="H56" i="28"/>
  <c r="I56" i="28" s="1"/>
  <c r="H44" i="28"/>
  <c r="I44" i="28" s="1"/>
  <c r="H31" i="28"/>
  <c r="I31" i="28" s="1"/>
  <c r="H19" i="28"/>
  <c r="I19" i="28" s="1"/>
  <c r="H1" i="28"/>
  <c r="I1" i="28" s="1"/>
  <c r="H131" i="28"/>
  <c r="I131" i="28" s="1"/>
  <c r="H80" i="28"/>
  <c r="I80" i="28" s="1"/>
  <c r="H9" i="28"/>
  <c r="I9" i="28" s="1"/>
  <c r="H143" i="28"/>
  <c r="I143" i="28" s="1"/>
  <c r="H105" i="28"/>
  <c r="I105" i="28" s="1"/>
  <c r="H92" i="28"/>
  <c r="I92" i="28" s="1"/>
  <c r="H18" i="28"/>
  <c r="I18" i="28" s="1"/>
  <c r="H155" i="28"/>
  <c r="I155" i="28" s="1"/>
  <c r="H117" i="28"/>
  <c r="I117" i="28" s="1"/>
  <c r="H67" i="28"/>
  <c r="I67" i="28" s="1"/>
  <c r="H55" i="28"/>
  <c r="I55" i="28" s="1"/>
  <c r="H84" i="28"/>
  <c r="I84" i="28" s="1"/>
  <c r="H69" i="28"/>
  <c r="I69" i="28" s="1"/>
  <c r="H52" i="28"/>
  <c r="I52" i="28" s="1"/>
  <c r="H38" i="28"/>
  <c r="I38" i="28" s="1"/>
  <c r="H11" i="28"/>
  <c r="I11" i="28" s="1"/>
  <c r="H158" i="28"/>
  <c r="I158" i="28" s="1"/>
  <c r="H141" i="28"/>
  <c r="I141" i="28" s="1"/>
  <c r="H63" i="28"/>
  <c r="I63" i="28" s="1"/>
  <c r="H35" i="28"/>
  <c r="I35" i="28" s="1"/>
  <c r="H95" i="28"/>
  <c r="I95" i="28" s="1"/>
  <c r="H20" i="28"/>
  <c r="I20" i="28" s="1"/>
  <c r="H99" i="28"/>
  <c r="I99" i="28" s="1"/>
  <c r="H24" i="28"/>
  <c r="I24" i="28" s="1"/>
  <c r="H113" i="28"/>
  <c r="I113" i="28" s="1"/>
  <c r="H160" i="28"/>
  <c r="I160" i="28" s="1"/>
  <c r="H145" i="28"/>
  <c r="I145" i="28" s="1"/>
  <c r="H83" i="28"/>
  <c r="I83" i="28" s="1"/>
  <c r="H66" i="28"/>
  <c r="I66" i="28" s="1"/>
  <c r="H51" i="28"/>
  <c r="I51" i="28" s="1"/>
  <c r="H37" i="28"/>
  <c r="I37" i="28" s="1"/>
  <c r="H98" i="28"/>
  <c r="I98" i="28" s="1"/>
  <c r="H23" i="28"/>
  <c r="I23" i="28" s="1"/>
  <c r="H126" i="28"/>
  <c r="I126" i="28" s="1"/>
  <c r="H110" i="28"/>
  <c r="I110" i="28" s="1"/>
  <c r="H128" i="28"/>
  <c r="I128" i="28" s="1"/>
  <c r="H10" i="28"/>
  <c r="I10" i="28" s="1"/>
  <c r="H127" i="28"/>
  <c r="I127" i="28" s="1"/>
  <c r="H112" i="28"/>
  <c r="I112" i="28" s="1"/>
  <c r="H50" i="28"/>
  <c r="I50" i="28" s="1"/>
  <c r="H159" i="28"/>
  <c r="I159" i="28" s="1"/>
  <c r="H142" i="28"/>
  <c r="I142" i="28" s="1"/>
  <c r="H64" i="28"/>
  <c r="I64" i="28" s="1"/>
  <c r="H36" i="28"/>
  <c r="I36" i="28" s="1"/>
  <c r="H96" i="28"/>
  <c r="I96" i="28" s="1"/>
  <c r="H79" i="28"/>
  <c r="I79" i="28" s="1"/>
  <c r="H21" i="28"/>
  <c r="I21" i="28" s="1"/>
  <c r="H111" i="28"/>
  <c r="I111" i="28" s="1"/>
  <c r="H49" i="28"/>
  <c r="I49" i="28" s="1"/>
  <c r="H78" i="28"/>
  <c r="I78" i="28" s="1"/>
  <c r="H46" i="28"/>
  <c r="I46" i="28" s="1"/>
  <c r="H138" i="28"/>
  <c r="I138" i="28" s="1"/>
  <c r="H116" i="28"/>
  <c r="I116" i="28" s="1"/>
  <c r="H70" i="28"/>
  <c r="I70" i="28" s="1"/>
  <c r="H25" i="28"/>
  <c r="I25" i="28" s="1"/>
  <c r="H6" i="28"/>
  <c r="I6" i="28" s="1"/>
  <c r="H45" i="28"/>
  <c r="I45" i="28" s="1"/>
  <c r="H89" i="28"/>
  <c r="I89" i="28" s="1"/>
  <c r="H42" i="28"/>
  <c r="I42" i="28" s="1"/>
  <c r="H137" i="28"/>
  <c r="I137" i="28" s="1"/>
  <c r="H88" i="28"/>
  <c r="I88" i="28" s="1"/>
  <c r="H41" i="28"/>
  <c r="I41" i="28" s="1"/>
  <c r="H136" i="28"/>
  <c r="I136" i="28" s="1"/>
  <c r="H4" i="28"/>
  <c r="I4" i="28" s="1"/>
  <c r="H109" i="28"/>
  <c r="I109" i="28" s="1"/>
  <c r="H87" i="28"/>
  <c r="I87" i="28" s="1"/>
  <c r="H3" i="28"/>
  <c r="I3" i="28" s="1"/>
  <c r="H15" i="28"/>
  <c r="I15" i="28" s="1"/>
  <c r="H59" i="28"/>
  <c r="I59" i="28" s="1"/>
  <c r="H90" i="28"/>
  <c r="I90" i="28" s="1"/>
  <c r="H115" i="28"/>
  <c r="I115" i="28" s="1"/>
  <c r="H62" i="28"/>
  <c r="I62" i="28" s="1"/>
  <c r="H17" i="28"/>
  <c r="I17" i="28" s="1"/>
  <c r="H135" i="28"/>
  <c r="I135" i="28" s="1"/>
  <c r="H16" i="28"/>
  <c r="I16" i="28" s="1"/>
  <c r="H40" i="28"/>
  <c r="I40" i="28" s="1"/>
  <c r="H60" i="28"/>
  <c r="I60" i="28" s="1"/>
  <c r="H154" i="28"/>
  <c r="I154" i="28" s="1"/>
  <c r="H134" i="28"/>
  <c r="I134" i="28" s="1"/>
  <c r="H108" i="28"/>
  <c r="I108" i="28" s="1"/>
  <c r="H39" i="28"/>
  <c r="I39" i="28" s="1"/>
  <c r="H85" i="28"/>
  <c r="I85" i="28" s="1"/>
  <c r="H30" i="28"/>
  <c r="I30" i="28" s="1"/>
  <c r="H104" i="28"/>
  <c r="I104" i="28" s="1"/>
  <c r="H27" i="28"/>
  <c r="I27" i="28" s="1"/>
  <c r="H103" i="28"/>
  <c r="I103" i="28" s="1"/>
  <c r="H102" i="28"/>
  <c r="I102" i="28" s="1"/>
  <c r="H149" i="28"/>
  <c r="I149" i="28" s="1"/>
  <c r="H57" i="28"/>
  <c r="I57" i="28" s="1"/>
  <c r="H53" i="28"/>
  <c r="I53" i="28" s="1"/>
  <c r="H147" i="28"/>
  <c r="I147" i="28" s="1"/>
  <c r="H48" i="28"/>
  <c r="I48" i="28" s="1"/>
  <c r="H91" i="28"/>
  <c r="I91" i="28" s="1"/>
  <c r="H8" i="28"/>
  <c r="I8" i="28" s="1"/>
  <c r="H124" i="28"/>
  <c r="I124" i="28" s="1"/>
  <c r="H34" i="28"/>
  <c r="I34" i="28" s="1"/>
  <c r="H32" i="28"/>
  <c r="I32" i="28" s="1"/>
  <c r="H122" i="28"/>
  <c r="I122" i="28" s="1"/>
  <c r="H74" i="28"/>
  <c r="I74" i="28" s="1"/>
  <c r="H153" i="28"/>
  <c r="I153" i="28" s="1"/>
  <c r="H121" i="28"/>
  <c r="I121" i="28" s="1"/>
  <c r="H73" i="28"/>
  <c r="I73" i="28" s="1"/>
  <c r="H28" i="28"/>
  <c r="I28" i="28" s="1"/>
  <c r="H120" i="28"/>
  <c r="I120" i="28" s="1"/>
  <c r="H72" i="28"/>
  <c r="I72" i="28" s="1"/>
  <c r="H152" i="28"/>
  <c r="I152" i="28" s="1"/>
  <c r="H71" i="28"/>
  <c r="I71" i="28" s="1"/>
  <c r="H26" i="28"/>
  <c r="I26" i="28" s="1"/>
  <c r="H151" i="28"/>
  <c r="I151" i="28" s="1"/>
  <c r="H58" i="28"/>
  <c r="I58" i="28" s="1"/>
  <c r="H14" i="28"/>
  <c r="I14" i="28" s="1"/>
  <c r="H101" i="28"/>
  <c r="I101" i="28" s="1"/>
  <c r="H148" i="28"/>
  <c r="I148" i="28" s="1"/>
  <c r="H100" i="28"/>
  <c r="I100" i="28" s="1"/>
  <c r="H13" i="28"/>
  <c r="I13" i="28" s="1"/>
  <c r="H140" i="28"/>
  <c r="I140" i="28" s="1"/>
  <c r="H133" i="28"/>
  <c r="I133" i="28" s="1"/>
  <c r="H47" i="28"/>
  <c r="I47" i="28" s="1"/>
  <c r="H130" i="28"/>
  <c r="I130" i="28" s="1"/>
  <c r="H7" i="28"/>
  <c r="I7" i="28" s="1"/>
  <c r="H77" i="28"/>
  <c r="I77" i="28" s="1"/>
  <c r="H123" i="28"/>
  <c r="I123" i="28" s="1"/>
  <c r="H76" i="28"/>
  <c r="I76" i="28" s="1"/>
  <c r="H2" i="28"/>
  <c r="I2" i="28" s="1"/>
  <c r="K9" i="28"/>
  <c r="K8" i="28"/>
  <c r="AD8" i="28"/>
  <c r="AD9" i="28" s="1"/>
  <c r="AE8" i="27"/>
  <c r="AE9" i="27" s="1"/>
  <c r="L8" i="27"/>
  <c r="L9" i="27"/>
  <c r="AE8" i="26"/>
  <c r="AE9" i="26" s="1"/>
  <c r="L8" i="26"/>
  <c r="L9" i="26"/>
  <c r="C179" i="10"/>
  <c r="C81" i="15" l="1"/>
  <c r="C237" i="9"/>
  <c r="C238" i="9"/>
  <c r="C176" i="10"/>
  <c r="C64" i="10"/>
  <c r="C120" i="1"/>
  <c r="C116" i="10"/>
  <c r="C230" i="19" l="1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98" i="13" l="1"/>
  <c r="C192" i="10"/>
  <c r="K12" i="13" l="1"/>
  <c r="K11" i="13"/>
  <c r="M32" i="16" l="1"/>
  <c r="L30" i="16"/>
  <c r="L29" i="16"/>
  <c r="X3" i="16" l="1"/>
  <c r="R3" i="16"/>
  <c r="S3" i="16"/>
  <c r="W3" i="16" l="1"/>
  <c r="V3" i="16"/>
  <c r="T3" i="16"/>
  <c r="T2" i="16"/>
  <c r="Q3" i="16"/>
  <c r="Q2" i="16"/>
  <c r="M28" i="16" l="1"/>
  <c r="M27" i="16"/>
  <c r="L28" i="16"/>
  <c r="L27" i="16"/>
  <c r="N16" i="16"/>
  <c r="M16" i="16"/>
  <c r="L16" i="16" l="1"/>
  <c r="Y13" i="25" l="1"/>
  <c r="V13" i="25"/>
  <c r="C54" i="25" s="1"/>
  <c r="V9" i="25"/>
  <c r="V11" i="25" s="1"/>
  <c r="Z8" i="25"/>
  <c r="Z3" i="25"/>
  <c r="Z4" i="25" s="1"/>
  <c r="Z2" i="25"/>
  <c r="Z1" i="25"/>
  <c r="K1" i="25"/>
  <c r="Y13" i="24"/>
  <c r="V13" i="24"/>
  <c r="C12" i="24" s="1"/>
  <c r="V9" i="24"/>
  <c r="V11" i="24" s="1"/>
  <c r="Z8" i="24"/>
  <c r="Z3" i="24"/>
  <c r="Z4" i="24" s="1"/>
  <c r="Z2" i="24"/>
  <c r="Z1" i="24"/>
  <c r="K1" i="24"/>
  <c r="C1" i="24"/>
  <c r="Y13" i="23"/>
  <c r="V13" i="23"/>
  <c r="C4" i="23" s="1"/>
  <c r="V9" i="23"/>
  <c r="V11" i="23" s="1"/>
  <c r="Z8" i="23"/>
  <c r="Z3" i="23"/>
  <c r="Z4" i="23" s="1"/>
  <c r="AD4" i="23" s="1"/>
  <c r="Z2" i="23"/>
  <c r="Z1" i="23"/>
  <c r="K1" i="23"/>
  <c r="H87" i="22"/>
  <c r="I87" i="22" s="1"/>
  <c r="H85" i="22"/>
  <c r="I85" i="22" s="1"/>
  <c r="C27" i="22"/>
  <c r="C26" i="22"/>
  <c r="C25" i="22"/>
  <c r="C24" i="22"/>
  <c r="H23" i="22"/>
  <c r="I23" i="22" s="1"/>
  <c r="C23" i="22"/>
  <c r="Y13" i="22"/>
  <c r="V13" i="22"/>
  <c r="C22" i="22" s="1"/>
  <c r="C10" i="22"/>
  <c r="V9" i="22"/>
  <c r="V11" i="22" s="1"/>
  <c r="C9" i="22"/>
  <c r="Z8" i="22"/>
  <c r="C8" i="22"/>
  <c r="C7" i="22"/>
  <c r="K6" i="22"/>
  <c r="H156" i="22" s="1"/>
  <c r="I156" i="22" s="1"/>
  <c r="C6" i="22"/>
  <c r="C5" i="22"/>
  <c r="H4" i="22"/>
  <c r="I4" i="22" s="1"/>
  <c r="C4" i="22"/>
  <c r="Z3" i="22"/>
  <c r="Z4" i="22" s="1"/>
  <c r="AD5" i="22" s="1"/>
  <c r="H3" i="22"/>
  <c r="I3" i="22" s="1"/>
  <c r="C3" i="22"/>
  <c r="Z2" i="22"/>
  <c r="Z1" i="22"/>
  <c r="K1" i="22"/>
  <c r="C2" i="23" l="1"/>
  <c r="C209" i="23"/>
  <c r="C241" i="23"/>
  <c r="C242" i="23"/>
  <c r="C195" i="23"/>
  <c r="C202" i="23"/>
  <c r="C235" i="23"/>
  <c r="C204" i="23"/>
  <c r="C205" i="23"/>
  <c r="C206" i="23"/>
  <c r="C210" i="23"/>
  <c r="C201" i="23"/>
  <c r="C211" i="23"/>
  <c r="C243" i="23"/>
  <c r="C212" i="23"/>
  <c r="C244" i="23"/>
  <c r="C245" i="23"/>
  <c r="C197" i="23"/>
  <c r="C237" i="23"/>
  <c r="C213" i="23"/>
  <c r="C231" i="23"/>
  <c r="C233" i="23"/>
  <c r="C214" i="23"/>
  <c r="C246" i="23"/>
  <c r="C198" i="23"/>
  <c r="C236" i="23"/>
  <c r="C215" i="23"/>
  <c r="C247" i="23"/>
  <c r="C248" i="23"/>
  <c r="C196" i="23"/>
  <c r="C232" i="23"/>
  <c r="C216" i="23"/>
  <c r="C217" i="23"/>
  <c r="C249" i="23"/>
  <c r="C218" i="23"/>
  <c r="C250" i="23"/>
  <c r="C200" i="23"/>
  <c r="C219" i="23"/>
  <c r="K6" i="23"/>
  <c r="C229" i="23"/>
  <c r="C208" i="23"/>
  <c r="C220" i="23"/>
  <c r="C230" i="23"/>
  <c r="C199" i="23"/>
  <c r="C203" i="23"/>
  <c r="C240" i="23"/>
  <c r="C221" i="23"/>
  <c r="C222" i="23"/>
  <c r="C227" i="23"/>
  <c r="C239" i="23"/>
  <c r="C190" i="23"/>
  <c r="C191" i="23"/>
  <c r="C223" i="23"/>
  <c r="C228" i="23"/>
  <c r="C192" i="23"/>
  <c r="C224" i="23"/>
  <c r="C226" i="23"/>
  <c r="C193" i="23"/>
  <c r="C225" i="23"/>
  <c r="C194" i="23"/>
  <c r="C234" i="23"/>
  <c r="C238" i="23"/>
  <c r="C207" i="23"/>
  <c r="C19" i="24"/>
  <c r="C22" i="24"/>
  <c r="C27" i="24"/>
  <c r="C30" i="24"/>
  <c r="C38" i="24"/>
  <c r="C35" i="24"/>
  <c r="C10" i="24"/>
  <c r="C66" i="24"/>
  <c r="C98" i="24"/>
  <c r="C130" i="24"/>
  <c r="C162" i="24"/>
  <c r="C194" i="24"/>
  <c r="C226" i="24"/>
  <c r="C99" i="24"/>
  <c r="C131" i="24"/>
  <c r="C163" i="24"/>
  <c r="C195" i="24"/>
  <c r="C227" i="24"/>
  <c r="C134" i="24"/>
  <c r="C198" i="24"/>
  <c r="C103" i="24"/>
  <c r="C199" i="24"/>
  <c r="C234" i="24"/>
  <c r="C79" i="24"/>
  <c r="C176" i="24"/>
  <c r="C240" i="24"/>
  <c r="C113" i="24"/>
  <c r="C210" i="24"/>
  <c r="C83" i="24"/>
  <c r="C148" i="24"/>
  <c r="C213" i="24"/>
  <c r="C118" i="24"/>
  <c r="C247" i="24"/>
  <c r="C120" i="24"/>
  <c r="C90" i="24"/>
  <c r="C188" i="24"/>
  <c r="C95" i="24"/>
  <c r="C97" i="24"/>
  <c r="C67" i="24"/>
  <c r="C68" i="24"/>
  <c r="C100" i="24"/>
  <c r="C132" i="24"/>
  <c r="C164" i="24"/>
  <c r="C196" i="24"/>
  <c r="C228" i="24"/>
  <c r="C101" i="24"/>
  <c r="C133" i="24"/>
  <c r="C165" i="24"/>
  <c r="C197" i="24"/>
  <c r="C229" i="24"/>
  <c r="C102" i="24"/>
  <c r="C166" i="24"/>
  <c r="C230" i="24"/>
  <c r="C135" i="24"/>
  <c r="C167" i="24"/>
  <c r="C231" i="24"/>
  <c r="C238" i="24"/>
  <c r="C111" i="24"/>
  <c r="C208" i="24"/>
  <c r="C81" i="24"/>
  <c r="C178" i="24"/>
  <c r="C115" i="24"/>
  <c r="C212" i="24"/>
  <c r="C117" i="24"/>
  <c r="C245" i="24"/>
  <c r="C87" i="24"/>
  <c r="C216" i="24"/>
  <c r="C153" i="24"/>
  <c r="C250" i="24"/>
  <c r="C92" i="24"/>
  <c r="C190" i="24"/>
  <c r="C128" i="24"/>
  <c r="C69" i="24"/>
  <c r="C180" i="24"/>
  <c r="C150" i="24"/>
  <c r="C88" i="24"/>
  <c r="C187" i="24"/>
  <c r="C158" i="24"/>
  <c r="C223" i="24"/>
  <c r="C70" i="24"/>
  <c r="C116" i="24"/>
  <c r="C246" i="24"/>
  <c r="C215" i="24"/>
  <c r="C185" i="24"/>
  <c r="C155" i="24"/>
  <c r="C189" i="24"/>
  <c r="C191" i="24"/>
  <c r="C193" i="24"/>
  <c r="C71" i="24"/>
  <c r="C248" i="24"/>
  <c r="C122" i="24"/>
  <c r="C222" i="24"/>
  <c r="C160" i="24"/>
  <c r="C72" i="24"/>
  <c r="C104" i="24"/>
  <c r="C136" i="24"/>
  <c r="C168" i="24"/>
  <c r="C200" i="24"/>
  <c r="C232" i="24"/>
  <c r="C73" i="24"/>
  <c r="C105" i="24"/>
  <c r="C137" i="24"/>
  <c r="C201" i="24"/>
  <c r="C233" i="24"/>
  <c r="C74" i="24"/>
  <c r="C106" i="24"/>
  <c r="C138" i="24"/>
  <c r="C170" i="24"/>
  <c r="C202" i="24"/>
  <c r="C174" i="24"/>
  <c r="C175" i="24"/>
  <c r="C239" i="24"/>
  <c r="C144" i="24"/>
  <c r="C209" i="24"/>
  <c r="C82" i="24"/>
  <c r="C179" i="24"/>
  <c r="C84" i="24"/>
  <c r="C181" i="24"/>
  <c r="C182" i="24"/>
  <c r="C183" i="24"/>
  <c r="C152" i="24"/>
  <c r="C217" i="24"/>
  <c r="C91" i="24"/>
  <c r="C94" i="24"/>
  <c r="C96" i="24"/>
  <c r="C169" i="24"/>
  <c r="C86" i="24"/>
  <c r="C249" i="24"/>
  <c r="C123" i="24"/>
  <c r="C126" i="24"/>
  <c r="C129" i="24"/>
  <c r="C75" i="24"/>
  <c r="C107" i="24"/>
  <c r="C139" i="24"/>
  <c r="C171" i="24"/>
  <c r="C203" i="24"/>
  <c r="C235" i="24"/>
  <c r="C76" i="24"/>
  <c r="C108" i="24"/>
  <c r="C140" i="24"/>
  <c r="C172" i="24"/>
  <c r="C204" i="24"/>
  <c r="C236" i="24"/>
  <c r="C205" i="24"/>
  <c r="C110" i="24"/>
  <c r="C206" i="24"/>
  <c r="C207" i="24"/>
  <c r="C112" i="24"/>
  <c r="C177" i="24"/>
  <c r="C241" i="24"/>
  <c r="C146" i="24"/>
  <c r="C242" i="24"/>
  <c r="C211" i="24"/>
  <c r="C244" i="24"/>
  <c r="C149" i="24"/>
  <c r="C119" i="24"/>
  <c r="C184" i="24"/>
  <c r="C121" i="24"/>
  <c r="C186" i="24"/>
  <c r="C219" i="24"/>
  <c r="C220" i="24"/>
  <c r="C157" i="24"/>
  <c r="C127" i="24"/>
  <c r="C161" i="24"/>
  <c r="C218" i="24"/>
  <c r="C77" i="24"/>
  <c r="C109" i="24"/>
  <c r="C141" i="24"/>
  <c r="C173" i="24"/>
  <c r="C237" i="24"/>
  <c r="C142" i="24"/>
  <c r="C143" i="24"/>
  <c r="C80" i="24"/>
  <c r="C145" i="24"/>
  <c r="C114" i="24"/>
  <c r="C147" i="24"/>
  <c r="C243" i="24"/>
  <c r="C85" i="24"/>
  <c r="C214" i="24"/>
  <c r="C151" i="24"/>
  <c r="C89" i="24"/>
  <c r="C154" i="24"/>
  <c r="C156" i="24"/>
  <c r="C221" i="24"/>
  <c r="C159" i="24"/>
  <c r="C224" i="24"/>
  <c r="C78" i="24"/>
  <c r="C125" i="24"/>
  <c r="C93" i="24"/>
  <c r="C225" i="24"/>
  <c r="C124" i="24"/>
  <c r="C192" i="24"/>
  <c r="C65" i="24"/>
  <c r="C39" i="24"/>
  <c r="C44" i="24"/>
  <c r="C47" i="24"/>
  <c r="C50" i="24"/>
  <c r="C55" i="24"/>
  <c r="C60" i="24"/>
  <c r="C62" i="24"/>
  <c r="C40" i="24"/>
  <c r="C41" i="24"/>
  <c r="C42" i="24"/>
  <c r="C45" i="24"/>
  <c r="C48" i="24"/>
  <c r="C51" i="24"/>
  <c r="C56" i="24"/>
  <c r="C59" i="24"/>
  <c r="C43" i="24"/>
  <c r="C49" i="24"/>
  <c r="C53" i="24"/>
  <c r="C57" i="24"/>
  <c r="C64" i="24"/>
  <c r="C54" i="24"/>
  <c r="C61" i="24"/>
  <c r="C46" i="24"/>
  <c r="C52" i="24"/>
  <c r="C58" i="24"/>
  <c r="C63" i="24"/>
  <c r="C14" i="24"/>
  <c r="C3" i="24"/>
  <c r="C5" i="24"/>
  <c r="C6" i="24"/>
  <c r="K6" i="24"/>
  <c r="H107" i="24" s="1"/>
  <c r="I107" i="24" s="1"/>
  <c r="C7" i="24"/>
  <c r="C42" i="25"/>
  <c r="C49" i="25"/>
  <c r="C13" i="25"/>
  <c r="C50" i="25"/>
  <c r="C39" i="25"/>
  <c r="C11" i="25"/>
  <c r="C59" i="25"/>
  <c r="C91" i="25"/>
  <c r="C123" i="25"/>
  <c r="C155" i="25"/>
  <c r="C187" i="25"/>
  <c r="C219" i="25"/>
  <c r="C191" i="25"/>
  <c r="C96" i="25"/>
  <c r="C224" i="25"/>
  <c r="C161" i="25"/>
  <c r="C98" i="25"/>
  <c r="C226" i="25"/>
  <c r="C195" i="25"/>
  <c r="C132" i="25"/>
  <c r="C165" i="25"/>
  <c r="C102" i="25"/>
  <c r="C198" i="25"/>
  <c r="C135" i="25"/>
  <c r="C231" i="25"/>
  <c r="C168" i="25"/>
  <c r="C232" i="25"/>
  <c r="C137" i="25"/>
  <c r="C106" i="25"/>
  <c r="C107" i="25"/>
  <c r="C140" i="25"/>
  <c r="C109" i="25"/>
  <c r="C78" i="25"/>
  <c r="C175" i="25"/>
  <c r="C176" i="25"/>
  <c r="C240" i="25"/>
  <c r="C81" i="25"/>
  <c r="C114" i="25"/>
  <c r="C115" i="25"/>
  <c r="C243" i="25"/>
  <c r="C212" i="25"/>
  <c r="C117" i="25"/>
  <c r="C182" i="25"/>
  <c r="C87" i="25"/>
  <c r="C88" i="25"/>
  <c r="C216" i="25"/>
  <c r="C185" i="25"/>
  <c r="C154" i="25"/>
  <c r="C250" i="25"/>
  <c r="C60" i="25"/>
  <c r="C92" i="25"/>
  <c r="C124" i="25"/>
  <c r="C156" i="25"/>
  <c r="C188" i="25"/>
  <c r="C220" i="25"/>
  <c r="C127" i="25"/>
  <c r="C160" i="25"/>
  <c r="C97" i="25"/>
  <c r="C225" i="25"/>
  <c r="C194" i="25"/>
  <c r="C99" i="25"/>
  <c r="C227" i="25"/>
  <c r="C196" i="25"/>
  <c r="C101" i="25"/>
  <c r="C229" i="25"/>
  <c r="C166" i="25"/>
  <c r="C230" i="25"/>
  <c r="C103" i="25"/>
  <c r="C104" i="25"/>
  <c r="C105" i="25"/>
  <c r="C233" i="25"/>
  <c r="C170" i="25"/>
  <c r="C139" i="25"/>
  <c r="C235" i="25"/>
  <c r="C172" i="25"/>
  <c r="C204" i="25"/>
  <c r="C141" i="25"/>
  <c r="C205" i="25"/>
  <c r="C174" i="25"/>
  <c r="C238" i="25"/>
  <c r="C143" i="25"/>
  <c r="C144" i="25"/>
  <c r="C145" i="25"/>
  <c r="C209" i="25"/>
  <c r="C82" i="25"/>
  <c r="C179" i="25"/>
  <c r="C116" i="25"/>
  <c r="C85" i="25"/>
  <c r="C245" i="25"/>
  <c r="C150" i="25"/>
  <c r="C246" i="25"/>
  <c r="C61" i="25"/>
  <c r="C93" i="25"/>
  <c r="C125" i="25"/>
  <c r="C157" i="25"/>
  <c r="C189" i="25"/>
  <c r="C221" i="25"/>
  <c r="C159" i="25"/>
  <c r="C128" i="25"/>
  <c r="C193" i="25"/>
  <c r="C130" i="25"/>
  <c r="C131" i="25"/>
  <c r="C164" i="25"/>
  <c r="C133" i="25"/>
  <c r="C134" i="25"/>
  <c r="C71" i="25"/>
  <c r="C199" i="25"/>
  <c r="C136" i="25"/>
  <c r="C73" i="25"/>
  <c r="C201" i="25"/>
  <c r="C138" i="25"/>
  <c r="C202" i="25"/>
  <c r="C171" i="25"/>
  <c r="C76" i="25"/>
  <c r="C77" i="25"/>
  <c r="C142" i="25"/>
  <c r="C79" i="25"/>
  <c r="C112" i="25"/>
  <c r="C113" i="25"/>
  <c r="C146" i="25"/>
  <c r="C147" i="25"/>
  <c r="C211" i="25"/>
  <c r="C180" i="25"/>
  <c r="C149" i="25"/>
  <c r="C213" i="25"/>
  <c r="C86" i="25"/>
  <c r="C119" i="25"/>
  <c r="C215" i="25"/>
  <c r="C120" i="25"/>
  <c r="C184" i="25"/>
  <c r="C121" i="25"/>
  <c r="C122" i="25"/>
  <c r="C218" i="25"/>
  <c r="C62" i="25"/>
  <c r="C94" i="25"/>
  <c r="C126" i="25"/>
  <c r="C158" i="25"/>
  <c r="C190" i="25"/>
  <c r="C222" i="25"/>
  <c r="C95" i="25"/>
  <c r="C223" i="25"/>
  <c r="C192" i="25"/>
  <c r="C129" i="25"/>
  <c r="C162" i="25"/>
  <c r="C163" i="25"/>
  <c r="C100" i="25"/>
  <c r="C228" i="25"/>
  <c r="C197" i="25"/>
  <c r="C70" i="25"/>
  <c r="C167" i="25"/>
  <c r="C72" i="25"/>
  <c r="C200" i="25"/>
  <c r="C169" i="25"/>
  <c r="C74" i="25"/>
  <c r="C234" i="25"/>
  <c r="C203" i="25"/>
  <c r="C108" i="25"/>
  <c r="C236" i="25"/>
  <c r="C173" i="25"/>
  <c r="C237" i="25"/>
  <c r="C206" i="25"/>
  <c r="C111" i="25"/>
  <c r="C208" i="25"/>
  <c r="C177" i="25"/>
  <c r="C241" i="25"/>
  <c r="C178" i="25"/>
  <c r="C83" i="25"/>
  <c r="C148" i="25"/>
  <c r="C244" i="25"/>
  <c r="C181" i="25"/>
  <c r="C118" i="25"/>
  <c r="C214" i="25"/>
  <c r="C151" i="25"/>
  <c r="C247" i="25"/>
  <c r="C152" i="25"/>
  <c r="C248" i="25"/>
  <c r="C217" i="25"/>
  <c r="C90" i="25"/>
  <c r="C186" i="25"/>
  <c r="C63" i="25"/>
  <c r="C64" i="25"/>
  <c r="C65" i="25"/>
  <c r="C66" i="25"/>
  <c r="C67" i="25"/>
  <c r="C68" i="25"/>
  <c r="C69" i="25"/>
  <c r="C110" i="25"/>
  <c r="C207" i="25"/>
  <c r="C239" i="25"/>
  <c r="C80" i="25"/>
  <c r="C210" i="25"/>
  <c r="C75" i="25"/>
  <c r="C242" i="25"/>
  <c r="C183" i="25"/>
  <c r="C153" i="25"/>
  <c r="C249" i="25"/>
  <c r="C89" i="25"/>
  <c r="C84" i="25"/>
  <c r="C23" i="25"/>
  <c r="C57" i="25"/>
  <c r="C26" i="25"/>
  <c r="C4" i="25"/>
  <c r="C8" i="25"/>
  <c r="C34" i="25"/>
  <c r="C41" i="25"/>
  <c r="C47" i="25"/>
  <c r="C20" i="25"/>
  <c r="C28" i="25"/>
  <c r="K6" i="25"/>
  <c r="H37" i="25" s="1"/>
  <c r="I37" i="25" s="1"/>
  <c r="C36" i="25"/>
  <c r="C44" i="25"/>
  <c r="C46" i="25"/>
  <c r="C15" i="25"/>
  <c r="C18" i="25"/>
  <c r="C52" i="25"/>
  <c r="C55" i="25"/>
  <c r="C3" i="25"/>
  <c r="C5" i="25"/>
  <c r="C30" i="25"/>
  <c r="C6" i="25"/>
  <c r="C7" i="25"/>
  <c r="C9" i="25"/>
  <c r="C10" i="25"/>
  <c r="C17" i="25"/>
  <c r="C1" i="25"/>
  <c r="C22" i="25"/>
  <c r="C2" i="25"/>
  <c r="C25" i="25"/>
  <c r="C58" i="25"/>
  <c r="C38" i="25"/>
  <c r="C31" i="25"/>
  <c r="C33" i="25"/>
  <c r="H101" i="22"/>
  <c r="I101" i="22" s="1"/>
  <c r="H103" i="22"/>
  <c r="I103" i="22" s="1"/>
  <c r="H109" i="22"/>
  <c r="I109" i="22" s="1"/>
  <c r="H111" i="22"/>
  <c r="I111" i="22" s="1"/>
  <c r="H117" i="22"/>
  <c r="I117" i="22" s="1"/>
  <c r="H135" i="22"/>
  <c r="I135" i="22" s="1"/>
  <c r="H141" i="22"/>
  <c r="I141" i="22" s="1"/>
  <c r="H143" i="22"/>
  <c r="I143" i="22" s="1"/>
  <c r="C16" i="22"/>
  <c r="H18" i="22"/>
  <c r="I18" i="22" s="1"/>
  <c r="C1" i="22"/>
  <c r="C19" i="22"/>
  <c r="C2" i="22"/>
  <c r="H6" i="22"/>
  <c r="I6" i="22" s="1"/>
  <c r="H93" i="22"/>
  <c r="I93" i="22" s="1"/>
  <c r="H95" i="22"/>
  <c r="I95" i="22" s="1"/>
  <c r="H119" i="22"/>
  <c r="I119" i="22" s="1"/>
  <c r="C11" i="22"/>
  <c r="H125" i="22"/>
  <c r="I125" i="22" s="1"/>
  <c r="C12" i="22"/>
  <c r="H127" i="22"/>
  <c r="I127" i="22" s="1"/>
  <c r="C13" i="22"/>
  <c r="H133" i="22"/>
  <c r="I133" i="22" s="1"/>
  <c r="C15" i="22"/>
  <c r="V15" i="22"/>
  <c r="C17" i="22"/>
  <c r="C18" i="22"/>
  <c r="C20" i="22"/>
  <c r="C21" i="22"/>
  <c r="H21" i="22"/>
  <c r="I21" i="22" s="1"/>
  <c r="H2" i="22"/>
  <c r="I2" i="22" s="1"/>
  <c r="H149" i="22"/>
  <c r="I149" i="22" s="1"/>
  <c r="H151" i="22"/>
  <c r="I151" i="22" s="1"/>
  <c r="H29" i="22"/>
  <c r="I29" i="22" s="1"/>
  <c r="H157" i="22"/>
  <c r="I157" i="22" s="1"/>
  <c r="H8" i="22"/>
  <c r="I8" i="22" s="1"/>
  <c r="H31" i="22"/>
  <c r="I31" i="22" s="1"/>
  <c r="H159" i="22"/>
  <c r="I159" i="22" s="1"/>
  <c r="H37" i="22"/>
  <c r="I37" i="22" s="1"/>
  <c r="H39" i="22"/>
  <c r="I39" i="22" s="1"/>
  <c r="H45" i="22"/>
  <c r="I45" i="22" s="1"/>
  <c r="H47" i="22"/>
  <c r="I47" i="22" s="1"/>
  <c r="H53" i="22"/>
  <c r="I53" i="22" s="1"/>
  <c r="H55" i="22"/>
  <c r="I55" i="22" s="1"/>
  <c r="H11" i="22"/>
  <c r="I11" i="22" s="1"/>
  <c r="H61" i="22"/>
  <c r="I61" i="22" s="1"/>
  <c r="H63" i="22"/>
  <c r="I63" i="22" s="1"/>
  <c r="H69" i="22"/>
  <c r="I69" i="22" s="1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24" i="22"/>
  <c r="C93" i="22"/>
  <c r="C125" i="22"/>
  <c r="C94" i="22"/>
  <c r="C126" i="22"/>
  <c r="C95" i="22"/>
  <c r="C127" i="22"/>
  <c r="C96" i="22"/>
  <c r="C128" i="22"/>
  <c r="C97" i="22"/>
  <c r="C129" i="22"/>
  <c r="C98" i="22"/>
  <c r="C130" i="22"/>
  <c r="C99" i="22"/>
  <c r="C131" i="22"/>
  <c r="C100" i="22"/>
  <c r="C132" i="22"/>
  <c r="C101" i="22"/>
  <c r="C133" i="22"/>
  <c r="C102" i="22"/>
  <c r="C134" i="22"/>
  <c r="C103" i="22"/>
  <c r="C135" i="22"/>
  <c r="C104" i="22"/>
  <c r="C136" i="22"/>
  <c r="C105" i="22"/>
  <c r="C137" i="22"/>
  <c r="C106" i="22"/>
  <c r="C138" i="22"/>
  <c r="C107" i="22"/>
  <c r="C139" i="22"/>
  <c r="C108" i="22"/>
  <c r="C140" i="22"/>
  <c r="C109" i="22"/>
  <c r="C141" i="22"/>
  <c r="C110" i="22"/>
  <c r="C142" i="22"/>
  <c r="C111" i="22"/>
  <c r="C143" i="22"/>
  <c r="C112" i="22"/>
  <c r="C144" i="22"/>
  <c r="C113" i="22"/>
  <c r="C114" i="22"/>
  <c r="C115" i="22"/>
  <c r="C116" i="22"/>
  <c r="C117" i="22"/>
  <c r="C118" i="22"/>
  <c r="C119" i="22"/>
  <c r="C120" i="22"/>
  <c r="C121" i="22"/>
  <c r="C122" i="22"/>
  <c r="C123" i="22"/>
  <c r="C30" i="22"/>
  <c r="C62" i="22"/>
  <c r="C31" i="22"/>
  <c r="C63" i="22"/>
  <c r="C32" i="22"/>
  <c r="C64" i="22"/>
  <c r="C33" i="22"/>
  <c r="C65" i="22"/>
  <c r="C34" i="22"/>
  <c r="C66" i="22"/>
  <c r="C35" i="22"/>
  <c r="C67" i="22"/>
  <c r="C36" i="22"/>
  <c r="C68" i="22"/>
  <c r="C37" i="22"/>
  <c r="C69" i="22"/>
  <c r="C38" i="22"/>
  <c r="C70" i="22"/>
  <c r="C39" i="22"/>
  <c r="C71" i="22"/>
  <c r="C40" i="22"/>
  <c r="C72" i="22"/>
  <c r="C41" i="22"/>
  <c r="C73" i="22"/>
  <c r="C42" i="22"/>
  <c r="C74" i="22"/>
  <c r="C43" i="22"/>
  <c r="C75" i="22"/>
  <c r="C44" i="22"/>
  <c r="C76" i="22"/>
  <c r="C45" i="22"/>
  <c r="C77" i="22"/>
  <c r="C46" i="22"/>
  <c r="C78" i="22"/>
  <c r="C47" i="22"/>
  <c r="C79" i="22"/>
  <c r="C48" i="22"/>
  <c r="C80" i="22"/>
  <c r="C49" i="22"/>
  <c r="C81" i="22"/>
  <c r="C50" i="22"/>
  <c r="C82" i="22"/>
  <c r="C51" i="22"/>
  <c r="C83" i="22"/>
  <c r="C52" i="22"/>
  <c r="C84" i="22"/>
  <c r="C53" i="22"/>
  <c r="C85" i="22"/>
  <c r="C54" i="22"/>
  <c r="C86" i="22"/>
  <c r="C55" i="22"/>
  <c r="C87" i="22"/>
  <c r="C56" i="22"/>
  <c r="C88" i="22"/>
  <c r="C57" i="22"/>
  <c r="C89" i="22"/>
  <c r="C58" i="22"/>
  <c r="C90" i="22"/>
  <c r="C59" i="22"/>
  <c r="C91" i="22"/>
  <c r="C28" i="22"/>
  <c r="C60" i="22"/>
  <c r="C92" i="22"/>
  <c r="C29" i="22"/>
  <c r="C61" i="22"/>
  <c r="H71" i="22"/>
  <c r="I71" i="22" s="1"/>
  <c r="H1" i="22"/>
  <c r="I1" i="22" s="1"/>
  <c r="H77" i="22"/>
  <c r="I77" i="22" s="1"/>
  <c r="C14" i="22"/>
  <c r="H79" i="22"/>
  <c r="I79" i="22" s="1"/>
  <c r="C105" i="23"/>
  <c r="C137" i="23"/>
  <c r="C169" i="23"/>
  <c r="C83" i="23"/>
  <c r="C39" i="23"/>
  <c r="C71" i="23"/>
  <c r="C138" i="23"/>
  <c r="C170" i="23"/>
  <c r="C84" i="23"/>
  <c r="C40" i="23"/>
  <c r="C107" i="23"/>
  <c r="C139" i="23"/>
  <c r="C171" i="23"/>
  <c r="C85" i="23"/>
  <c r="C41" i="23"/>
  <c r="C108" i="23"/>
  <c r="C140" i="23"/>
  <c r="C172" i="23"/>
  <c r="C86" i="23"/>
  <c r="C42" i="23"/>
  <c r="C109" i="23"/>
  <c r="C141" i="23"/>
  <c r="C173" i="23"/>
  <c r="C87" i="23"/>
  <c r="C43" i="23"/>
  <c r="C110" i="23"/>
  <c r="C142" i="23"/>
  <c r="C174" i="23"/>
  <c r="C44" i="23"/>
  <c r="C175" i="23"/>
  <c r="C89" i="23"/>
  <c r="C112" i="23"/>
  <c r="C176" i="23"/>
  <c r="C46" i="23"/>
  <c r="C145" i="23"/>
  <c r="C177" i="23"/>
  <c r="C47" i="23"/>
  <c r="C146" i="23"/>
  <c r="C178" i="23"/>
  <c r="C48" i="23"/>
  <c r="C115" i="23"/>
  <c r="C93" i="23"/>
  <c r="C180" i="23"/>
  <c r="C50" i="23"/>
  <c r="C149" i="23"/>
  <c r="C95" i="23"/>
  <c r="C150" i="23"/>
  <c r="C96" i="23"/>
  <c r="C119" i="23"/>
  <c r="C53" i="23"/>
  <c r="C184" i="23"/>
  <c r="C98" i="23"/>
  <c r="C153" i="23"/>
  <c r="C122" i="23"/>
  <c r="C100" i="23"/>
  <c r="C187" i="23"/>
  <c r="C124" i="23"/>
  <c r="C58" i="23"/>
  <c r="C189" i="23"/>
  <c r="C103" i="23"/>
  <c r="C126" i="23"/>
  <c r="C104" i="23"/>
  <c r="C159" i="23"/>
  <c r="C61" i="23"/>
  <c r="C74" i="23"/>
  <c r="C30" i="23"/>
  <c r="C129" i="23"/>
  <c r="C76" i="23"/>
  <c r="C32" i="23"/>
  <c r="C131" i="23"/>
  <c r="C65" i="23"/>
  <c r="C78" i="23"/>
  <c r="C34" i="23"/>
  <c r="C133" i="23"/>
  <c r="C79" i="23"/>
  <c r="C134" i="23"/>
  <c r="C36" i="23"/>
  <c r="C81" i="23"/>
  <c r="C37" i="23"/>
  <c r="C136" i="23"/>
  <c r="C38" i="23"/>
  <c r="C106" i="23"/>
  <c r="C88" i="23"/>
  <c r="C111" i="23"/>
  <c r="C143" i="23"/>
  <c r="C45" i="23"/>
  <c r="C144" i="23"/>
  <c r="C90" i="23"/>
  <c r="C113" i="23"/>
  <c r="C91" i="23"/>
  <c r="C114" i="23"/>
  <c r="C92" i="23"/>
  <c r="C147" i="23"/>
  <c r="C179" i="23"/>
  <c r="C49" i="23"/>
  <c r="C148" i="23"/>
  <c r="C94" i="23"/>
  <c r="C117" i="23"/>
  <c r="C181" i="23"/>
  <c r="C118" i="23"/>
  <c r="C151" i="23"/>
  <c r="C97" i="23"/>
  <c r="C120" i="23"/>
  <c r="C54" i="23"/>
  <c r="C185" i="23"/>
  <c r="C99" i="23"/>
  <c r="C154" i="23"/>
  <c r="C56" i="23"/>
  <c r="C155" i="23"/>
  <c r="C57" i="23"/>
  <c r="C156" i="23"/>
  <c r="C157" i="23"/>
  <c r="C158" i="23"/>
  <c r="C127" i="23"/>
  <c r="C29" i="23"/>
  <c r="C160" i="23"/>
  <c r="C62" i="23"/>
  <c r="C161" i="23"/>
  <c r="C31" i="23"/>
  <c r="C130" i="23"/>
  <c r="C77" i="23"/>
  <c r="C132" i="23"/>
  <c r="C35" i="23"/>
  <c r="C67" i="23"/>
  <c r="C166" i="23"/>
  <c r="C167" i="23"/>
  <c r="C69" i="23"/>
  <c r="C168" i="23"/>
  <c r="C70" i="23"/>
  <c r="C116" i="23"/>
  <c r="C51" i="23"/>
  <c r="C182" i="23"/>
  <c r="C52" i="23"/>
  <c r="C183" i="23"/>
  <c r="C152" i="23"/>
  <c r="C121" i="23"/>
  <c r="C55" i="23"/>
  <c r="C186" i="23"/>
  <c r="C123" i="23"/>
  <c r="C101" i="23"/>
  <c r="C188" i="23"/>
  <c r="C102" i="23"/>
  <c r="C125" i="23"/>
  <c r="C59" i="23"/>
  <c r="C72" i="23"/>
  <c r="C60" i="23"/>
  <c r="C73" i="23"/>
  <c r="C128" i="23"/>
  <c r="C75" i="23"/>
  <c r="C63" i="23"/>
  <c r="C162" i="23"/>
  <c r="C64" i="23"/>
  <c r="C163" i="23"/>
  <c r="C33" i="23"/>
  <c r="C164" i="23"/>
  <c r="C66" i="23"/>
  <c r="C165" i="23"/>
  <c r="C80" i="23"/>
  <c r="C68" i="23"/>
  <c r="C135" i="23"/>
  <c r="C82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6" i="23"/>
  <c r="C7" i="23"/>
  <c r="C8" i="23"/>
  <c r="C9" i="23"/>
  <c r="AD4" i="22"/>
  <c r="AD4" i="25"/>
  <c r="AD5" i="25"/>
  <c r="H103" i="25"/>
  <c r="I103" i="25" s="1"/>
  <c r="V15" i="25"/>
  <c r="C21" i="25"/>
  <c r="C29" i="25"/>
  <c r="C37" i="25"/>
  <c r="C45" i="25"/>
  <c r="C53" i="25"/>
  <c r="H74" i="25"/>
  <c r="I74" i="25" s="1"/>
  <c r="H82" i="25"/>
  <c r="I82" i="25" s="1"/>
  <c r="H90" i="25"/>
  <c r="I90" i="25" s="1"/>
  <c r="H98" i="25"/>
  <c r="I98" i="25" s="1"/>
  <c r="H128" i="25"/>
  <c r="I128" i="25" s="1"/>
  <c r="H132" i="25"/>
  <c r="I132" i="25" s="1"/>
  <c r="H136" i="25"/>
  <c r="I136" i="25" s="1"/>
  <c r="C16" i="25"/>
  <c r="C24" i="25"/>
  <c r="C32" i="25"/>
  <c r="C40" i="25"/>
  <c r="C48" i="25"/>
  <c r="C56" i="25"/>
  <c r="C12" i="25"/>
  <c r="C14" i="25"/>
  <c r="C19" i="25"/>
  <c r="C27" i="25"/>
  <c r="H32" i="25"/>
  <c r="I32" i="25" s="1"/>
  <c r="C35" i="25"/>
  <c r="C43" i="25"/>
  <c r="C51" i="25"/>
  <c r="H153" i="25"/>
  <c r="I153" i="25" s="1"/>
  <c r="H157" i="25"/>
  <c r="I157" i="25" s="1"/>
  <c r="H161" i="25"/>
  <c r="I161" i="25" s="1"/>
  <c r="H35" i="25"/>
  <c r="I35" i="25" s="1"/>
  <c r="H43" i="25"/>
  <c r="I43" i="25" s="1"/>
  <c r="H51" i="25"/>
  <c r="I51" i="25" s="1"/>
  <c r="H59" i="25"/>
  <c r="I59" i="25" s="1"/>
  <c r="AD4" i="24"/>
  <c r="AD5" i="24"/>
  <c r="C2" i="24"/>
  <c r="C4" i="24"/>
  <c r="C8" i="24"/>
  <c r="C18" i="24"/>
  <c r="C26" i="24"/>
  <c r="C34" i="24"/>
  <c r="V15" i="24"/>
  <c r="C21" i="24"/>
  <c r="C29" i="24"/>
  <c r="C37" i="24"/>
  <c r="C16" i="24"/>
  <c r="C24" i="24"/>
  <c r="C32" i="24"/>
  <c r="C17" i="24"/>
  <c r="C25" i="24"/>
  <c r="C33" i="24"/>
  <c r="C9" i="24"/>
  <c r="C13" i="24"/>
  <c r="C15" i="24"/>
  <c r="C20" i="24"/>
  <c r="C28" i="24"/>
  <c r="C36" i="24"/>
  <c r="C11" i="24"/>
  <c r="C23" i="24"/>
  <c r="C31" i="24"/>
  <c r="AD5" i="23"/>
  <c r="C1" i="23"/>
  <c r="V15" i="23"/>
  <c r="C3" i="23"/>
  <c r="C5" i="23"/>
  <c r="H26" i="22"/>
  <c r="I26" i="22" s="1"/>
  <c r="H34" i="22"/>
  <c r="I34" i="22" s="1"/>
  <c r="H42" i="22"/>
  <c r="I42" i="22" s="1"/>
  <c r="H50" i="22"/>
  <c r="I50" i="22" s="1"/>
  <c r="H58" i="22"/>
  <c r="I58" i="22" s="1"/>
  <c r="H66" i="22"/>
  <c r="I66" i="22" s="1"/>
  <c r="H74" i="22"/>
  <c r="I74" i="22" s="1"/>
  <c r="H82" i="22"/>
  <c r="I82" i="22" s="1"/>
  <c r="H90" i="22"/>
  <c r="I90" i="22" s="1"/>
  <c r="H98" i="22"/>
  <c r="I98" i="22" s="1"/>
  <c r="H106" i="22"/>
  <c r="I106" i="22" s="1"/>
  <c r="H114" i="22"/>
  <c r="I114" i="22" s="1"/>
  <c r="H122" i="22"/>
  <c r="I122" i="22" s="1"/>
  <c r="H130" i="22"/>
  <c r="I130" i="22" s="1"/>
  <c r="H138" i="22"/>
  <c r="I138" i="22" s="1"/>
  <c r="H146" i="22"/>
  <c r="I146" i="22" s="1"/>
  <c r="H154" i="22"/>
  <c r="I154" i="22" s="1"/>
  <c r="H16" i="22"/>
  <c r="I16" i="22" s="1"/>
  <c r="H24" i="22"/>
  <c r="I24" i="22" s="1"/>
  <c r="H32" i="22"/>
  <c r="I32" i="22" s="1"/>
  <c r="H40" i="22"/>
  <c r="I40" i="22" s="1"/>
  <c r="H48" i="22"/>
  <c r="I48" i="22" s="1"/>
  <c r="H56" i="22"/>
  <c r="I56" i="22" s="1"/>
  <c r="H64" i="22"/>
  <c r="I64" i="22" s="1"/>
  <c r="H72" i="22"/>
  <c r="I72" i="22" s="1"/>
  <c r="H80" i="22"/>
  <c r="I80" i="22" s="1"/>
  <c r="H88" i="22"/>
  <c r="I88" i="22" s="1"/>
  <c r="H96" i="22"/>
  <c r="I96" i="22" s="1"/>
  <c r="H104" i="22"/>
  <c r="I104" i="22" s="1"/>
  <c r="H112" i="22"/>
  <c r="I112" i="22" s="1"/>
  <c r="H120" i="22"/>
  <c r="I120" i="22" s="1"/>
  <c r="H128" i="22"/>
  <c r="I128" i="22" s="1"/>
  <c r="H136" i="22"/>
  <c r="I136" i="22" s="1"/>
  <c r="H144" i="22"/>
  <c r="I144" i="22" s="1"/>
  <c r="H152" i="22"/>
  <c r="I152" i="22" s="1"/>
  <c r="H160" i="22"/>
  <c r="I160" i="22" s="1"/>
  <c r="H12" i="22"/>
  <c r="I12" i="22" s="1"/>
  <c r="H14" i="22"/>
  <c r="I14" i="22" s="1"/>
  <c r="H19" i="22"/>
  <c r="I19" i="22" s="1"/>
  <c r="H27" i="22"/>
  <c r="I27" i="22" s="1"/>
  <c r="H35" i="22"/>
  <c r="I35" i="22" s="1"/>
  <c r="H43" i="22"/>
  <c r="I43" i="22" s="1"/>
  <c r="H51" i="22"/>
  <c r="I51" i="22" s="1"/>
  <c r="H59" i="22"/>
  <c r="I59" i="22" s="1"/>
  <c r="H67" i="22"/>
  <c r="I67" i="22" s="1"/>
  <c r="H75" i="22"/>
  <c r="I75" i="22" s="1"/>
  <c r="H83" i="22"/>
  <c r="I83" i="22" s="1"/>
  <c r="H91" i="22"/>
  <c r="I91" i="22" s="1"/>
  <c r="H99" i="22"/>
  <c r="I99" i="22" s="1"/>
  <c r="H107" i="22"/>
  <c r="I107" i="22" s="1"/>
  <c r="H115" i="22"/>
  <c r="I115" i="22" s="1"/>
  <c r="H123" i="22"/>
  <c r="I123" i="22" s="1"/>
  <c r="H131" i="22"/>
  <c r="I131" i="22" s="1"/>
  <c r="H139" i="22"/>
  <c r="I139" i="22" s="1"/>
  <c r="H147" i="22"/>
  <c r="I147" i="22" s="1"/>
  <c r="H155" i="22"/>
  <c r="I155" i="22" s="1"/>
  <c r="H10" i="22"/>
  <c r="I10" i="22" s="1"/>
  <c r="H22" i="22"/>
  <c r="I22" i="22" s="1"/>
  <c r="H30" i="22"/>
  <c r="I30" i="22" s="1"/>
  <c r="H38" i="22"/>
  <c r="I38" i="22" s="1"/>
  <c r="H46" i="22"/>
  <c r="I46" i="22" s="1"/>
  <c r="H54" i="22"/>
  <c r="I54" i="22" s="1"/>
  <c r="H62" i="22"/>
  <c r="I62" i="22" s="1"/>
  <c r="H70" i="22"/>
  <c r="I70" i="22" s="1"/>
  <c r="H78" i="22"/>
  <c r="I78" i="22" s="1"/>
  <c r="H86" i="22"/>
  <c r="I86" i="22" s="1"/>
  <c r="H94" i="22"/>
  <c r="I94" i="22" s="1"/>
  <c r="H102" i="22"/>
  <c r="I102" i="22" s="1"/>
  <c r="H110" i="22"/>
  <c r="I110" i="22" s="1"/>
  <c r="H118" i="22"/>
  <c r="I118" i="22" s="1"/>
  <c r="H126" i="22"/>
  <c r="I126" i="22" s="1"/>
  <c r="H134" i="22"/>
  <c r="I134" i="22" s="1"/>
  <c r="H142" i="22"/>
  <c r="I142" i="22" s="1"/>
  <c r="H150" i="22"/>
  <c r="I150" i="22" s="1"/>
  <c r="H158" i="22"/>
  <c r="I158" i="22" s="1"/>
  <c r="H5" i="22"/>
  <c r="I5" i="22" s="1"/>
  <c r="H7" i="22"/>
  <c r="I7" i="22" s="1"/>
  <c r="H17" i="22"/>
  <c r="I17" i="22" s="1"/>
  <c r="H25" i="22"/>
  <c r="I25" i="22" s="1"/>
  <c r="H33" i="22"/>
  <c r="I33" i="22" s="1"/>
  <c r="H41" i="22"/>
  <c r="I41" i="22" s="1"/>
  <c r="H49" i="22"/>
  <c r="I49" i="22" s="1"/>
  <c r="H57" i="22"/>
  <c r="I57" i="22" s="1"/>
  <c r="H65" i="22"/>
  <c r="I65" i="22" s="1"/>
  <c r="H73" i="22"/>
  <c r="I73" i="22" s="1"/>
  <c r="H81" i="22"/>
  <c r="I81" i="22" s="1"/>
  <c r="H89" i="22"/>
  <c r="I89" i="22" s="1"/>
  <c r="H97" i="22"/>
  <c r="I97" i="22" s="1"/>
  <c r="H105" i="22"/>
  <c r="I105" i="22" s="1"/>
  <c r="H113" i="22"/>
  <c r="I113" i="22" s="1"/>
  <c r="H121" i="22"/>
  <c r="I121" i="22" s="1"/>
  <c r="H129" i="22"/>
  <c r="I129" i="22" s="1"/>
  <c r="H137" i="22"/>
  <c r="I137" i="22" s="1"/>
  <c r="H145" i="22"/>
  <c r="I145" i="22" s="1"/>
  <c r="H153" i="22"/>
  <c r="I153" i="22" s="1"/>
  <c r="H161" i="22"/>
  <c r="I161" i="22" s="1"/>
  <c r="H9" i="22"/>
  <c r="I9" i="22" s="1"/>
  <c r="H13" i="22"/>
  <c r="I13" i="22" s="1"/>
  <c r="H15" i="22"/>
  <c r="I15" i="22" s="1"/>
  <c r="H20" i="22"/>
  <c r="I20" i="22" s="1"/>
  <c r="H28" i="22"/>
  <c r="I28" i="22" s="1"/>
  <c r="H36" i="22"/>
  <c r="I36" i="22" s="1"/>
  <c r="H44" i="22"/>
  <c r="I44" i="22" s="1"/>
  <c r="H52" i="22"/>
  <c r="I52" i="22" s="1"/>
  <c r="H60" i="22"/>
  <c r="I60" i="22" s="1"/>
  <c r="H68" i="22"/>
  <c r="I68" i="22" s="1"/>
  <c r="H76" i="22"/>
  <c r="I76" i="22" s="1"/>
  <c r="H84" i="22"/>
  <c r="I84" i="22" s="1"/>
  <c r="H92" i="22"/>
  <c r="I92" i="22" s="1"/>
  <c r="H100" i="22"/>
  <c r="I100" i="22" s="1"/>
  <c r="H108" i="22"/>
  <c r="I108" i="22" s="1"/>
  <c r="H116" i="22"/>
  <c r="I116" i="22" s="1"/>
  <c r="H124" i="22"/>
  <c r="I124" i="22" s="1"/>
  <c r="H132" i="22"/>
  <c r="I132" i="22" s="1"/>
  <c r="H140" i="22"/>
  <c r="I140" i="22" s="1"/>
  <c r="H148" i="22"/>
  <c r="I148" i="22" s="1"/>
  <c r="Y13" i="19"/>
  <c r="V13" i="19"/>
  <c r="V9" i="19"/>
  <c r="V11" i="19" s="1"/>
  <c r="Z8" i="19"/>
  <c r="C5" i="19"/>
  <c r="Z3" i="19"/>
  <c r="Z4" i="19" s="1"/>
  <c r="Z2" i="19"/>
  <c r="Z1" i="19"/>
  <c r="K1" i="19"/>
  <c r="C1" i="19"/>
  <c r="H150" i="18"/>
  <c r="I150" i="18" s="1"/>
  <c r="H118" i="18"/>
  <c r="I118" i="18" s="1"/>
  <c r="H86" i="18"/>
  <c r="I86" i="18" s="1"/>
  <c r="H54" i="18"/>
  <c r="I54" i="18" s="1"/>
  <c r="C35" i="18"/>
  <c r="C33" i="18"/>
  <c r="Y13" i="18"/>
  <c r="V13" i="18"/>
  <c r="C12" i="18" s="1"/>
  <c r="V9" i="18"/>
  <c r="V11" i="18" s="1"/>
  <c r="C9" i="18"/>
  <c r="Z8" i="18"/>
  <c r="K6" i="18"/>
  <c r="H152" i="18" s="1"/>
  <c r="I152" i="18" s="1"/>
  <c r="C6" i="18"/>
  <c r="C5" i="18"/>
  <c r="Z3" i="18"/>
  <c r="Z4" i="18" s="1"/>
  <c r="AD5" i="18" s="1"/>
  <c r="H3" i="18"/>
  <c r="I3" i="18" s="1"/>
  <c r="C3" i="18"/>
  <c r="Z2" i="18"/>
  <c r="Z1" i="18"/>
  <c r="K1" i="18"/>
  <c r="C1" i="18"/>
  <c r="K9" i="25" l="1"/>
  <c r="K9" i="24"/>
  <c r="K9" i="23"/>
  <c r="K9" i="22"/>
  <c r="H149" i="25"/>
  <c r="I149" i="25" s="1"/>
  <c r="H40" i="25"/>
  <c r="I40" i="25" s="1"/>
  <c r="H87" i="25"/>
  <c r="I87" i="25" s="1"/>
  <c r="H109" i="25"/>
  <c r="I109" i="25" s="1"/>
  <c r="H101" i="25"/>
  <c r="I101" i="25" s="1"/>
  <c r="H93" i="25"/>
  <c r="I93" i="25" s="1"/>
  <c r="H152" i="25"/>
  <c r="I152" i="25" s="1"/>
  <c r="H95" i="25"/>
  <c r="I95" i="25" s="1"/>
  <c r="H71" i="25"/>
  <c r="I71" i="25" s="1"/>
  <c r="H63" i="25"/>
  <c r="I63" i="25" s="1"/>
  <c r="H83" i="25"/>
  <c r="I83" i="25" s="1"/>
  <c r="H148" i="25"/>
  <c r="I148" i="25" s="1"/>
  <c r="H24" i="25"/>
  <c r="I24" i="25" s="1"/>
  <c r="H79" i="25"/>
  <c r="I79" i="25" s="1"/>
  <c r="H75" i="25"/>
  <c r="I75" i="25" s="1"/>
  <c r="H144" i="25"/>
  <c r="I144" i="25" s="1"/>
  <c r="H55" i="25"/>
  <c r="I55" i="25" s="1"/>
  <c r="H11" i="25"/>
  <c r="I11" i="25" s="1"/>
  <c r="H85" i="25"/>
  <c r="I85" i="25" s="1"/>
  <c r="H67" i="25"/>
  <c r="I67" i="25" s="1"/>
  <c r="H140" i="25"/>
  <c r="I140" i="25" s="1"/>
  <c r="C6" i="19"/>
  <c r="C38" i="19"/>
  <c r="C70" i="19"/>
  <c r="C102" i="19"/>
  <c r="C134" i="19"/>
  <c r="C166" i="19"/>
  <c r="C198" i="19"/>
  <c r="C138" i="19"/>
  <c r="C109" i="19"/>
  <c r="C78" i="19"/>
  <c r="C79" i="19"/>
  <c r="C80" i="19"/>
  <c r="C145" i="19"/>
  <c r="C50" i="19"/>
  <c r="C212" i="19"/>
  <c r="C213" i="19"/>
  <c r="C182" i="19"/>
  <c r="C56" i="19"/>
  <c r="C217" i="19"/>
  <c r="C122" i="19"/>
  <c r="C59" i="19"/>
  <c r="C125" i="19"/>
  <c r="C94" i="19"/>
  <c r="C192" i="19"/>
  <c r="C194" i="19"/>
  <c r="C132" i="19"/>
  <c r="C133" i="19"/>
  <c r="C7" i="19"/>
  <c r="C39" i="19"/>
  <c r="C71" i="19"/>
  <c r="C103" i="19"/>
  <c r="C135" i="19"/>
  <c r="C167" i="19"/>
  <c r="C199" i="19"/>
  <c r="C106" i="19"/>
  <c r="C141" i="19"/>
  <c r="C46" i="19"/>
  <c r="C47" i="19"/>
  <c r="C112" i="19"/>
  <c r="C17" i="19"/>
  <c r="C178" i="19"/>
  <c r="C179" i="19"/>
  <c r="C181" i="19"/>
  <c r="C118" i="19"/>
  <c r="C151" i="19"/>
  <c r="C184" i="19"/>
  <c r="C153" i="19"/>
  <c r="C58" i="19"/>
  <c r="C219" i="19"/>
  <c r="C29" i="19"/>
  <c r="C95" i="19"/>
  <c r="C33" i="19"/>
  <c r="C226" i="19"/>
  <c r="C227" i="19"/>
  <c r="C100" i="19"/>
  <c r="C165" i="19"/>
  <c r="C8" i="19"/>
  <c r="C40" i="19"/>
  <c r="C72" i="19"/>
  <c r="C104" i="19"/>
  <c r="C136" i="19"/>
  <c r="C168" i="19"/>
  <c r="C200" i="19"/>
  <c r="C74" i="19"/>
  <c r="C14" i="19"/>
  <c r="C207" i="19"/>
  <c r="C48" i="19"/>
  <c r="C113" i="19"/>
  <c r="C82" i="19"/>
  <c r="C147" i="19"/>
  <c r="C84" i="19"/>
  <c r="C86" i="19"/>
  <c r="C119" i="19"/>
  <c r="C152" i="19"/>
  <c r="C57" i="19"/>
  <c r="C186" i="19"/>
  <c r="C28" i="19"/>
  <c r="C158" i="19"/>
  <c r="C32" i="19"/>
  <c r="C193" i="19"/>
  <c r="C35" i="19"/>
  <c r="C69" i="19"/>
  <c r="C9" i="19"/>
  <c r="C41" i="19"/>
  <c r="C73" i="19"/>
  <c r="C105" i="19"/>
  <c r="C137" i="19"/>
  <c r="C169" i="19"/>
  <c r="C201" i="19"/>
  <c r="C202" i="19"/>
  <c r="C110" i="19"/>
  <c r="C111" i="19"/>
  <c r="C176" i="19"/>
  <c r="C49" i="19"/>
  <c r="C51" i="19"/>
  <c r="C117" i="19"/>
  <c r="C214" i="19"/>
  <c r="C88" i="19"/>
  <c r="C90" i="19"/>
  <c r="C155" i="19"/>
  <c r="C93" i="19"/>
  <c r="C190" i="19"/>
  <c r="C96" i="19"/>
  <c r="C99" i="19"/>
  <c r="C37" i="19"/>
  <c r="C10" i="19"/>
  <c r="C42" i="19"/>
  <c r="C170" i="19"/>
  <c r="C174" i="19"/>
  <c r="C144" i="19"/>
  <c r="C209" i="19"/>
  <c r="C146" i="19"/>
  <c r="C115" i="19"/>
  <c r="C180" i="19"/>
  <c r="C150" i="19"/>
  <c r="C215" i="19"/>
  <c r="C89" i="19"/>
  <c r="C188" i="19"/>
  <c r="C221" i="19"/>
  <c r="C223" i="19"/>
  <c r="C225" i="19"/>
  <c r="C195" i="19"/>
  <c r="C11" i="19"/>
  <c r="C43" i="19"/>
  <c r="C75" i="19"/>
  <c r="C107" i="19"/>
  <c r="C139" i="19"/>
  <c r="C171" i="19"/>
  <c r="C203" i="19"/>
  <c r="C77" i="19"/>
  <c r="C205" i="19"/>
  <c r="C206" i="19"/>
  <c r="C175" i="19"/>
  <c r="C81" i="19"/>
  <c r="C210" i="19"/>
  <c r="C211" i="19"/>
  <c r="C54" i="19"/>
  <c r="C216" i="19"/>
  <c r="C26" i="19"/>
  <c r="C61" i="19"/>
  <c r="C128" i="19"/>
  <c r="C67" i="19"/>
  <c r="C229" i="19"/>
  <c r="C12" i="19"/>
  <c r="C44" i="19"/>
  <c r="C76" i="19"/>
  <c r="C108" i="19"/>
  <c r="C140" i="19"/>
  <c r="C172" i="19"/>
  <c r="C204" i="19"/>
  <c r="C45" i="19"/>
  <c r="C173" i="19"/>
  <c r="C142" i="19"/>
  <c r="C143" i="19"/>
  <c r="C208" i="19"/>
  <c r="C177" i="19"/>
  <c r="C114" i="19"/>
  <c r="C52" i="19"/>
  <c r="C120" i="19"/>
  <c r="C154" i="19"/>
  <c r="C92" i="19"/>
  <c r="C63" i="19"/>
  <c r="C129" i="19"/>
  <c r="C162" i="19"/>
  <c r="C196" i="19"/>
  <c r="C13" i="19"/>
  <c r="C83" i="19"/>
  <c r="C23" i="19"/>
  <c r="C218" i="19"/>
  <c r="C187" i="19"/>
  <c r="C30" i="19"/>
  <c r="C161" i="19"/>
  <c r="C68" i="19"/>
  <c r="C149" i="19"/>
  <c r="C64" i="19"/>
  <c r="C163" i="19"/>
  <c r="C15" i="19"/>
  <c r="C53" i="19"/>
  <c r="C87" i="19"/>
  <c r="C121" i="19"/>
  <c r="C91" i="19"/>
  <c r="C157" i="19"/>
  <c r="C31" i="19"/>
  <c r="C130" i="19"/>
  <c r="C228" i="19"/>
  <c r="C16" i="19"/>
  <c r="C116" i="19"/>
  <c r="C55" i="19"/>
  <c r="C185" i="19"/>
  <c r="C60" i="19"/>
  <c r="C191" i="19"/>
  <c r="C97" i="19"/>
  <c r="C131" i="19"/>
  <c r="C101" i="19"/>
  <c r="C27" i="19"/>
  <c r="C18" i="19"/>
  <c r="C85" i="19"/>
  <c r="C183" i="19"/>
  <c r="C25" i="19"/>
  <c r="C123" i="19"/>
  <c r="C189" i="19"/>
  <c r="C159" i="19"/>
  <c r="C65" i="19"/>
  <c r="C164" i="19"/>
  <c r="C19" i="19"/>
  <c r="C220" i="19"/>
  <c r="C126" i="19"/>
  <c r="C224" i="19"/>
  <c r="C98" i="19"/>
  <c r="C20" i="19"/>
  <c r="C156" i="19"/>
  <c r="C222" i="19"/>
  <c r="C160" i="19"/>
  <c r="C66" i="19"/>
  <c r="C21" i="19"/>
  <c r="C124" i="19"/>
  <c r="C127" i="19"/>
  <c r="C34" i="19"/>
  <c r="C22" i="19"/>
  <c r="C36" i="19"/>
  <c r="C62" i="19"/>
  <c r="C24" i="19"/>
  <c r="C197" i="19"/>
  <c r="C7" i="18"/>
  <c r="C10" i="18"/>
  <c r="C22" i="18"/>
  <c r="C164" i="18"/>
  <c r="C196" i="18"/>
  <c r="C228" i="18"/>
  <c r="C197" i="18"/>
  <c r="C229" i="18"/>
  <c r="C231" i="18"/>
  <c r="C232" i="18"/>
  <c r="C201" i="18"/>
  <c r="C233" i="18"/>
  <c r="C234" i="18"/>
  <c r="C235" i="18"/>
  <c r="C236" i="18"/>
  <c r="C173" i="18"/>
  <c r="C238" i="18"/>
  <c r="C239" i="18"/>
  <c r="C176" i="18"/>
  <c r="C240" i="18"/>
  <c r="C209" i="18"/>
  <c r="C241" i="18"/>
  <c r="C242" i="18"/>
  <c r="C243" i="18"/>
  <c r="C212" i="18"/>
  <c r="C213" i="18"/>
  <c r="C246" i="18"/>
  <c r="C216" i="18"/>
  <c r="C186" i="18"/>
  <c r="C223" i="18"/>
  <c r="C165" i="18"/>
  <c r="C179" i="18"/>
  <c r="C181" i="18"/>
  <c r="C183" i="18"/>
  <c r="C217" i="18"/>
  <c r="C189" i="18"/>
  <c r="C224" i="18"/>
  <c r="C226" i="18"/>
  <c r="C166" i="18"/>
  <c r="C198" i="18"/>
  <c r="C230" i="18"/>
  <c r="C167" i="18"/>
  <c r="C199" i="18"/>
  <c r="C200" i="18"/>
  <c r="C169" i="18"/>
  <c r="C202" i="18"/>
  <c r="C203" i="18"/>
  <c r="C204" i="18"/>
  <c r="C205" i="18"/>
  <c r="C237" i="18"/>
  <c r="C206" i="18"/>
  <c r="C175" i="18"/>
  <c r="C208" i="18"/>
  <c r="C177" i="18"/>
  <c r="C178" i="18"/>
  <c r="C180" i="18"/>
  <c r="C214" i="18"/>
  <c r="C184" i="18"/>
  <c r="C218" i="18"/>
  <c r="C188" i="18"/>
  <c r="C192" i="18"/>
  <c r="C227" i="18"/>
  <c r="C168" i="18"/>
  <c r="C244" i="18"/>
  <c r="C215" i="18"/>
  <c r="C249" i="18"/>
  <c r="C187" i="18"/>
  <c r="C190" i="18"/>
  <c r="C194" i="18"/>
  <c r="C207" i="18"/>
  <c r="C222" i="18"/>
  <c r="C193" i="18"/>
  <c r="C170" i="18"/>
  <c r="C210" i="18"/>
  <c r="C245" i="18"/>
  <c r="C247" i="18"/>
  <c r="C185" i="18"/>
  <c r="C221" i="18"/>
  <c r="C225" i="18"/>
  <c r="C171" i="18"/>
  <c r="C211" i="18"/>
  <c r="C182" i="18"/>
  <c r="C248" i="18"/>
  <c r="C219" i="18"/>
  <c r="C172" i="18"/>
  <c r="C191" i="18"/>
  <c r="C195" i="18"/>
  <c r="C250" i="18"/>
  <c r="C174" i="18"/>
  <c r="C220" i="18"/>
  <c r="C27" i="18"/>
  <c r="C13" i="18"/>
  <c r="C28" i="18"/>
  <c r="C30" i="18"/>
  <c r="H7" i="24"/>
  <c r="I7" i="24" s="1"/>
  <c r="H83" i="24"/>
  <c r="I83" i="24" s="1"/>
  <c r="H10" i="24"/>
  <c r="I10" i="24" s="1"/>
  <c r="H3" i="24"/>
  <c r="I3" i="24" s="1"/>
  <c r="H22" i="24"/>
  <c r="I22" i="24" s="1"/>
  <c r="H106" i="24"/>
  <c r="I106" i="24" s="1"/>
  <c r="H130" i="24"/>
  <c r="I130" i="24" s="1"/>
  <c r="H28" i="24"/>
  <c r="I28" i="24" s="1"/>
  <c r="H135" i="24"/>
  <c r="I135" i="24" s="1"/>
  <c r="H119" i="24"/>
  <c r="I119" i="24" s="1"/>
  <c r="H20" i="24"/>
  <c r="I20" i="24" s="1"/>
  <c r="H13" i="24"/>
  <c r="I13" i="24" s="1"/>
  <c r="H127" i="24"/>
  <c r="I127" i="24" s="1"/>
  <c r="H95" i="24"/>
  <c r="I95" i="24" s="1"/>
  <c r="H138" i="24"/>
  <c r="I138" i="24" s="1"/>
  <c r="H15" i="24"/>
  <c r="I15" i="24" s="1"/>
  <c r="H114" i="24"/>
  <c r="I114" i="24" s="1"/>
  <c r="H111" i="24"/>
  <c r="I111" i="24" s="1"/>
  <c r="H103" i="24"/>
  <c r="I103" i="24" s="1"/>
  <c r="H146" i="24"/>
  <c r="I146" i="24" s="1"/>
  <c r="H122" i="24"/>
  <c r="I122" i="24" s="1"/>
  <c r="H17" i="24"/>
  <c r="I17" i="24" s="1"/>
  <c r="H149" i="24"/>
  <c r="I149" i="24" s="1"/>
  <c r="H74" i="24"/>
  <c r="I74" i="24" s="1"/>
  <c r="H12" i="24"/>
  <c r="I12" i="24" s="1"/>
  <c r="H156" i="24"/>
  <c r="I156" i="24" s="1"/>
  <c r="H16" i="24"/>
  <c r="I16" i="24" s="1"/>
  <c r="H160" i="24"/>
  <c r="I160" i="24" s="1"/>
  <c r="H144" i="24"/>
  <c r="I144" i="24" s="1"/>
  <c r="H136" i="24"/>
  <c r="I136" i="24" s="1"/>
  <c r="H128" i="24"/>
  <c r="I128" i="24" s="1"/>
  <c r="H112" i="24"/>
  <c r="I112" i="24" s="1"/>
  <c r="H104" i="24"/>
  <c r="I104" i="24" s="1"/>
  <c r="H152" i="24"/>
  <c r="I152" i="24" s="1"/>
  <c r="H120" i="24"/>
  <c r="I120" i="24" s="1"/>
  <c r="H88" i="24"/>
  <c r="I88" i="24" s="1"/>
  <c r="H56" i="24"/>
  <c r="I56" i="24" s="1"/>
  <c r="H48" i="24"/>
  <c r="I48" i="24" s="1"/>
  <c r="H64" i="24"/>
  <c r="I64" i="24" s="1"/>
  <c r="H96" i="24"/>
  <c r="I96" i="24" s="1"/>
  <c r="H72" i="24"/>
  <c r="I72" i="24" s="1"/>
  <c r="H40" i="24"/>
  <c r="I40" i="24" s="1"/>
  <c r="H32" i="24"/>
  <c r="I32" i="24" s="1"/>
  <c r="H24" i="24"/>
  <c r="I24" i="24" s="1"/>
  <c r="H80" i="24"/>
  <c r="I80" i="24" s="1"/>
  <c r="H85" i="24"/>
  <c r="I85" i="24" s="1"/>
  <c r="H79" i="24"/>
  <c r="I79" i="24" s="1"/>
  <c r="H125" i="24"/>
  <c r="I125" i="24" s="1"/>
  <c r="H98" i="24"/>
  <c r="I98" i="24" s="1"/>
  <c r="H133" i="24"/>
  <c r="I133" i="24" s="1"/>
  <c r="H153" i="24"/>
  <c r="I153" i="24" s="1"/>
  <c r="H93" i="24"/>
  <c r="I93" i="24" s="1"/>
  <c r="H126" i="24"/>
  <c r="I126" i="24" s="1"/>
  <c r="H11" i="24"/>
  <c r="I11" i="24" s="1"/>
  <c r="H18" i="24"/>
  <c r="I18" i="24" s="1"/>
  <c r="H155" i="24"/>
  <c r="I155" i="24" s="1"/>
  <c r="H50" i="24"/>
  <c r="I50" i="24" s="1"/>
  <c r="H110" i="24"/>
  <c r="I110" i="24" s="1"/>
  <c r="H90" i="24"/>
  <c r="I90" i="24" s="1"/>
  <c r="H55" i="24"/>
  <c r="I55" i="24" s="1"/>
  <c r="H109" i="24"/>
  <c r="I109" i="24" s="1"/>
  <c r="H8" i="24"/>
  <c r="I8" i="24" s="1"/>
  <c r="H39" i="24"/>
  <c r="I39" i="24" s="1"/>
  <c r="H145" i="24"/>
  <c r="I145" i="24" s="1"/>
  <c r="H148" i="24"/>
  <c r="I148" i="24" s="1"/>
  <c r="H124" i="24"/>
  <c r="I124" i="24" s="1"/>
  <c r="H81" i="24"/>
  <c r="I81" i="24" s="1"/>
  <c r="H94" i="24"/>
  <c r="I94" i="24" s="1"/>
  <c r="H37" i="24"/>
  <c r="I37" i="24" s="1"/>
  <c r="H4" i="24"/>
  <c r="I4" i="24" s="1"/>
  <c r="H59" i="24"/>
  <c r="I59" i="24" s="1"/>
  <c r="H5" i="24"/>
  <c r="I5" i="24" s="1"/>
  <c r="H82" i="24"/>
  <c r="I82" i="24" s="1"/>
  <c r="H115" i="24"/>
  <c r="I115" i="24" s="1"/>
  <c r="H129" i="24"/>
  <c r="I129" i="24" s="1"/>
  <c r="H29" i="24"/>
  <c r="I29" i="24" s="1"/>
  <c r="H66" i="24"/>
  <c r="I66" i="24" s="1"/>
  <c r="H26" i="24"/>
  <c r="I26" i="24" s="1"/>
  <c r="H157" i="24"/>
  <c r="I157" i="24" s="1"/>
  <c r="H150" i="24"/>
  <c r="I150" i="24" s="1"/>
  <c r="H132" i="24"/>
  <c r="I132" i="24" s="1"/>
  <c r="H118" i="24"/>
  <c r="I118" i="24" s="1"/>
  <c r="H102" i="24"/>
  <c r="I102" i="24" s="1"/>
  <c r="H2" i="24"/>
  <c r="I2" i="24" s="1"/>
  <c r="H49" i="24"/>
  <c r="I49" i="24" s="1"/>
  <c r="H62" i="24"/>
  <c r="I62" i="24" s="1"/>
  <c r="H21" i="24"/>
  <c r="I21" i="24" s="1"/>
  <c r="H67" i="24"/>
  <c r="I67" i="24" s="1"/>
  <c r="H1" i="24"/>
  <c r="I1" i="24" s="1"/>
  <c r="H139" i="24"/>
  <c r="I139" i="24" s="1"/>
  <c r="H117" i="24"/>
  <c r="I117" i="24" s="1"/>
  <c r="H31" i="24"/>
  <c r="I31" i="24" s="1"/>
  <c r="H134" i="24"/>
  <c r="I134" i="24" s="1"/>
  <c r="H69" i="24"/>
  <c r="I69" i="24" s="1"/>
  <c r="H100" i="24"/>
  <c r="I100" i="24" s="1"/>
  <c r="H78" i="24"/>
  <c r="I78" i="24" s="1"/>
  <c r="H54" i="24"/>
  <c r="I54" i="24" s="1"/>
  <c r="H51" i="24"/>
  <c r="I51" i="24" s="1"/>
  <c r="H141" i="24"/>
  <c r="I141" i="24" s="1"/>
  <c r="H42" i="24"/>
  <c r="I42" i="24" s="1"/>
  <c r="H101" i="24"/>
  <c r="I101" i="24" s="1"/>
  <c r="H53" i="24"/>
  <c r="I53" i="24" s="1"/>
  <c r="H86" i="24"/>
  <c r="I86" i="24" s="1"/>
  <c r="H65" i="24"/>
  <c r="I65" i="24" s="1"/>
  <c r="H84" i="24"/>
  <c r="I84" i="24" s="1"/>
  <c r="H60" i="24"/>
  <c r="I60" i="24" s="1"/>
  <c r="H6" i="24"/>
  <c r="I6" i="24" s="1"/>
  <c r="H35" i="24"/>
  <c r="I35" i="24" s="1"/>
  <c r="H87" i="24"/>
  <c r="I87" i="24" s="1"/>
  <c r="H58" i="24"/>
  <c r="I58" i="24" s="1"/>
  <c r="H158" i="24"/>
  <c r="I158" i="24" s="1"/>
  <c r="H137" i="24"/>
  <c r="I137" i="24" s="1"/>
  <c r="H23" i="24"/>
  <c r="I23" i="24" s="1"/>
  <c r="H77" i="24"/>
  <c r="I77" i="24" s="1"/>
  <c r="H140" i="24"/>
  <c r="I140" i="24" s="1"/>
  <c r="H116" i="24"/>
  <c r="I116" i="24" s="1"/>
  <c r="H108" i="24"/>
  <c r="I108" i="24" s="1"/>
  <c r="H57" i="24"/>
  <c r="I57" i="24" s="1"/>
  <c r="H76" i="24"/>
  <c r="I76" i="24" s="1"/>
  <c r="H46" i="24"/>
  <c r="I46" i="24" s="1"/>
  <c r="H52" i="24"/>
  <c r="I52" i="24" s="1"/>
  <c r="H33" i="24"/>
  <c r="I33" i="24" s="1"/>
  <c r="H38" i="24"/>
  <c r="I38" i="24" s="1"/>
  <c r="H131" i="24"/>
  <c r="I131" i="24" s="1"/>
  <c r="H159" i="24"/>
  <c r="I159" i="24" s="1"/>
  <c r="H123" i="24"/>
  <c r="I123" i="24" s="1"/>
  <c r="H71" i="24"/>
  <c r="I71" i="24" s="1"/>
  <c r="H91" i="24"/>
  <c r="I91" i="24" s="1"/>
  <c r="H47" i="24"/>
  <c r="I47" i="24" s="1"/>
  <c r="H161" i="24"/>
  <c r="I161" i="24" s="1"/>
  <c r="H14" i="24"/>
  <c r="I14" i="24" s="1"/>
  <c r="H34" i="24"/>
  <c r="I34" i="24" s="1"/>
  <c r="H142" i="24"/>
  <c r="I142" i="24" s="1"/>
  <c r="H121" i="24"/>
  <c r="I121" i="24" s="1"/>
  <c r="H113" i="24"/>
  <c r="I113" i="24" s="1"/>
  <c r="H105" i="24"/>
  <c r="I105" i="24" s="1"/>
  <c r="H97" i="24"/>
  <c r="I97" i="24" s="1"/>
  <c r="H89" i="24"/>
  <c r="I89" i="24" s="1"/>
  <c r="H73" i="24"/>
  <c r="I73" i="24" s="1"/>
  <c r="H92" i="24"/>
  <c r="I92" i="24" s="1"/>
  <c r="H147" i="24"/>
  <c r="I147" i="24" s="1"/>
  <c r="H99" i="24"/>
  <c r="I99" i="24" s="1"/>
  <c r="H68" i="24"/>
  <c r="I68" i="24" s="1"/>
  <c r="H44" i="24"/>
  <c r="I44" i="24" s="1"/>
  <c r="H19" i="24"/>
  <c r="I19" i="24" s="1"/>
  <c r="H151" i="24"/>
  <c r="I151" i="24" s="1"/>
  <c r="H9" i="24"/>
  <c r="I9" i="24" s="1"/>
  <c r="H63" i="24"/>
  <c r="I63" i="24" s="1"/>
  <c r="H75" i="24"/>
  <c r="I75" i="24" s="1"/>
  <c r="H43" i="24"/>
  <c r="I43" i="24" s="1"/>
  <c r="H27" i="24"/>
  <c r="I27" i="24" s="1"/>
  <c r="H61" i="24"/>
  <c r="I61" i="24" s="1"/>
  <c r="H45" i="24"/>
  <c r="I45" i="24" s="1"/>
  <c r="H70" i="24"/>
  <c r="I70" i="24" s="1"/>
  <c r="H41" i="24"/>
  <c r="I41" i="24" s="1"/>
  <c r="H36" i="24"/>
  <c r="I36" i="24" s="1"/>
  <c r="H25" i="24"/>
  <c r="I25" i="24" s="1"/>
  <c r="H30" i="24"/>
  <c r="I30" i="24" s="1"/>
  <c r="H154" i="24"/>
  <c r="I154" i="24" s="1"/>
  <c r="H143" i="24"/>
  <c r="I143" i="24" s="1"/>
  <c r="H27" i="25"/>
  <c r="I27" i="25" s="1"/>
  <c r="H16" i="25"/>
  <c r="I16" i="25" s="1"/>
  <c r="H124" i="25"/>
  <c r="I124" i="25" s="1"/>
  <c r="H47" i="25"/>
  <c r="I47" i="25" s="1"/>
  <c r="H19" i="25"/>
  <c r="I19" i="25" s="1"/>
  <c r="H120" i="25"/>
  <c r="I120" i="25" s="1"/>
  <c r="H39" i="25"/>
  <c r="I39" i="25" s="1"/>
  <c r="H14" i="25"/>
  <c r="I14" i="25" s="1"/>
  <c r="H114" i="25"/>
  <c r="I114" i="25" s="1"/>
  <c r="H31" i="25"/>
  <c r="I31" i="25" s="1"/>
  <c r="H12" i="25"/>
  <c r="I12" i="25" s="1"/>
  <c r="H117" i="25"/>
  <c r="I117" i="25" s="1"/>
  <c r="H106" i="25"/>
  <c r="I106" i="25" s="1"/>
  <c r="H23" i="25"/>
  <c r="I23" i="25" s="1"/>
  <c r="H61" i="25"/>
  <c r="I61" i="25" s="1"/>
  <c r="H42" i="25"/>
  <c r="I42" i="25" s="1"/>
  <c r="H121" i="25"/>
  <c r="I121" i="25" s="1"/>
  <c r="H45" i="25"/>
  <c r="I45" i="25" s="1"/>
  <c r="H112" i="25"/>
  <c r="I112" i="25" s="1"/>
  <c r="H34" i="25"/>
  <c r="I34" i="25" s="1"/>
  <c r="H115" i="25"/>
  <c r="I115" i="25" s="1"/>
  <c r="H159" i="25"/>
  <c r="I159" i="25" s="1"/>
  <c r="H89" i="25"/>
  <c r="I89" i="25" s="1"/>
  <c r="H38" i="25"/>
  <c r="I38" i="25" s="1"/>
  <c r="H142" i="25"/>
  <c r="I142" i="25" s="1"/>
  <c r="H135" i="25"/>
  <c r="I135" i="25" s="1"/>
  <c r="H131" i="25"/>
  <c r="I131" i="25" s="1"/>
  <c r="H54" i="25"/>
  <c r="I54" i="25" s="1"/>
  <c r="H158" i="25"/>
  <c r="I158" i="25" s="1"/>
  <c r="H86" i="25"/>
  <c r="I86" i="25" s="1"/>
  <c r="H9" i="25"/>
  <c r="I9" i="25" s="1"/>
  <c r="H150" i="25"/>
  <c r="I150" i="25" s="1"/>
  <c r="H146" i="25"/>
  <c r="I146" i="25" s="1"/>
  <c r="H30" i="25"/>
  <c r="I30" i="25" s="1"/>
  <c r="H5" i="25"/>
  <c r="I5" i="25" s="1"/>
  <c r="H28" i="25"/>
  <c r="I28" i="25" s="1"/>
  <c r="H60" i="25"/>
  <c r="I60" i="25" s="1"/>
  <c r="H25" i="25"/>
  <c r="I25" i="25" s="1"/>
  <c r="H130" i="25"/>
  <c r="I130" i="25" s="1"/>
  <c r="H122" i="25"/>
  <c r="I122" i="25" s="1"/>
  <c r="H1" i="25"/>
  <c r="I1" i="25" s="1"/>
  <c r="H46" i="25"/>
  <c r="I46" i="25" s="1"/>
  <c r="H102" i="25"/>
  <c r="I102" i="25" s="1"/>
  <c r="H10" i="25"/>
  <c r="I10" i="25" s="1"/>
  <c r="H155" i="25"/>
  <c r="I155" i="25" s="1"/>
  <c r="H84" i="25"/>
  <c r="I84" i="25" s="1"/>
  <c r="H36" i="25"/>
  <c r="I36" i="25" s="1"/>
  <c r="H76" i="25"/>
  <c r="I76" i="25" s="1"/>
  <c r="H33" i="25"/>
  <c r="I33" i="25" s="1"/>
  <c r="H7" i="25"/>
  <c r="I7" i="25" s="1"/>
  <c r="H70" i="25"/>
  <c r="I70" i="25" s="1"/>
  <c r="H138" i="25"/>
  <c r="I138" i="25" s="1"/>
  <c r="H134" i="25"/>
  <c r="I134" i="25" s="1"/>
  <c r="H22" i="25"/>
  <c r="I22" i="25" s="1"/>
  <c r="H126" i="25"/>
  <c r="I126" i="25" s="1"/>
  <c r="H116" i="25"/>
  <c r="I116" i="25" s="1"/>
  <c r="H94" i="25"/>
  <c r="I94" i="25" s="1"/>
  <c r="H154" i="25"/>
  <c r="I154" i="25" s="1"/>
  <c r="H81" i="25"/>
  <c r="I81" i="25" s="1"/>
  <c r="H73" i="25"/>
  <c r="I73" i="25" s="1"/>
  <c r="H68" i="25"/>
  <c r="I68" i="25" s="1"/>
  <c r="H62" i="25"/>
  <c r="I62" i="25" s="1"/>
  <c r="H49" i="25"/>
  <c r="I49" i="25" s="1"/>
  <c r="H108" i="25"/>
  <c r="I108" i="25" s="1"/>
  <c r="H100" i="25"/>
  <c r="I100" i="25" s="1"/>
  <c r="H151" i="25"/>
  <c r="I151" i="25" s="1"/>
  <c r="H78" i="25"/>
  <c r="I78" i="25" s="1"/>
  <c r="H147" i="25"/>
  <c r="I147" i="25" s="1"/>
  <c r="H143" i="25"/>
  <c r="I143" i="25" s="1"/>
  <c r="H139" i="25"/>
  <c r="I139" i="25" s="1"/>
  <c r="H57" i="25"/>
  <c r="I57" i="25" s="1"/>
  <c r="H127" i="25"/>
  <c r="I127" i="25" s="1"/>
  <c r="H123" i="25"/>
  <c r="I123" i="25" s="1"/>
  <c r="H119" i="25"/>
  <c r="I119" i="25" s="1"/>
  <c r="H113" i="25"/>
  <c r="I113" i="25" s="1"/>
  <c r="H3" i="25"/>
  <c r="I3" i="25" s="1"/>
  <c r="H118" i="25"/>
  <c r="I118" i="25" s="1"/>
  <c r="H44" i="25"/>
  <c r="I44" i="25" s="1"/>
  <c r="H52" i="25"/>
  <c r="I52" i="25" s="1"/>
  <c r="H105" i="25"/>
  <c r="I105" i="25" s="1"/>
  <c r="H65" i="25"/>
  <c r="I65" i="25" s="1"/>
  <c r="H20" i="25"/>
  <c r="I20" i="25" s="1"/>
  <c r="H110" i="25"/>
  <c r="I110" i="25" s="1"/>
  <c r="H17" i="25"/>
  <c r="I17" i="25" s="1"/>
  <c r="H13" i="25"/>
  <c r="I13" i="25" s="1"/>
  <c r="H97" i="25"/>
  <c r="I97" i="25" s="1"/>
  <c r="H92" i="25"/>
  <c r="I92" i="25" s="1"/>
  <c r="H15" i="25"/>
  <c r="I15" i="25" s="1"/>
  <c r="H41" i="25"/>
  <c r="I41" i="25" s="1"/>
  <c r="H80" i="25"/>
  <c r="I80" i="25" s="1"/>
  <c r="H104" i="25"/>
  <c r="I104" i="25" s="1"/>
  <c r="H18" i="25"/>
  <c r="I18" i="25" s="1"/>
  <c r="H72" i="25"/>
  <c r="I72" i="25" s="1"/>
  <c r="H21" i="25"/>
  <c r="I21" i="25" s="1"/>
  <c r="H77" i="25"/>
  <c r="I77" i="25" s="1"/>
  <c r="H69" i="25"/>
  <c r="I69" i="25" s="1"/>
  <c r="H50" i="25"/>
  <c r="I50" i="25" s="1"/>
  <c r="H53" i="25"/>
  <c r="I53" i="25" s="1"/>
  <c r="H64" i="25"/>
  <c r="I64" i="25" s="1"/>
  <c r="H8" i="25"/>
  <c r="I8" i="25" s="1"/>
  <c r="H141" i="25"/>
  <c r="I141" i="25" s="1"/>
  <c r="H137" i="25"/>
  <c r="I137" i="25" s="1"/>
  <c r="H129" i="25"/>
  <c r="I129" i="25" s="1"/>
  <c r="H125" i="25"/>
  <c r="I125" i="25" s="1"/>
  <c r="H96" i="25"/>
  <c r="I96" i="25" s="1"/>
  <c r="H6" i="25"/>
  <c r="I6" i="25" s="1"/>
  <c r="H4" i="25"/>
  <c r="I4" i="25" s="1"/>
  <c r="H66" i="25"/>
  <c r="I66" i="25" s="1"/>
  <c r="H133" i="25"/>
  <c r="I133" i="25" s="1"/>
  <c r="H88" i="25"/>
  <c r="I88" i="25" s="1"/>
  <c r="H56" i="25"/>
  <c r="I56" i="25" s="1"/>
  <c r="H99" i="25"/>
  <c r="I99" i="25" s="1"/>
  <c r="H160" i="25"/>
  <c r="I160" i="25" s="1"/>
  <c r="H2" i="25"/>
  <c r="I2" i="25" s="1"/>
  <c r="H145" i="25"/>
  <c r="I145" i="25" s="1"/>
  <c r="H58" i="25"/>
  <c r="I58" i="25" s="1"/>
  <c r="H26" i="25"/>
  <c r="I26" i="25" s="1"/>
  <c r="H29" i="25"/>
  <c r="I29" i="25" s="1"/>
  <c r="H107" i="25"/>
  <c r="I107" i="25" s="1"/>
  <c r="H91" i="25"/>
  <c r="I91" i="25" s="1"/>
  <c r="H48" i="25"/>
  <c r="I48" i="25" s="1"/>
  <c r="H156" i="25"/>
  <c r="I156" i="25" s="1"/>
  <c r="H111" i="25"/>
  <c r="I111" i="25" s="1"/>
  <c r="K8" i="22"/>
  <c r="AD8" i="22"/>
  <c r="AD9" i="22" s="1"/>
  <c r="C14" i="18"/>
  <c r="C20" i="18"/>
  <c r="H22" i="18"/>
  <c r="I22" i="18" s="1"/>
  <c r="C115" i="18"/>
  <c r="C147" i="18"/>
  <c r="C148" i="18"/>
  <c r="C117" i="18"/>
  <c r="C149" i="18"/>
  <c r="C118" i="18"/>
  <c r="C150" i="18"/>
  <c r="C116" i="18"/>
  <c r="C119" i="18"/>
  <c r="C151" i="18"/>
  <c r="C120" i="18"/>
  <c r="C152" i="18"/>
  <c r="C121" i="18"/>
  <c r="C153" i="18"/>
  <c r="C122" i="18"/>
  <c r="C154" i="18"/>
  <c r="C123" i="18"/>
  <c r="C155" i="18"/>
  <c r="C124" i="18"/>
  <c r="C156" i="18"/>
  <c r="C125" i="18"/>
  <c r="C157" i="18"/>
  <c r="C126" i="18"/>
  <c r="C158" i="18"/>
  <c r="C127" i="18"/>
  <c r="C159" i="18"/>
  <c r="C128" i="18"/>
  <c r="C160" i="18"/>
  <c r="C129" i="18"/>
  <c r="C161" i="18"/>
  <c r="C130" i="18"/>
  <c r="C162" i="18"/>
  <c r="C131" i="18"/>
  <c r="C163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13" i="18"/>
  <c r="C114" i="18"/>
  <c r="C85" i="18"/>
  <c r="C54" i="18"/>
  <c r="C86" i="18"/>
  <c r="C55" i="18"/>
  <c r="C87" i="18"/>
  <c r="C56" i="18"/>
  <c r="C88" i="18"/>
  <c r="C57" i="18"/>
  <c r="C89" i="18"/>
  <c r="C58" i="18"/>
  <c r="C90" i="18"/>
  <c r="C59" i="18"/>
  <c r="C91" i="18"/>
  <c r="C60" i="18"/>
  <c r="C92" i="18"/>
  <c r="C61" i="18"/>
  <c r="C93" i="18"/>
  <c r="C62" i="18"/>
  <c r="C94" i="18"/>
  <c r="C63" i="18"/>
  <c r="C95" i="18"/>
  <c r="C64" i="18"/>
  <c r="C96" i="18"/>
  <c r="C65" i="18"/>
  <c r="C97" i="18"/>
  <c r="C66" i="18"/>
  <c r="C98" i="18"/>
  <c r="C67" i="18"/>
  <c r="C99" i="18"/>
  <c r="C68" i="18"/>
  <c r="C100" i="18"/>
  <c r="C69" i="18"/>
  <c r="C101" i="18"/>
  <c r="C70" i="18"/>
  <c r="C102" i="18"/>
  <c r="C71" i="18"/>
  <c r="C103" i="18"/>
  <c r="C72" i="18"/>
  <c r="C104" i="18"/>
  <c r="C73" i="18"/>
  <c r="C105" i="18"/>
  <c r="C74" i="18"/>
  <c r="C106" i="18"/>
  <c r="C75" i="18"/>
  <c r="C107" i="18"/>
  <c r="C76" i="18"/>
  <c r="C108" i="18"/>
  <c r="C77" i="18"/>
  <c r="C109" i="18"/>
  <c r="C78" i="18"/>
  <c r="C110" i="18"/>
  <c r="C79" i="18"/>
  <c r="C111" i="18"/>
  <c r="C80" i="18"/>
  <c r="C112" i="18"/>
  <c r="C81" i="18"/>
  <c r="C82" i="18"/>
  <c r="C83" i="18"/>
  <c r="C84" i="18"/>
  <c r="C37" i="18"/>
  <c r="C39" i="18"/>
  <c r="C49" i="18"/>
  <c r="C36" i="18"/>
  <c r="C38" i="18"/>
  <c r="C40" i="18"/>
  <c r="C41" i="18"/>
  <c r="C42" i="18"/>
  <c r="C43" i="18"/>
  <c r="C44" i="18"/>
  <c r="C45" i="18"/>
  <c r="C46" i="18"/>
  <c r="C47" i="18"/>
  <c r="C48" i="18"/>
  <c r="C50" i="18"/>
  <c r="C51" i="18"/>
  <c r="C52" i="18"/>
  <c r="C53" i="18"/>
  <c r="C15" i="18"/>
  <c r="C17" i="18"/>
  <c r="C19" i="18"/>
  <c r="H24" i="18"/>
  <c r="I24" i="18" s="1"/>
  <c r="C25" i="18"/>
  <c r="AD8" i="24"/>
  <c r="AD9" i="24" s="1"/>
  <c r="AD8" i="25"/>
  <c r="AD9" i="25" s="1"/>
  <c r="AD8" i="23"/>
  <c r="AD9" i="23" s="1"/>
  <c r="K8" i="25"/>
  <c r="K8" i="24"/>
  <c r="K8" i="23"/>
  <c r="H156" i="23"/>
  <c r="I156" i="23" s="1"/>
  <c r="H148" i="23"/>
  <c r="I148" i="23" s="1"/>
  <c r="H140" i="23"/>
  <c r="I140" i="23" s="1"/>
  <c r="H132" i="23"/>
  <c r="I132" i="23" s="1"/>
  <c r="H124" i="23"/>
  <c r="I124" i="23" s="1"/>
  <c r="H116" i="23"/>
  <c r="I116" i="23" s="1"/>
  <c r="H108" i="23"/>
  <c r="I108" i="23" s="1"/>
  <c r="H100" i="23"/>
  <c r="I100" i="23" s="1"/>
  <c r="H92" i="23"/>
  <c r="I92" i="23" s="1"/>
  <c r="H84" i="23"/>
  <c r="I84" i="23" s="1"/>
  <c r="H76" i="23"/>
  <c r="I76" i="23" s="1"/>
  <c r="H68" i="23"/>
  <c r="I68" i="23" s="1"/>
  <c r="H60" i="23"/>
  <c r="I60" i="23" s="1"/>
  <c r="H52" i="23"/>
  <c r="I52" i="23" s="1"/>
  <c r="H44" i="23"/>
  <c r="I44" i="23" s="1"/>
  <c r="H36" i="23"/>
  <c r="I36" i="23" s="1"/>
  <c r="H28" i="23"/>
  <c r="I28" i="23" s="1"/>
  <c r="H20" i="23"/>
  <c r="I20" i="23" s="1"/>
  <c r="H15" i="23"/>
  <c r="I15" i="23" s="1"/>
  <c r="H13" i="23"/>
  <c r="I13" i="23" s="1"/>
  <c r="H9" i="23"/>
  <c r="I9" i="23" s="1"/>
  <c r="H106" i="23"/>
  <c r="I106" i="23" s="1"/>
  <c r="H161" i="23"/>
  <c r="I161" i="23" s="1"/>
  <c r="H153" i="23"/>
  <c r="I153" i="23" s="1"/>
  <c r="H145" i="23"/>
  <c r="I145" i="23" s="1"/>
  <c r="H137" i="23"/>
  <c r="I137" i="23" s="1"/>
  <c r="H129" i="23"/>
  <c r="I129" i="23" s="1"/>
  <c r="H121" i="23"/>
  <c r="I121" i="23" s="1"/>
  <c r="H113" i="23"/>
  <c r="I113" i="23" s="1"/>
  <c r="H105" i="23"/>
  <c r="I105" i="23" s="1"/>
  <c r="H97" i="23"/>
  <c r="I97" i="23" s="1"/>
  <c r="H89" i="23"/>
  <c r="I89" i="23" s="1"/>
  <c r="H81" i="23"/>
  <c r="I81" i="23" s="1"/>
  <c r="H73" i="23"/>
  <c r="I73" i="23" s="1"/>
  <c r="H65" i="23"/>
  <c r="I65" i="23" s="1"/>
  <c r="H57" i="23"/>
  <c r="I57" i="23" s="1"/>
  <c r="H49" i="23"/>
  <c r="I49" i="23" s="1"/>
  <c r="H41" i="23"/>
  <c r="I41" i="23" s="1"/>
  <c r="H33" i="23"/>
  <c r="I33" i="23" s="1"/>
  <c r="H25" i="23"/>
  <c r="I25" i="23" s="1"/>
  <c r="H17" i="23"/>
  <c r="I17" i="23" s="1"/>
  <c r="H7" i="23"/>
  <c r="I7" i="23" s="1"/>
  <c r="H5" i="23"/>
  <c r="I5" i="23" s="1"/>
  <c r="H58" i="23"/>
  <c r="I58" i="23" s="1"/>
  <c r="H42" i="23"/>
  <c r="I42" i="23" s="1"/>
  <c r="H26" i="23"/>
  <c r="I26" i="23" s="1"/>
  <c r="H158" i="23"/>
  <c r="I158" i="23" s="1"/>
  <c r="H150" i="23"/>
  <c r="I150" i="23" s="1"/>
  <c r="H142" i="23"/>
  <c r="I142" i="23" s="1"/>
  <c r="H134" i="23"/>
  <c r="I134" i="23" s="1"/>
  <c r="H126" i="23"/>
  <c r="I126" i="23" s="1"/>
  <c r="H118" i="23"/>
  <c r="I118" i="23" s="1"/>
  <c r="H110" i="23"/>
  <c r="I110" i="23" s="1"/>
  <c r="H102" i="23"/>
  <c r="I102" i="23" s="1"/>
  <c r="H94" i="23"/>
  <c r="I94" i="23" s="1"/>
  <c r="H86" i="23"/>
  <c r="I86" i="23" s="1"/>
  <c r="H78" i="23"/>
  <c r="I78" i="23" s="1"/>
  <c r="H70" i="23"/>
  <c r="I70" i="23" s="1"/>
  <c r="H62" i="23"/>
  <c r="I62" i="23" s="1"/>
  <c r="H54" i="23"/>
  <c r="I54" i="23" s="1"/>
  <c r="H46" i="23"/>
  <c r="I46" i="23" s="1"/>
  <c r="H38" i="23"/>
  <c r="I38" i="23" s="1"/>
  <c r="H30" i="23"/>
  <c r="I30" i="23" s="1"/>
  <c r="H22" i="23"/>
  <c r="I22" i="23" s="1"/>
  <c r="H10" i="23"/>
  <c r="I10" i="23" s="1"/>
  <c r="H3" i="23"/>
  <c r="I3" i="23" s="1"/>
  <c r="H146" i="23"/>
  <c r="I146" i="23" s="1"/>
  <c r="H130" i="23"/>
  <c r="I130" i="23" s="1"/>
  <c r="H90" i="23"/>
  <c r="I90" i="23" s="1"/>
  <c r="H74" i="23"/>
  <c r="I74" i="23" s="1"/>
  <c r="H155" i="23"/>
  <c r="I155" i="23" s="1"/>
  <c r="H147" i="23"/>
  <c r="I147" i="23" s="1"/>
  <c r="H139" i="23"/>
  <c r="I139" i="23" s="1"/>
  <c r="H131" i="23"/>
  <c r="I131" i="23" s="1"/>
  <c r="H123" i="23"/>
  <c r="I123" i="23" s="1"/>
  <c r="H115" i="23"/>
  <c r="I115" i="23" s="1"/>
  <c r="H107" i="23"/>
  <c r="I107" i="23" s="1"/>
  <c r="H99" i="23"/>
  <c r="I99" i="23" s="1"/>
  <c r="H91" i="23"/>
  <c r="I91" i="23" s="1"/>
  <c r="H83" i="23"/>
  <c r="I83" i="23" s="1"/>
  <c r="H75" i="23"/>
  <c r="I75" i="23" s="1"/>
  <c r="H67" i="23"/>
  <c r="I67" i="23" s="1"/>
  <c r="H59" i="23"/>
  <c r="I59" i="23" s="1"/>
  <c r="H51" i="23"/>
  <c r="I51" i="23" s="1"/>
  <c r="H43" i="23"/>
  <c r="I43" i="23" s="1"/>
  <c r="H35" i="23"/>
  <c r="I35" i="23" s="1"/>
  <c r="H27" i="23"/>
  <c r="I27" i="23" s="1"/>
  <c r="H19" i="23"/>
  <c r="I19" i="23" s="1"/>
  <c r="H14" i="23"/>
  <c r="I14" i="23" s="1"/>
  <c r="H12" i="23"/>
  <c r="I12" i="23" s="1"/>
  <c r="H1" i="23"/>
  <c r="I1" i="23" s="1"/>
  <c r="H154" i="23"/>
  <c r="I154" i="23" s="1"/>
  <c r="H34" i="23"/>
  <c r="I34" i="23" s="1"/>
  <c r="H4" i="23"/>
  <c r="I4" i="23" s="1"/>
  <c r="H160" i="23"/>
  <c r="I160" i="23" s="1"/>
  <c r="H152" i="23"/>
  <c r="I152" i="23" s="1"/>
  <c r="H144" i="23"/>
  <c r="I144" i="23" s="1"/>
  <c r="H136" i="23"/>
  <c r="I136" i="23" s="1"/>
  <c r="H128" i="23"/>
  <c r="I128" i="23" s="1"/>
  <c r="H120" i="23"/>
  <c r="I120" i="23" s="1"/>
  <c r="H112" i="23"/>
  <c r="I112" i="23" s="1"/>
  <c r="H104" i="23"/>
  <c r="I104" i="23" s="1"/>
  <c r="H96" i="23"/>
  <c r="I96" i="23" s="1"/>
  <c r="H88" i="23"/>
  <c r="I88" i="23" s="1"/>
  <c r="H80" i="23"/>
  <c r="I80" i="23" s="1"/>
  <c r="H72" i="23"/>
  <c r="I72" i="23" s="1"/>
  <c r="H64" i="23"/>
  <c r="I64" i="23" s="1"/>
  <c r="H56" i="23"/>
  <c r="I56" i="23" s="1"/>
  <c r="H48" i="23"/>
  <c r="I48" i="23" s="1"/>
  <c r="H40" i="23"/>
  <c r="I40" i="23" s="1"/>
  <c r="H32" i="23"/>
  <c r="I32" i="23" s="1"/>
  <c r="H24" i="23"/>
  <c r="I24" i="23" s="1"/>
  <c r="H16" i="23"/>
  <c r="I16" i="23" s="1"/>
  <c r="H138" i="23"/>
  <c r="I138" i="23" s="1"/>
  <c r="H66" i="23"/>
  <c r="I66" i="23" s="1"/>
  <c r="H50" i="23"/>
  <c r="I50" i="23" s="1"/>
  <c r="H157" i="23"/>
  <c r="I157" i="23" s="1"/>
  <c r="H149" i="23"/>
  <c r="I149" i="23" s="1"/>
  <c r="H141" i="23"/>
  <c r="I141" i="23" s="1"/>
  <c r="H133" i="23"/>
  <c r="I133" i="23" s="1"/>
  <c r="H125" i="23"/>
  <c r="I125" i="23" s="1"/>
  <c r="H117" i="23"/>
  <c r="I117" i="23" s="1"/>
  <c r="H109" i="23"/>
  <c r="I109" i="23" s="1"/>
  <c r="H101" i="23"/>
  <c r="I101" i="23" s="1"/>
  <c r="H93" i="23"/>
  <c r="I93" i="23" s="1"/>
  <c r="H85" i="23"/>
  <c r="I85" i="23" s="1"/>
  <c r="H77" i="23"/>
  <c r="I77" i="23" s="1"/>
  <c r="H69" i="23"/>
  <c r="I69" i="23" s="1"/>
  <c r="H61" i="23"/>
  <c r="I61" i="23" s="1"/>
  <c r="H53" i="23"/>
  <c r="I53" i="23" s="1"/>
  <c r="H45" i="23"/>
  <c r="I45" i="23" s="1"/>
  <c r="H37" i="23"/>
  <c r="I37" i="23" s="1"/>
  <c r="H29" i="23"/>
  <c r="I29" i="23" s="1"/>
  <c r="H21" i="23"/>
  <c r="I21" i="23" s="1"/>
  <c r="H6" i="23"/>
  <c r="I6" i="23" s="1"/>
  <c r="H122" i="23"/>
  <c r="I122" i="23" s="1"/>
  <c r="H114" i="23"/>
  <c r="I114" i="23" s="1"/>
  <c r="H98" i="23"/>
  <c r="I98" i="23" s="1"/>
  <c r="H82" i="23"/>
  <c r="I82" i="23" s="1"/>
  <c r="H18" i="23"/>
  <c r="I18" i="23" s="1"/>
  <c r="H119" i="23"/>
  <c r="I119" i="23" s="1"/>
  <c r="H55" i="23"/>
  <c r="I55" i="23" s="1"/>
  <c r="H127" i="23"/>
  <c r="I127" i="23" s="1"/>
  <c r="H63" i="23"/>
  <c r="I63" i="23" s="1"/>
  <c r="H2" i="23"/>
  <c r="I2" i="23" s="1"/>
  <c r="H79" i="23"/>
  <c r="I79" i="23" s="1"/>
  <c r="H159" i="23"/>
  <c r="I159" i="23" s="1"/>
  <c r="H95" i="23"/>
  <c r="I95" i="23" s="1"/>
  <c r="H31" i="23"/>
  <c r="I31" i="23" s="1"/>
  <c r="H23" i="23"/>
  <c r="I23" i="23" s="1"/>
  <c r="H135" i="23"/>
  <c r="I135" i="23" s="1"/>
  <c r="H71" i="23"/>
  <c r="I71" i="23" s="1"/>
  <c r="H151" i="23"/>
  <c r="I151" i="23" s="1"/>
  <c r="H87" i="23"/>
  <c r="I87" i="23" s="1"/>
  <c r="H143" i="23"/>
  <c r="I143" i="23" s="1"/>
  <c r="H111" i="23"/>
  <c r="I111" i="23" s="1"/>
  <c r="H47" i="23"/>
  <c r="I47" i="23" s="1"/>
  <c r="H11" i="23"/>
  <c r="I11" i="23" s="1"/>
  <c r="H103" i="23"/>
  <c r="I103" i="23" s="1"/>
  <c r="H39" i="23"/>
  <c r="I39" i="23" s="1"/>
  <c r="H8" i="23"/>
  <c r="I8" i="23" s="1"/>
  <c r="AD5" i="19"/>
  <c r="AD4" i="19"/>
  <c r="C3" i="19"/>
  <c r="K6" i="19"/>
  <c r="C2" i="19"/>
  <c r="C4" i="19"/>
  <c r="V15" i="19"/>
  <c r="H43" i="18"/>
  <c r="I43" i="18" s="1"/>
  <c r="H56" i="18"/>
  <c r="I56" i="18" s="1"/>
  <c r="H75" i="18"/>
  <c r="I75" i="18" s="1"/>
  <c r="H88" i="18"/>
  <c r="I88" i="18" s="1"/>
  <c r="H107" i="18"/>
  <c r="I107" i="18" s="1"/>
  <c r="H120" i="18"/>
  <c r="I120" i="18" s="1"/>
  <c r="H139" i="18"/>
  <c r="I139" i="18" s="1"/>
  <c r="H157" i="18"/>
  <c r="I157" i="18" s="1"/>
  <c r="H149" i="18"/>
  <c r="I149" i="18" s="1"/>
  <c r="H141" i="18"/>
  <c r="I141" i="18" s="1"/>
  <c r="H133" i="18"/>
  <c r="I133" i="18" s="1"/>
  <c r="H125" i="18"/>
  <c r="I125" i="18" s="1"/>
  <c r="H117" i="18"/>
  <c r="I117" i="18" s="1"/>
  <c r="H109" i="18"/>
  <c r="I109" i="18" s="1"/>
  <c r="H101" i="18"/>
  <c r="I101" i="18" s="1"/>
  <c r="H93" i="18"/>
  <c r="I93" i="18" s="1"/>
  <c r="H85" i="18"/>
  <c r="I85" i="18" s="1"/>
  <c r="H77" i="18"/>
  <c r="I77" i="18" s="1"/>
  <c r="H69" i="18"/>
  <c r="I69" i="18" s="1"/>
  <c r="H61" i="18"/>
  <c r="I61" i="18" s="1"/>
  <c r="H53" i="18"/>
  <c r="I53" i="18" s="1"/>
  <c r="H45" i="18"/>
  <c r="I45" i="18" s="1"/>
  <c r="H37" i="18"/>
  <c r="I37" i="18" s="1"/>
  <c r="H29" i="18"/>
  <c r="I29" i="18" s="1"/>
  <c r="H21" i="18"/>
  <c r="I21" i="18" s="1"/>
  <c r="H6" i="18"/>
  <c r="I6" i="18" s="1"/>
  <c r="H8" i="18"/>
  <c r="I8" i="18" s="1"/>
  <c r="H2" i="18"/>
  <c r="I2" i="18" s="1"/>
  <c r="H121" i="18"/>
  <c r="I121" i="18" s="1"/>
  <c r="H49" i="18"/>
  <c r="I49" i="18" s="1"/>
  <c r="H25" i="18"/>
  <c r="I25" i="18" s="1"/>
  <c r="H154" i="18"/>
  <c r="I154" i="18" s="1"/>
  <c r="H146" i="18"/>
  <c r="I146" i="18" s="1"/>
  <c r="H138" i="18"/>
  <c r="I138" i="18" s="1"/>
  <c r="H130" i="18"/>
  <c r="I130" i="18" s="1"/>
  <c r="H122" i="18"/>
  <c r="I122" i="18" s="1"/>
  <c r="H114" i="18"/>
  <c r="I114" i="18" s="1"/>
  <c r="H106" i="18"/>
  <c r="I106" i="18" s="1"/>
  <c r="H98" i="18"/>
  <c r="I98" i="18" s="1"/>
  <c r="H90" i="18"/>
  <c r="I90" i="18" s="1"/>
  <c r="H82" i="18"/>
  <c r="I82" i="18" s="1"/>
  <c r="H74" i="18"/>
  <c r="I74" i="18" s="1"/>
  <c r="H66" i="18"/>
  <c r="I66" i="18" s="1"/>
  <c r="H58" i="18"/>
  <c r="I58" i="18" s="1"/>
  <c r="H50" i="18"/>
  <c r="I50" i="18" s="1"/>
  <c r="H42" i="18"/>
  <c r="I42" i="18" s="1"/>
  <c r="H34" i="18"/>
  <c r="I34" i="18" s="1"/>
  <c r="H26" i="18"/>
  <c r="I26" i="18" s="1"/>
  <c r="H18" i="18"/>
  <c r="I18" i="18" s="1"/>
  <c r="H4" i="18"/>
  <c r="I4" i="18" s="1"/>
  <c r="H81" i="18"/>
  <c r="I81" i="18" s="1"/>
  <c r="H33" i="18"/>
  <c r="I33" i="18" s="1"/>
  <c r="H159" i="18"/>
  <c r="I159" i="18" s="1"/>
  <c r="H151" i="18"/>
  <c r="I151" i="18" s="1"/>
  <c r="H143" i="18"/>
  <c r="I143" i="18" s="1"/>
  <c r="H135" i="18"/>
  <c r="I135" i="18" s="1"/>
  <c r="H127" i="18"/>
  <c r="I127" i="18" s="1"/>
  <c r="H119" i="18"/>
  <c r="I119" i="18" s="1"/>
  <c r="H111" i="18"/>
  <c r="I111" i="18" s="1"/>
  <c r="H103" i="18"/>
  <c r="I103" i="18" s="1"/>
  <c r="H95" i="18"/>
  <c r="I95" i="18" s="1"/>
  <c r="H87" i="18"/>
  <c r="I87" i="18" s="1"/>
  <c r="H79" i="18"/>
  <c r="I79" i="18" s="1"/>
  <c r="H71" i="18"/>
  <c r="I71" i="18" s="1"/>
  <c r="H63" i="18"/>
  <c r="I63" i="18" s="1"/>
  <c r="H55" i="18"/>
  <c r="I55" i="18" s="1"/>
  <c r="H47" i="18"/>
  <c r="I47" i="18" s="1"/>
  <c r="H39" i="18"/>
  <c r="I39" i="18" s="1"/>
  <c r="H31" i="18"/>
  <c r="I31" i="18" s="1"/>
  <c r="H23" i="18"/>
  <c r="I23" i="18" s="1"/>
  <c r="H11" i="18"/>
  <c r="I11" i="18" s="1"/>
  <c r="H161" i="18"/>
  <c r="I161" i="18" s="1"/>
  <c r="H153" i="18"/>
  <c r="I153" i="18" s="1"/>
  <c r="H145" i="18"/>
  <c r="I145" i="18" s="1"/>
  <c r="H129" i="18"/>
  <c r="I129" i="18" s="1"/>
  <c r="H89" i="18"/>
  <c r="I89" i="18" s="1"/>
  <c r="H73" i="18"/>
  <c r="I73" i="18" s="1"/>
  <c r="H65" i="18"/>
  <c r="I65" i="18" s="1"/>
  <c r="H41" i="18"/>
  <c r="I41" i="18" s="1"/>
  <c r="H156" i="18"/>
  <c r="I156" i="18" s="1"/>
  <c r="H148" i="18"/>
  <c r="I148" i="18" s="1"/>
  <c r="H140" i="18"/>
  <c r="I140" i="18" s="1"/>
  <c r="H132" i="18"/>
  <c r="I132" i="18" s="1"/>
  <c r="H124" i="18"/>
  <c r="I124" i="18" s="1"/>
  <c r="H116" i="18"/>
  <c r="I116" i="18" s="1"/>
  <c r="H108" i="18"/>
  <c r="I108" i="18" s="1"/>
  <c r="H100" i="18"/>
  <c r="I100" i="18" s="1"/>
  <c r="H92" i="18"/>
  <c r="I92" i="18" s="1"/>
  <c r="H84" i="18"/>
  <c r="I84" i="18" s="1"/>
  <c r="H76" i="18"/>
  <c r="I76" i="18" s="1"/>
  <c r="H68" i="18"/>
  <c r="I68" i="18" s="1"/>
  <c r="H60" i="18"/>
  <c r="I60" i="18" s="1"/>
  <c r="H52" i="18"/>
  <c r="I52" i="18" s="1"/>
  <c r="H44" i="18"/>
  <c r="I44" i="18" s="1"/>
  <c r="H36" i="18"/>
  <c r="I36" i="18" s="1"/>
  <c r="H28" i="18"/>
  <c r="I28" i="18" s="1"/>
  <c r="H20" i="18"/>
  <c r="I20" i="18" s="1"/>
  <c r="H15" i="18"/>
  <c r="I15" i="18" s="1"/>
  <c r="H13" i="18"/>
  <c r="I13" i="18" s="1"/>
  <c r="H9" i="18"/>
  <c r="I9" i="18" s="1"/>
  <c r="H137" i="18"/>
  <c r="I137" i="18" s="1"/>
  <c r="H113" i="18"/>
  <c r="I113" i="18" s="1"/>
  <c r="H105" i="18"/>
  <c r="I105" i="18" s="1"/>
  <c r="H97" i="18"/>
  <c r="I97" i="18" s="1"/>
  <c r="H57" i="18"/>
  <c r="I57" i="18" s="1"/>
  <c r="H17" i="18"/>
  <c r="I17" i="18" s="1"/>
  <c r="H62" i="18"/>
  <c r="I62" i="18" s="1"/>
  <c r="H94" i="18"/>
  <c r="I94" i="18" s="1"/>
  <c r="H158" i="18"/>
  <c r="I158" i="18" s="1"/>
  <c r="H1" i="18"/>
  <c r="I1" i="18" s="1"/>
  <c r="H83" i="18"/>
  <c r="I83" i="18" s="1"/>
  <c r="H115" i="18"/>
  <c r="I115" i="18" s="1"/>
  <c r="H128" i="18"/>
  <c r="I128" i="18" s="1"/>
  <c r="H147" i="18"/>
  <c r="I147" i="18" s="1"/>
  <c r="H160" i="18"/>
  <c r="I160" i="18" s="1"/>
  <c r="H7" i="18"/>
  <c r="I7" i="18" s="1"/>
  <c r="H10" i="18"/>
  <c r="I10" i="18" s="1"/>
  <c r="H14" i="18"/>
  <c r="I14" i="18" s="1"/>
  <c r="H38" i="18"/>
  <c r="I38" i="18" s="1"/>
  <c r="H70" i="18"/>
  <c r="I70" i="18" s="1"/>
  <c r="H102" i="18"/>
  <c r="I102" i="18" s="1"/>
  <c r="H134" i="18"/>
  <c r="I134" i="18" s="1"/>
  <c r="H30" i="18"/>
  <c r="I30" i="18" s="1"/>
  <c r="H126" i="18"/>
  <c r="I126" i="18" s="1"/>
  <c r="H19" i="18"/>
  <c r="I19" i="18" s="1"/>
  <c r="H32" i="18"/>
  <c r="I32" i="18" s="1"/>
  <c r="H51" i="18"/>
  <c r="I51" i="18" s="1"/>
  <c r="H64" i="18"/>
  <c r="I64" i="18" s="1"/>
  <c r="H96" i="18"/>
  <c r="I96" i="18" s="1"/>
  <c r="H27" i="18"/>
  <c r="I27" i="18" s="1"/>
  <c r="H40" i="18"/>
  <c r="I40" i="18" s="1"/>
  <c r="H59" i="18"/>
  <c r="I59" i="18" s="1"/>
  <c r="H72" i="18"/>
  <c r="I72" i="18" s="1"/>
  <c r="H91" i="18"/>
  <c r="I91" i="18" s="1"/>
  <c r="H104" i="18"/>
  <c r="I104" i="18" s="1"/>
  <c r="H123" i="18"/>
  <c r="I123" i="18" s="1"/>
  <c r="H136" i="18"/>
  <c r="I136" i="18" s="1"/>
  <c r="H155" i="18"/>
  <c r="I155" i="18" s="1"/>
  <c r="AD4" i="18"/>
  <c r="H12" i="18"/>
  <c r="I12" i="18" s="1"/>
  <c r="H46" i="18"/>
  <c r="I46" i="18" s="1"/>
  <c r="H78" i="18"/>
  <c r="I78" i="18" s="1"/>
  <c r="H110" i="18"/>
  <c r="I110" i="18" s="1"/>
  <c r="H142" i="18"/>
  <c r="I142" i="18" s="1"/>
  <c r="H5" i="18"/>
  <c r="I5" i="18" s="1"/>
  <c r="H16" i="18"/>
  <c r="I16" i="18" s="1"/>
  <c r="H35" i="18"/>
  <c r="I35" i="18" s="1"/>
  <c r="H48" i="18"/>
  <c r="I48" i="18" s="1"/>
  <c r="H67" i="18"/>
  <c r="I67" i="18" s="1"/>
  <c r="H80" i="18"/>
  <c r="I80" i="18" s="1"/>
  <c r="H99" i="18"/>
  <c r="I99" i="18" s="1"/>
  <c r="H112" i="18"/>
  <c r="I112" i="18" s="1"/>
  <c r="H131" i="18"/>
  <c r="I131" i="18" s="1"/>
  <c r="H144" i="18"/>
  <c r="I144" i="18" s="1"/>
  <c r="C11" i="18"/>
  <c r="C23" i="18"/>
  <c r="C31" i="18"/>
  <c r="C2" i="18"/>
  <c r="C4" i="18"/>
  <c r="C8" i="18"/>
  <c r="C18" i="18"/>
  <c r="C26" i="18"/>
  <c r="C34" i="18"/>
  <c r="V15" i="18"/>
  <c r="C21" i="18"/>
  <c r="C29" i="18"/>
  <c r="C16" i="18"/>
  <c r="C24" i="18"/>
  <c r="C32" i="18"/>
  <c r="G2" i="16"/>
  <c r="H2" i="16"/>
  <c r="I2" i="16"/>
  <c r="J2" i="16"/>
  <c r="K2" i="16"/>
  <c r="O2" i="16"/>
  <c r="G3" i="16"/>
  <c r="H3" i="16"/>
  <c r="I3" i="16"/>
  <c r="J3" i="16"/>
  <c r="K3" i="16"/>
  <c r="L3" i="16"/>
  <c r="M3" i="16"/>
  <c r="N3" i="16"/>
  <c r="O3" i="16"/>
  <c r="M20" i="16"/>
  <c r="N22" i="16"/>
  <c r="E57" i="16"/>
  <c r="F68" i="16" s="1"/>
  <c r="E64" i="16"/>
  <c r="E65" i="16"/>
  <c r="G71" i="16"/>
  <c r="Y13" i="15"/>
  <c r="V13" i="15"/>
  <c r="C65" i="15" s="1"/>
  <c r="V9" i="15"/>
  <c r="V11" i="15" s="1"/>
  <c r="Z8" i="15"/>
  <c r="C5" i="15"/>
  <c r="Z3" i="15"/>
  <c r="Z4" i="15" s="1"/>
  <c r="AD5" i="15" s="1"/>
  <c r="Z2" i="15"/>
  <c r="Z1" i="15"/>
  <c r="K1" i="15"/>
  <c r="K9" i="18" l="1"/>
  <c r="K9" i="19"/>
  <c r="AD8" i="19"/>
  <c r="AD9" i="19" s="1"/>
  <c r="C6" i="15"/>
  <c r="K6" i="15"/>
  <c r="C7" i="15"/>
  <c r="C9" i="15"/>
  <c r="C10" i="15"/>
  <c r="C25" i="15"/>
  <c r="C33" i="15"/>
  <c r="C36" i="15"/>
  <c r="C44" i="15"/>
  <c r="C52" i="15"/>
  <c r="C57" i="15"/>
  <c r="C60" i="15"/>
  <c r="C12" i="15"/>
  <c r="C28" i="15"/>
  <c r="C41" i="15"/>
  <c r="C1" i="15"/>
  <c r="C49" i="15"/>
  <c r="C3" i="15"/>
  <c r="H57" i="15"/>
  <c r="I57" i="15" s="1"/>
  <c r="H10" i="15"/>
  <c r="I10" i="15" s="1"/>
  <c r="C94" i="15"/>
  <c r="C126" i="15"/>
  <c r="C158" i="15"/>
  <c r="C190" i="15"/>
  <c r="C222" i="15"/>
  <c r="C127" i="15"/>
  <c r="C159" i="15"/>
  <c r="C191" i="15"/>
  <c r="C223" i="15"/>
  <c r="C96" i="15"/>
  <c r="C128" i="15"/>
  <c r="C160" i="15"/>
  <c r="C192" i="15"/>
  <c r="C224" i="15"/>
  <c r="C97" i="15"/>
  <c r="C129" i="15"/>
  <c r="C161" i="15"/>
  <c r="C225" i="15"/>
  <c r="C130" i="15"/>
  <c r="C162" i="15"/>
  <c r="C194" i="15"/>
  <c r="C226" i="15"/>
  <c r="C67" i="15"/>
  <c r="C99" i="15"/>
  <c r="C131" i="15"/>
  <c r="C163" i="15"/>
  <c r="C195" i="15"/>
  <c r="C227" i="15"/>
  <c r="C68" i="15"/>
  <c r="C100" i="15"/>
  <c r="C132" i="15"/>
  <c r="C164" i="15"/>
  <c r="C196" i="15"/>
  <c r="C228" i="15"/>
  <c r="C140" i="15"/>
  <c r="C109" i="15"/>
  <c r="C110" i="15"/>
  <c r="C206" i="15"/>
  <c r="C111" i="15"/>
  <c r="C143" i="15"/>
  <c r="C207" i="15"/>
  <c r="C249" i="15"/>
  <c r="C122" i="15"/>
  <c r="C186" i="15"/>
  <c r="C250" i="15"/>
  <c r="C123" i="15"/>
  <c r="C155" i="15"/>
  <c r="C187" i="15"/>
  <c r="C219" i="15"/>
  <c r="C92" i="15"/>
  <c r="C124" i="15"/>
  <c r="C156" i="15"/>
  <c r="C188" i="15"/>
  <c r="C220" i="15"/>
  <c r="C93" i="15"/>
  <c r="C125" i="15"/>
  <c r="C157" i="15"/>
  <c r="C189" i="15"/>
  <c r="C95" i="15"/>
  <c r="C193" i="15"/>
  <c r="C98" i="15"/>
  <c r="C69" i="15"/>
  <c r="C101" i="15"/>
  <c r="C133" i="15"/>
  <c r="C165" i="15"/>
  <c r="C197" i="15"/>
  <c r="C229" i="15"/>
  <c r="C70" i="15"/>
  <c r="C102" i="15"/>
  <c r="C134" i="15"/>
  <c r="C166" i="15"/>
  <c r="C198" i="15"/>
  <c r="C230" i="15"/>
  <c r="C71" i="15"/>
  <c r="C103" i="15"/>
  <c r="C135" i="15"/>
  <c r="C167" i="15"/>
  <c r="C199" i="15"/>
  <c r="C231" i="15"/>
  <c r="C72" i="15"/>
  <c r="C104" i="15"/>
  <c r="C136" i="15"/>
  <c r="C168" i="15"/>
  <c r="C200" i="15"/>
  <c r="C232" i="15"/>
  <c r="C73" i="15"/>
  <c r="C105" i="15"/>
  <c r="C137" i="15"/>
  <c r="C169" i="15"/>
  <c r="C201" i="15"/>
  <c r="C233" i="15"/>
  <c r="C74" i="15"/>
  <c r="C106" i="15"/>
  <c r="C138" i="15"/>
  <c r="C170" i="15"/>
  <c r="C202" i="15"/>
  <c r="C234" i="15"/>
  <c r="C75" i="15"/>
  <c r="C107" i="15"/>
  <c r="C139" i="15"/>
  <c r="C171" i="15"/>
  <c r="C203" i="15"/>
  <c r="C235" i="15"/>
  <c r="C76" i="15"/>
  <c r="C108" i="15"/>
  <c r="C172" i="15"/>
  <c r="C204" i="15"/>
  <c r="C236" i="15"/>
  <c r="C77" i="15"/>
  <c r="C141" i="15"/>
  <c r="C173" i="15"/>
  <c r="C205" i="15"/>
  <c r="C237" i="15"/>
  <c r="C78" i="15"/>
  <c r="C142" i="15"/>
  <c r="C174" i="15"/>
  <c r="C238" i="15"/>
  <c r="C79" i="15"/>
  <c r="C175" i="15"/>
  <c r="C239" i="15"/>
  <c r="C217" i="15"/>
  <c r="C90" i="15"/>
  <c r="C154" i="15"/>
  <c r="C218" i="15"/>
  <c r="C91" i="15"/>
  <c r="C221" i="15"/>
  <c r="C80" i="15"/>
  <c r="C112" i="15"/>
  <c r="C144" i="15"/>
  <c r="C176" i="15"/>
  <c r="C208" i="15"/>
  <c r="C240" i="15"/>
  <c r="C113" i="15"/>
  <c r="C145" i="15"/>
  <c r="C177" i="15"/>
  <c r="C209" i="15"/>
  <c r="C241" i="15"/>
  <c r="C82" i="15"/>
  <c r="C114" i="15"/>
  <c r="C146" i="15"/>
  <c r="C178" i="15"/>
  <c r="C210" i="15"/>
  <c r="C242" i="15"/>
  <c r="C83" i="15"/>
  <c r="C115" i="15"/>
  <c r="C147" i="15"/>
  <c r="C179" i="15"/>
  <c r="C211" i="15"/>
  <c r="C243" i="15"/>
  <c r="C84" i="15"/>
  <c r="C116" i="15"/>
  <c r="C148" i="15"/>
  <c r="C180" i="15"/>
  <c r="C212" i="15"/>
  <c r="C244" i="15"/>
  <c r="C85" i="15"/>
  <c r="C117" i="15"/>
  <c r="C149" i="15"/>
  <c r="C181" i="15"/>
  <c r="C213" i="15"/>
  <c r="C245" i="15"/>
  <c r="C86" i="15"/>
  <c r="C118" i="15"/>
  <c r="C150" i="15"/>
  <c r="C182" i="15"/>
  <c r="C214" i="15"/>
  <c r="C246" i="15"/>
  <c r="C87" i="15"/>
  <c r="C119" i="15"/>
  <c r="C151" i="15"/>
  <c r="C183" i="15"/>
  <c r="C215" i="15"/>
  <c r="C247" i="15"/>
  <c r="C88" i="15"/>
  <c r="C120" i="15"/>
  <c r="C152" i="15"/>
  <c r="C184" i="15"/>
  <c r="C216" i="15"/>
  <c r="C248" i="15"/>
  <c r="C89" i="15"/>
  <c r="C121" i="15"/>
  <c r="C153" i="15"/>
  <c r="C185" i="15"/>
  <c r="C14" i="15"/>
  <c r="H7" i="15"/>
  <c r="I7" i="15" s="1"/>
  <c r="H65" i="15"/>
  <c r="I65" i="15" s="1"/>
  <c r="H70" i="15"/>
  <c r="I70" i="15" s="1"/>
  <c r="C13" i="15"/>
  <c r="H73" i="15"/>
  <c r="I73" i="15" s="1"/>
  <c r="H78" i="15"/>
  <c r="I78" i="15" s="1"/>
  <c r="H81" i="15"/>
  <c r="I81" i="15" s="1"/>
  <c r="H89" i="15"/>
  <c r="I89" i="15" s="1"/>
  <c r="C17" i="15"/>
  <c r="H17" i="15"/>
  <c r="I17" i="15" s="1"/>
  <c r="H97" i="15"/>
  <c r="I97" i="15" s="1"/>
  <c r="H54" i="15"/>
  <c r="I54" i="15" s="1"/>
  <c r="H62" i="15"/>
  <c r="I62" i="15" s="1"/>
  <c r="H86" i="15"/>
  <c r="I86" i="15" s="1"/>
  <c r="C15" i="15"/>
  <c r="H94" i="15"/>
  <c r="I94" i="15" s="1"/>
  <c r="C20" i="15"/>
  <c r="H102" i="15"/>
  <c r="I102" i="15" s="1"/>
  <c r="AD8" i="18"/>
  <c r="AD9" i="18" s="1"/>
  <c r="G64" i="16"/>
  <c r="K8" i="19"/>
  <c r="H157" i="19"/>
  <c r="I157" i="19" s="1"/>
  <c r="H149" i="19"/>
  <c r="I149" i="19" s="1"/>
  <c r="H141" i="19"/>
  <c r="I141" i="19" s="1"/>
  <c r="H133" i="19"/>
  <c r="I133" i="19" s="1"/>
  <c r="H125" i="19"/>
  <c r="I125" i="19" s="1"/>
  <c r="H117" i="19"/>
  <c r="I117" i="19" s="1"/>
  <c r="H109" i="19"/>
  <c r="I109" i="19" s="1"/>
  <c r="H101" i="19"/>
  <c r="I101" i="19" s="1"/>
  <c r="H93" i="19"/>
  <c r="I93" i="19" s="1"/>
  <c r="H85" i="19"/>
  <c r="I85" i="19" s="1"/>
  <c r="H77" i="19"/>
  <c r="I77" i="19" s="1"/>
  <c r="H69" i="19"/>
  <c r="I69" i="19" s="1"/>
  <c r="H61" i="19"/>
  <c r="I61" i="19" s="1"/>
  <c r="H53" i="19"/>
  <c r="I53" i="19" s="1"/>
  <c r="H45" i="19"/>
  <c r="I45" i="19" s="1"/>
  <c r="H37" i="19"/>
  <c r="I37" i="19" s="1"/>
  <c r="H29" i="19"/>
  <c r="I29" i="19" s="1"/>
  <c r="H21" i="19"/>
  <c r="I21" i="19" s="1"/>
  <c r="H6" i="19"/>
  <c r="I6" i="19" s="1"/>
  <c r="H102" i="19"/>
  <c r="I102" i="19" s="1"/>
  <c r="H70" i="19"/>
  <c r="I70" i="19" s="1"/>
  <c r="H154" i="19"/>
  <c r="I154" i="19" s="1"/>
  <c r="H146" i="19"/>
  <c r="I146" i="19" s="1"/>
  <c r="H138" i="19"/>
  <c r="I138" i="19" s="1"/>
  <c r="H130" i="19"/>
  <c r="I130" i="19" s="1"/>
  <c r="H122" i="19"/>
  <c r="I122" i="19" s="1"/>
  <c r="H114" i="19"/>
  <c r="I114" i="19" s="1"/>
  <c r="H106" i="19"/>
  <c r="I106" i="19" s="1"/>
  <c r="H98" i="19"/>
  <c r="I98" i="19" s="1"/>
  <c r="H90" i="19"/>
  <c r="I90" i="19" s="1"/>
  <c r="H82" i="19"/>
  <c r="I82" i="19" s="1"/>
  <c r="H74" i="19"/>
  <c r="I74" i="19" s="1"/>
  <c r="H66" i="19"/>
  <c r="I66" i="19" s="1"/>
  <c r="H58" i="19"/>
  <c r="I58" i="19" s="1"/>
  <c r="H50" i="19"/>
  <c r="I50" i="19" s="1"/>
  <c r="H42" i="19"/>
  <c r="I42" i="19" s="1"/>
  <c r="H34" i="19"/>
  <c r="I34" i="19" s="1"/>
  <c r="H26" i="19"/>
  <c r="I26" i="19" s="1"/>
  <c r="H18" i="19"/>
  <c r="I18" i="19" s="1"/>
  <c r="H8" i="19"/>
  <c r="I8" i="19" s="1"/>
  <c r="H4" i="19"/>
  <c r="I4" i="19" s="1"/>
  <c r="H2" i="19"/>
  <c r="I2" i="19" s="1"/>
  <c r="H118" i="19"/>
  <c r="I118" i="19" s="1"/>
  <c r="H110" i="19"/>
  <c r="I110" i="19" s="1"/>
  <c r="H78" i="19"/>
  <c r="I78" i="19" s="1"/>
  <c r="H54" i="19"/>
  <c r="I54" i="19" s="1"/>
  <c r="H30" i="19"/>
  <c r="I30" i="19" s="1"/>
  <c r="H22" i="19"/>
  <c r="I22" i="19" s="1"/>
  <c r="H159" i="19"/>
  <c r="I159" i="19" s="1"/>
  <c r="H151" i="19"/>
  <c r="I151" i="19" s="1"/>
  <c r="H143" i="19"/>
  <c r="I143" i="19" s="1"/>
  <c r="H135" i="19"/>
  <c r="I135" i="19" s="1"/>
  <c r="H127" i="19"/>
  <c r="I127" i="19" s="1"/>
  <c r="H119" i="19"/>
  <c r="I119" i="19" s="1"/>
  <c r="H111" i="19"/>
  <c r="I111" i="19" s="1"/>
  <c r="H103" i="19"/>
  <c r="I103" i="19" s="1"/>
  <c r="H95" i="19"/>
  <c r="I95" i="19" s="1"/>
  <c r="H87" i="19"/>
  <c r="I87" i="19" s="1"/>
  <c r="H79" i="19"/>
  <c r="I79" i="19" s="1"/>
  <c r="H71" i="19"/>
  <c r="I71" i="19" s="1"/>
  <c r="H63" i="19"/>
  <c r="I63" i="19" s="1"/>
  <c r="H55" i="19"/>
  <c r="I55" i="19" s="1"/>
  <c r="H47" i="19"/>
  <c r="I47" i="19" s="1"/>
  <c r="H39" i="19"/>
  <c r="I39" i="19" s="1"/>
  <c r="H31" i="19"/>
  <c r="I31" i="19" s="1"/>
  <c r="H23" i="19"/>
  <c r="I23" i="19" s="1"/>
  <c r="H11" i="19"/>
  <c r="I11" i="19" s="1"/>
  <c r="H142" i="19"/>
  <c r="I142" i="19" s="1"/>
  <c r="H62" i="19"/>
  <c r="I62" i="19" s="1"/>
  <c r="H46" i="19"/>
  <c r="I46" i="19" s="1"/>
  <c r="H156" i="19"/>
  <c r="I156" i="19" s="1"/>
  <c r="H148" i="19"/>
  <c r="I148" i="19" s="1"/>
  <c r="H140" i="19"/>
  <c r="I140" i="19" s="1"/>
  <c r="H132" i="19"/>
  <c r="I132" i="19" s="1"/>
  <c r="H124" i="19"/>
  <c r="I124" i="19" s="1"/>
  <c r="H116" i="19"/>
  <c r="I116" i="19" s="1"/>
  <c r="H108" i="19"/>
  <c r="I108" i="19" s="1"/>
  <c r="H100" i="19"/>
  <c r="I100" i="19" s="1"/>
  <c r="H92" i="19"/>
  <c r="I92" i="19" s="1"/>
  <c r="H84" i="19"/>
  <c r="I84" i="19" s="1"/>
  <c r="H76" i="19"/>
  <c r="I76" i="19" s="1"/>
  <c r="H68" i="19"/>
  <c r="I68" i="19" s="1"/>
  <c r="H60" i="19"/>
  <c r="I60" i="19" s="1"/>
  <c r="H52" i="19"/>
  <c r="I52" i="19" s="1"/>
  <c r="H44" i="19"/>
  <c r="I44" i="19" s="1"/>
  <c r="H36" i="19"/>
  <c r="I36" i="19" s="1"/>
  <c r="H28" i="19"/>
  <c r="I28" i="19" s="1"/>
  <c r="H20" i="19"/>
  <c r="I20" i="19" s="1"/>
  <c r="H15" i="19"/>
  <c r="I15" i="19" s="1"/>
  <c r="H13" i="19"/>
  <c r="I13" i="19" s="1"/>
  <c r="H9" i="19"/>
  <c r="I9" i="19" s="1"/>
  <c r="H150" i="19"/>
  <c r="I150" i="19" s="1"/>
  <c r="H134" i="19"/>
  <c r="I134" i="19" s="1"/>
  <c r="H94" i="19"/>
  <c r="I94" i="19" s="1"/>
  <c r="H86" i="19"/>
  <c r="I86" i="19" s="1"/>
  <c r="H38" i="19"/>
  <c r="I38" i="19" s="1"/>
  <c r="H161" i="19"/>
  <c r="I161" i="19" s="1"/>
  <c r="H153" i="19"/>
  <c r="I153" i="19" s="1"/>
  <c r="H145" i="19"/>
  <c r="I145" i="19" s="1"/>
  <c r="H137" i="19"/>
  <c r="I137" i="19" s="1"/>
  <c r="H129" i="19"/>
  <c r="I129" i="19" s="1"/>
  <c r="H121" i="19"/>
  <c r="I121" i="19" s="1"/>
  <c r="H113" i="19"/>
  <c r="I113" i="19" s="1"/>
  <c r="H105" i="19"/>
  <c r="I105" i="19" s="1"/>
  <c r="H97" i="19"/>
  <c r="I97" i="19" s="1"/>
  <c r="H89" i="19"/>
  <c r="I89" i="19" s="1"/>
  <c r="H81" i="19"/>
  <c r="I81" i="19" s="1"/>
  <c r="H73" i="19"/>
  <c r="I73" i="19" s="1"/>
  <c r="H65" i="19"/>
  <c r="I65" i="19" s="1"/>
  <c r="H57" i="19"/>
  <c r="I57" i="19" s="1"/>
  <c r="H49" i="19"/>
  <c r="I49" i="19" s="1"/>
  <c r="H41" i="19"/>
  <c r="I41" i="19" s="1"/>
  <c r="H33" i="19"/>
  <c r="I33" i="19" s="1"/>
  <c r="H25" i="19"/>
  <c r="I25" i="19" s="1"/>
  <c r="H17" i="19"/>
  <c r="I17" i="19" s="1"/>
  <c r="H7" i="19"/>
  <c r="I7" i="19" s="1"/>
  <c r="H5" i="19"/>
  <c r="I5" i="19" s="1"/>
  <c r="H158" i="19"/>
  <c r="I158" i="19" s="1"/>
  <c r="H126" i="19"/>
  <c r="I126" i="19" s="1"/>
  <c r="H10" i="19"/>
  <c r="I10" i="19" s="1"/>
  <c r="H3" i="19"/>
  <c r="I3" i="19" s="1"/>
  <c r="H155" i="19"/>
  <c r="I155" i="19" s="1"/>
  <c r="H147" i="19"/>
  <c r="I147" i="19" s="1"/>
  <c r="H139" i="19"/>
  <c r="I139" i="19" s="1"/>
  <c r="H131" i="19"/>
  <c r="I131" i="19" s="1"/>
  <c r="H123" i="19"/>
  <c r="I123" i="19" s="1"/>
  <c r="H115" i="19"/>
  <c r="I115" i="19" s="1"/>
  <c r="H107" i="19"/>
  <c r="I107" i="19" s="1"/>
  <c r="H99" i="19"/>
  <c r="I99" i="19" s="1"/>
  <c r="H91" i="19"/>
  <c r="I91" i="19" s="1"/>
  <c r="H83" i="19"/>
  <c r="I83" i="19" s="1"/>
  <c r="H75" i="19"/>
  <c r="I75" i="19" s="1"/>
  <c r="H67" i="19"/>
  <c r="I67" i="19" s="1"/>
  <c r="H59" i="19"/>
  <c r="I59" i="19" s="1"/>
  <c r="H51" i="19"/>
  <c r="I51" i="19" s="1"/>
  <c r="H43" i="19"/>
  <c r="I43" i="19" s="1"/>
  <c r="H35" i="19"/>
  <c r="I35" i="19" s="1"/>
  <c r="H27" i="19"/>
  <c r="I27" i="19" s="1"/>
  <c r="H19" i="19"/>
  <c r="I19" i="19" s="1"/>
  <c r="H14" i="19"/>
  <c r="I14" i="19" s="1"/>
  <c r="H12" i="19"/>
  <c r="I12" i="19" s="1"/>
  <c r="H1" i="19"/>
  <c r="I1" i="19" s="1"/>
  <c r="H160" i="19"/>
  <c r="I160" i="19" s="1"/>
  <c r="H152" i="19"/>
  <c r="I152" i="19" s="1"/>
  <c r="H144" i="19"/>
  <c r="I144" i="19" s="1"/>
  <c r="H136" i="19"/>
  <c r="I136" i="19" s="1"/>
  <c r="H128" i="19"/>
  <c r="I128" i="19" s="1"/>
  <c r="H120" i="19"/>
  <c r="I120" i="19" s="1"/>
  <c r="H112" i="19"/>
  <c r="I112" i="19" s="1"/>
  <c r="H104" i="19"/>
  <c r="I104" i="19" s="1"/>
  <c r="H96" i="19"/>
  <c r="I96" i="19" s="1"/>
  <c r="H88" i="19"/>
  <c r="I88" i="19" s="1"/>
  <c r="H40" i="19"/>
  <c r="I40" i="19" s="1"/>
  <c r="H80" i="19"/>
  <c r="I80" i="19" s="1"/>
  <c r="H64" i="19"/>
  <c r="I64" i="19" s="1"/>
  <c r="H48" i="19"/>
  <c r="I48" i="19" s="1"/>
  <c r="H32" i="19"/>
  <c r="I32" i="19" s="1"/>
  <c r="H16" i="19"/>
  <c r="I16" i="19" s="1"/>
  <c r="H72" i="19"/>
  <c r="I72" i="19" s="1"/>
  <c r="H24" i="19"/>
  <c r="I24" i="19" s="1"/>
  <c r="H56" i="19"/>
  <c r="I56" i="19" s="1"/>
  <c r="K8" i="18"/>
  <c r="G68" i="16"/>
  <c r="H2" i="15"/>
  <c r="I2" i="15" s="1"/>
  <c r="H4" i="15"/>
  <c r="I4" i="15" s="1"/>
  <c r="H8" i="15"/>
  <c r="I8" i="15" s="1"/>
  <c r="V15" i="15"/>
  <c r="H18" i="15"/>
  <c r="I18" i="15" s="1"/>
  <c r="C21" i="15"/>
  <c r="H26" i="15"/>
  <c r="I26" i="15" s="1"/>
  <c r="C29" i="15"/>
  <c r="H34" i="15"/>
  <c r="I34" i="15" s="1"/>
  <c r="C37" i="15"/>
  <c r="H42" i="15"/>
  <c r="I42" i="15" s="1"/>
  <c r="C45" i="15"/>
  <c r="H50" i="15"/>
  <c r="I50" i="15" s="1"/>
  <c r="C53" i="15"/>
  <c r="H58" i="15"/>
  <c r="I58" i="15" s="1"/>
  <c r="C61" i="15"/>
  <c r="H66" i="15"/>
  <c r="I66" i="15" s="1"/>
  <c r="H74" i="15"/>
  <c r="I74" i="15" s="1"/>
  <c r="H82" i="15"/>
  <c r="I82" i="15" s="1"/>
  <c r="H90" i="15"/>
  <c r="I90" i="15" s="1"/>
  <c r="H98" i="15"/>
  <c r="I98" i="15" s="1"/>
  <c r="H106" i="15"/>
  <c r="I106" i="15" s="1"/>
  <c r="H114" i="15"/>
  <c r="I114" i="15" s="1"/>
  <c r="H122" i="15"/>
  <c r="I122" i="15" s="1"/>
  <c r="H130" i="15"/>
  <c r="I130" i="15" s="1"/>
  <c r="H138" i="15"/>
  <c r="I138" i="15" s="1"/>
  <c r="H146" i="15"/>
  <c r="I146" i="15" s="1"/>
  <c r="H154" i="15"/>
  <c r="I154" i="15" s="1"/>
  <c r="C16" i="15"/>
  <c r="H21" i="15"/>
  <c r="I21" i="15" s="1"/>
  <c r="C24" i="15"/>
  <c r="H29" i="15"/>
  <c r="I29" i="15" s="1"/>
  <c r="C32" i="15"/>
  <c r="H37" i="15"/>
  <c r="I37" i="15" s="1"/>
  <c r="C40" i="15"/>
  <c r="H45" i="15"/>
  <c r="I45" i="15" s="1"/>
  <c r="C48" i="15"/>
  <c r="H53" i="15"/>
  <c r="I53" i="15" s="1"/>
  <c r="C56" i="15"/>
  <c r="H61" i="15"/>
  <c r="I61" i="15" s="1"/>
  <c r="C64" i="15"/>
  <c r="H69" i="15"/>
  <c r="I69" i="15" s="1"/>
  <c r="H77" i="15"/>
  <c r="I77" i="15" s="1"/>
  <c r="H85" i="15"/>
  <c r="I85" i="15" s="1"/>
  <c r="H93" i="15"/>
  <c r="I93" i="15" s="1"/>
  <c r="H101" i="15"/>
  <c r="I101" i="15" s="1"/>
  <c r="H109" i="15"/>
  <c r="I109" i="15" s="1"/>
  <c r="H117" i="15"/>
  <c r="I117" i="15" s="1"/>
  <c r="H125" i="15"/>
  <c r="I125" i="15" s="1"/>
  <c r="H133" i="15"/>
  <c r="I133" i="15" s="1"/>
  <c r="H141" i="15"/>
  <c r="I141" i="15" s="1"/>
  <c r="H149" i="15"/>
  <c r="I149" i="15" s="1"/>
  <c r="H157" i="15"/>
  <c r="I157" i="15" s="1"/>
  <c r="H16" i="15"/>
  <c r="I16" i="15" s="1"/>
  <c r="C19" i="15"/>
  <c r="H24" i="15"/>
  <c r="I24" i="15" s="1"/>
  <c r="C27" i="15"/>
  <c r="H32" i="15"/>
  <c r="I32" i="15" s="1"/>
  <c r="C35" i="15"/>
  <c r="H40" i="15"/>
  <c r="I40" i="15" s="1"/>
  <c r="C43" i="15"/>
  <c r="H48" i="15"/>
  <c r="I48" i="15" s="1"/>
  <c r="C51" i="15"/>
  <c r="H56" i="15"/>
  <c r="I56" i="15" s="1"/>
  <c r="C59" i="15"/>
  <c r="H64" i="15"/>
  <c r="I64" i="15" s="1"/>
  <c r="H72" i="15"/>
  <c r="I72" i="15" s="1"/>
  <c r="H80" i="15"/>
  <c r="I80" i="15" s="1"/>
  <c r="H88" i="15"/>
  <c r="I88" i="15" s="1"/>
  <c r="H96" i="15"/>
  <c r="I96" i="15" s="1"/>
  <c r="H104" i="15"/>
  <c r="I104" i="15" s="1"/>
  <c r="H112" i="15"/>
  <c r="I112" i="15" s="1"/>
  <c r="H120" i="15"/>
  <c r="I120" i="15" s="1"/>
  <c r="H128" i="15"/>
  <c r="I128" i="15" s="1"/>
  <c r="H136" i="15"/>
  <c r="I136" i="15" s="1"/>
  <c r="H144" i="15"/>
  <c r="I144" i="15" s="1"/>
  <c r="H152" i="15"/>
  <c r="I152" i="15" s="1"/>
  <c r="H160" i="15"/>
  <c r="I160" i="15" s="1"/>
  <c r="AD4" i="15"/>
  <c r="H12" i="15"/>
  <c r="I12" i="15" s="1"/>
  <c r="H14" i="15"/>
  <c r="I14" i="15" s="1"/>
  <c r="H19" i="15"/>
  <c r="I19" i="15" s="1"/>
  <c r="C22" i="15"/>
  <c r="H27" i="15"/>
  <c r="I27" i="15" s="1"/>
  <c r="C30" i="15"/>
  <c r="H35" i="15"/>
  <c r="I35" i="15" s="1"/>
  <c r="C38" i="15"/>
  <c r="H43" i="15"/>
  <c r="I43" i="15" s="1"/>
  <c r="C46" i="15"/>
  <c r="H51" i="15"/>
  <c r="I51" i="15" s="1"/>
  <c r="C54" i="15"/>
  <c r="H59" i="15"/>
  <c r="I59" i="15" s="1"/>
  <c r="C62" i="15"/>
  <c r="H67" i="15"/>
  <c r="I67" i="15" s="1"/>
  <c r="H75" i="15"/>
  <c r="I75" i="15" s="1"/>
  <c r="H83" i="15"/>
  <c r="I83" i="15" s="1"/>
  <c r="H91" i="15"/>
  <c r="I91" i="15" s="1"/>
  <c r="H99" i="15"/>
  <c r="I99" i="15" s="1"/>
  <c r="H107" i="15"/>
  <c r="I107" i="15" s="1"/>
  <c r="H115" i="15"/>
  <c r="I115" i="15" s="1"/>
  <c r="H123" i="15"/>
  <c r="I123" i="15" s="1"/>
  <c r="H131" i="15"/>
  <c r="I131" i="15" s="1"/>
  <c r="H139" i="15"/>
  <c r="I139" i="15" s="1"/>
  <c r="H147" i="15"/>
  <c r="I147" i="15" s="1"/>
  <c r="H155" i="15"/>
  <c r="I155" i="15" s="1"/>
  <c r="H9" i="15"/>
  <c r="I9" i="15" s="1"/>
  <c r="C11" i="15"/>
  <c r="H13" i="15"/>
  <c r="I13" i="15" s="1"/>
  <c r="H15" i="15"/>
  <c r="I15" i="15" s="1"/>
  <c r="H20" i="15"/>
  <c r="I20" i="15" s="1"/>
  <c r="C23" i="15"/>
  <c r="H28" i="15"/>
  <c r="I28" i="15" s="1"/>
  <c r="C31" i="15"/>
  <c r="H36" i="15"/>
  <c r="I36" i="15" s="1"/>
  <c r="C39" i="15"/>
  <c r="H44" i="15"/>
  <c r="I44" i="15" s="1"/>
  <c r="C47" i="15"/>
  <c r="H52" i="15"/>
  <c r="I52" i="15" s="1"/>
  <c r="C55" i="15"/>
  <c r="H60" i="15"/>
  <c r="I60" i="15" s="1"/>
  <c r="C63" i="15"/>
  <c r="H68" i="15"/>
  <c r="I68" i="15" s="1"/>
  <c r="H76" i="15"/>
  <c r="I76" i="15" s="1"/>
  <c r="H84" i="15"/>
  <c r="I84" i="15" s="1"/>
  <c r="H92" i="15"/>
  <c r="I92" i="15" s="1"/>
  <c r="H100" i="15"/>
  <c r="I100" i="15" s="1"/>
  <c r="H108" i="15"/>
  <c r="I108" i="15" s="1"/>
  <c r="H116" i="15"/>
  <c r="I116" i="15" s="1"/>
  <c r="H124" i="15"/>
  <c r="I124" i="15" s="1"/>
  <c r="H132" i="15"/>
  <c r="I132" i="15" s="1"/>
  <c r="H140" i="15"/>
  <c r="I140" i="15" s="1"/>
  <c r="H148" i="15"/>
  <c r="I148" i="15" s="1"/>
  <c r="H156" i="15"/>
  <c r="I156" i="15" s="1"/>
  <c r="C2" i="15"/>
  <c r="C4" i="15"/>
  <c r="C8" i="15"/>
  <c r="H11" i="15"/>
  <c r="I11" i="15" s="1"/>
  <c r="C18" i="15"/>
  <c r="H23" i="15"/>
  <c r="I23" i="15" s="1"/>
  <c r="C26" i="15"/>
  <c r="H31" i="15"/>
  <c r="I31" i="15" s="1"/>
  <c r="C34" i="15"/>
  <c r="H39" i="15"/>
  <c r="I39" i="15" s="1"/>
  <c r="C42" i="15"/>
  <c r="H47" i="15"/>
  <c r="I47" i="15" s="1"/>
  <c r="C50" i="15"/>
  <c r="H55" i="15"/>
  <c r="I55" i="15" s="1"/>
  <c r="C58" i="15"/>
  <c r="H63" i="15"/>
  <c r="I63" i="15" s="1"/>
  <c r="C66" i="15"/>
  <c r="H71" i="15"/>
  <c r="I71" i="15" s="1"/>
  <c r="H79" i="15"/>
  <c r="I79" i="15" s="1"/>
  <c r="H87" i="15"/>
  <c r="I87" i="15" s="1"/>
  <c r="H95" i="15"/>
  <c r="I95" i="15" s="1"/>
  <c r="H103" i="15"/>
  <c r="I103" i="15" s="1"/>
  <c r="H111" i="15"/>
  <c r="I111" i="15" s="1"/>
  <c r="H119" i="15"/>
  <c r="I119" i="15" s="1"/>
  <c r="H127" i="15"/>
  <c r="I127" i="15" s="1"/>
  <c r="H135" i="15"/>
  <c r="I135" i="15" s="1"/>
  <c r="H143" i="15"/>
  <c r="I143" i="15" s="1"/>
  <c r="H151" i="15"/>
  <c r="I151" i="15" s="1"/>
  <c r="K9" i="15" l="1"/>
  <c r="H159" i="15"/>
  <c r="I159" i="15" s="1"/>
  <c r="H1" i="15"/>
  <c r="I1" i="15" s="1"/>
  <c r="H38" i="15"/>
  <c r="I38" i="15" s="1"/>
  <c r="H3" i="15"/>
  <c r="I3" i="15" s="1"/>
  <c r="H49" i="15"/>
  <c r="I49" i="15" s="1"/>
  <c r="H33" i="15"/>
  <c r="I33" i="15" s="1"/>
  <c r="H30" i="15"/>
  <c r="I30" i="15" s="1"/>
  <c r="H25" i="15"/>
  <c r="I25" i="15" s="1"/>
  <c r="H161" i="15"/>
  <c r="I161" i="15" s="1"/>
  <c r="H158" i="15"/>
  <c r="I158" i="15" s="1"/>
  <c r="H22" i="15"/>
  <c r="I22" i="15" s="1"/>
  <c r="H153" i="15"/>
  <c r="I153" i="15" s="1"/>
  <c r="H150" i="15"/>
  <c r="I150" i="15" s="1"/>
  <c r="H145" i="15"/>
  <c r="I145" i="15" s="1"/>
  <c r="H110" i="15"/>
  <c r="I110" i="15" s="1"/>
  <c r="H105" i="15"/>
  <c r="I105" i="15" s="1"/>
  <c r="H46" i="15"/>
  <c r="I46" i="15" s="1"/>
  <c r="H41" i="15"/>
  <c r="I41" i="15" s="1"/>
  <c r="H142" i="15"/>
  <c r="I142" i="15" s="1"/>
  <c r="H137" i="15"/>
  <c r="I137" i="15" s="1"/>
  <c r="H134" i="15"/>
  <c r="I134" i="15" s="1"/>
  <c r="H129" i="15"/>
  <c r="I129" i="15" s="1"/>
  <c r="H126" i="15"/>
  <c r="I126" i="15" s="1"/>
  <c r="H121" i="15"/>
  <c r="I121" i="15" s="1"/>
  <c r="H118" i="15"/>
  <c r="I118" i="15" s="1"/>
  <c r="H6" i="15"/>
  <c r="I6" i="15" s="1"/>
  <c r="H113" i="15"/>
  <c r="I113" i="15" s="1"/>
  <c r="H5" i="15"/>
  <c r="I5" i="15" s="1"/>
  <c r="AD8" i="15"/>
  <c r="AD9" i="15" s="1"/>
  <c r="K8" i="15"/>
  <c r="Y13" i="13" l="1"/>
  <c r="V13" i="13"/>
  <c r="C1" i="13" s="1"/>
  <c r="V9" i="13"/>
  <c r="V11" i="13" s="1"/>
  <c r="Z8" i="13"/>
  <c r="Z3" i="13"/>
  <c r="Z4" i="13" s="1"/>
  <c r="Z2" i="13"/>
  <c r="Z1" i="13"/>
  <c r="K1" i="13"/>
  <c r="Y13" i="10"/>
  <c r="V13" i="10"/>
  <c r="V9" i="10"/>
  <c r="V11" i="10" s="1"/>
  <c r="Z8" i="10"/>
  <c r="Z3" i="10"/>
  <c r="Z4" i="10" s="1"/>
  <c r="AD5" i="10" s="1"/>
  <c r="Z2" i="10"/>
  <c r="Z1" i="10"/>
  <c r="K1" i="10"/>
  <c r="Y13" i="9"/>
  <c r="V13" i="9"/>
  <c r="K6" i="9" s="1"/>
  <c r="V9" i="9"/>
  <c r="V11" i="9" s="1"/>
  <c r="Z8" i="9"/>
  <c r="Z3" i="9"/>
  <c r="Z4" i="9" s="1"/>
  <c r="Z2" i="9"/>
  <c r="Z1" i="9"/>
  <c r="K1" i="9"/>
  <c r="H159" i="9" l="1"/>
  <c r="I159" i="9" s="1"/>
  <c r="H27" i="9"/>
  <c r="I27" i="9" s="1"/>
  <c r="H25" i="9"/>
  <c r="I25" i="9" s="1"/>
  <c r="C25" i="9"/>
  <c r="C57" i="9"/>
  <c r="C89" i="9"/>
  <c r="C121" i="9"/>
  <c r="C153" i="9"/>
  <c r="C185" i="9"/>
  <c r="C217" i="9"/>
  <c r="C58" i="9"/>
  <c r="C90" i="9"/>
  <c r="C122" i="9"/>
  <c r="C154" i="9"/>
  <c r="C218" i="9"/>
  <c r="C93" i="9"/>
  <c r="C125" i="9"/>
  <c r="C157" i="9"/>
  <c r="C221" i="9"/>
  <c r="C94" i="9"/>
  <c r="C158" i="9"/>
  <c r="C190" i="9"/>
  <c r="C41" i="9"/>
  <c r="C76" i="9"/>
  <c r="C109" i="9"/>
  <c r="C110" i="9"/>
  <c r="C47" i="9"/>
  <c r="C112" i="9"/>
  <c r="C209" i="9"/>
  <c r="C178" i="9"/>
  <c r="C115" i="9"/>
  <c r="C85" i="9"/>
  <c r="C248" i="9"/>
  <c r="C249" i="9"/>
  <c r="C152" i="9"/>
  <c r="C26" i="9"/>
  <c r="C246" i="9"/>
  <c r="C27" i="9"/>
  <c r="C59" i="9"/>
  <c r="C91" i="9"/>
  <c r="C123" i="9"/>
  <c r="C155" i="9"/>
  <c r="C187" i="9"/>
  <c r="C219" i="9"/>
  <c r="C60" i="9"/>
  <c r="C92" i="9"/>
  <c r="C124" i="9"/>
  <c r="C156" i="9"/>
  <c r="C188" i="9"/>
  <c r="C220" i="9"/>
  <c r="C61" i="9"/>
  <c r="C189" i="9"/>
  <c r="C62" i="9"/>
  <c r="C126" i="9"/>
  <c r="C222" i="9"/>
  <c r="C201" i="9"/>
  <c r="C108" i="9"/>
  <c r="C239" i="9"/>
  <c r="C142" i="9"/>
  <c r="C207" i="9"/>
  <c r="C208" i="9"/>
  <c r="C49" i="9"/>
  <c r="C51" i="9"/>
  <c r="C212" i="9"/>
  <c r="C117" i="9"/>
  <c r="C23" i="9"/>
  <c r="C28" i="9"/>
  <c r="C29" i="9"/>
  <c r="C30" i="9"/>
  <c r="C14" i="9"/>
  <c r="C82" i="9"/>
  <c r="C84" i="9"/>
  <c r="C22" i="9"/>
  <c r="C216" i="9"/>
  <c r="C31" i="9"/>
  <c r="C63" i="9"/>
  <c r="C95" i="9"/>
  <c r="C127" i="9"/>
  <c r="C159" i="9"/>
  <c r="C191" i="9"/>
  <c r="C223" i="9"/>
  <c r="C131" i="9"/>
  <c r="C195" i="9"/>
  <c r="C100" i="9"/>
  <c r="C196" i="9"/>
  <c r="C69" i="9"/>
  <c r="C136" i="9"/>
  <c r="C169" i="9"/>
  <c r="C140" i="9"/>
  <c r="C173" i="9"/>
  <c r="C78" i="9"/>
  <c r="C80" i="9"/>
  <c r="C146" i="9"/>
  <c r="C52" i="9"/>
  <c r="C54" i="9"/>
  <c r="C88" i="9"/>
  <c r="C64" i="9"/>
  <c r="C96" i="9"/>
  <c r="C128" i="9"/>
  <c r="C160" i="9"/>
  <c r="C192" i="9"/>
  <c r="C224" i="9"/>
  <c r="C99" i="9"/>
  <c r="C163" i="9"/>
  <c r="C36" i="9"/>
  <c r="C101" i="9"/>
  <c r="C197" i="9"/>
  <c r="C200" i="9"/>
  <c r="C73" i="9"/>
  <c r="C44" i="9"/>
  <c r="C241" i="9"/>
  <c r="C113" i="9"/>
  <c r="C245" i="9"/>
  <c r="C53" i="9"/>
  <c r="C1" i="9"/>
  <c r="C33" i="9"/>
  <c r="C65" i="9"/>
  <c r="C97" i="9"/>
  <c r="C129" i="9"/>
  <c r="C161" i="9"/>
  <c r="C193" i="9"/>
  <c r="C225" i="9"/>
  <c r="C67" i="9"/>
  <c r="C68" i="9"/>
  <c r="C228" i="9"/>
  <c r="C133" i="9"/>
  <c r="C165" i="9"/>
  <c r="C104" i="9"/>
  <c r="C233" i="9"/>
  <c r="C236" i="9"/>
  <c r="C205" i="9"/>
  <c r="C46" i="9"/>
  <c r="C48" i="9"/>
  <c r="C18" i="9"/>
  <c r="C116" i="9"/>
  <c r="C247" i="9"/>
  <c r="C182" i="9"/>
  <c r="C215" i="9"/>
  <c r="C250" i="9"/>
  <c r="C2" i="9"/>
  <c r="C34" i="9"/>
  <c r="C66" i="9"/>
  <c r="C98" i="9"/>
  <c r="C130" i="9"/>
  <c r="C162" i="9"/>
  <c r="C194" i="9"/>
  <c r="C226" i="9"/>
  <c r="C35" i="9"/>
  <c r="C227" i="9"/>
  <c r="C132" i="9"/>
  <c r="C164" i="9"/>
  <c r="C37" i="9"/>
  <c r="C229" i="9"/>
  <c r="C232" i="9"/>
  <c r="C105" i="9"/>
  <c r="C172" i="9"/>
  <c r="C141" i="9"/>
  <c r="C174" i="9"/>
  <c r="C176" i="9"/>
  <c r="C177" i="9"/>
  <c r="C210" i="9"/>
  <c r="C20" i="9"/>
  <c r="C118" i="9"/>
  <c r="C24" i="9"/>
  <c r="C3" i="9"/>
  <c r="C4" i="9"/>
  <c r="C19" i="9"/>
  <c r="C213" i="9"/>
  <c r="C214" i="9"/>
  <c r="C184" i="9"/>
  <c r="C5" i="9"/>
  <c r="C6" i="9"/>
  <c r="C38" i="9"/>
  <c r="C70" i="9"/>
  <c r="C102" i="9"/>
  <c r="C134" i="9"/>
  <c r="C166" i="9"/>
  <c r="C198" i="9"/>
  <c r="C230" i="9"/>
  <c r="C39" i="9"/>
  <c r="C71" i="9"/>
  <c r="C103" i="9"/>
  <c r="C135" i="9"/>
  <c r="C199" i="9"/>
  <c r="C231" i="9"/>
  <c r="C40" i="9"/>
  <c r="C72" i="9"/>
  <c r="C168" i="9"/>
  <c r="C137" i="9"/>
  <c r="C204" i="9"/>
  <c r="C15" i="9"/>
  <c r="C81" i="9"/>
  <c r="C179" i="9"/>
  <c r="C55" i="9"/>
  <c r="C7" i="9"/>
  <c r="C180" i="9"/>
  <c r="C119" i="9"/>
  <c r="C8" i="9"/>
  <c r="C45" i="9"/>
  <c r="C143" i="9"/>
  <c r="C144" i="9"/>
  <c r="C243" i="9"/>
  <c r="C211" i="9"/>
  <c r="C149" i="9"/>
  <c r="C151" i="9"/>
  <c r="C9" i="9"/>
  <c r="C16" i="9"/>
  <c r="C50" i="9"/>
  <c r="C120" i="9"/>
  <c r="C10" i="9"/>
  <c r="C42" i="9"/>
  <c r="C74" i="9"/>
  <c r="C106" i="9"/>
  <c r="C138" i="9"/>
  <c r="C170" i="9"/>
  <c r="C202" i="9"/>
  <c r="C234" i="9"/>
  <c r="C13" i="9"/>
  <c r="C17" i="9"/>
  <c r="C83" i="9"/>
  <c r="C21" i="9"/>
  <c r="C87" i="9"/>
  <c r="C11" i="9"/>
  <c r="C43" i="9"/>
  <c r="C75" i="9"/>
  <c r="C107" i="9"/>
  <c r="C139" i="9"/>
  <c r="C171" i="9"/>
  <c r="C203" i="9"/>
  <c r="C235" i="9"/>
  <c r="C240" i="9"/>
  <c r="C79" i="9"/>
  <c r="C242" i="9"/>
  <c r="C114" i="9"/>
  <c r="C56" i="9"/>
  <c r="C12" i="9"/>
  <c r="C206" i="9"/>
  <c r="C111" i="9"/>
  <c r="C145" i="9"/>
  <c r="C147" i="9"/>
  <c r="C181" i="9"/>
  <c r="C150" i="9"/>
  <c r="C183" i="9"/>
  <c r="C244" i="9"/>
  <c r="C45" i="10"/>
  <c r="C172" i="10"/>
  <c r="C237" i="10"/>
  <c r="C240" i="10"/>
  <c r="C232" i="10"/>
  <c r="C173" i="10"/>
  <c r="C206" i="10"/>
  <c r="C238" i="10"/>
  <c r="C174" i="10"/>
  <c r="C207" i="10"/>
  <c r="C239" i="10"/>
  <c r="C208" i="10"/>
  <c r="C241" i="10"/>
  <c r="C178" i="10"/>
  <c r="C243" i="10"/>
  <c r="C244" i="10"/>
  <c r="C180" i="10"/>
  <c r="C181" i="10"/>
  <c r="C246" i="10"/>
  <c r="C187" i="10"/>
  <c r="C194" i="10"/>
  <c r="C175" i="10"/>
  <c r="C214" i="10"/>
  <c r="C212" i="10"/>
  <c r="C245" i="10"/>
  <c r="C193" i="10"/>
  <c r="C204" i="10"/>
  <c r="C177" i="10"/>
  <c r="C210" i="10"/>
  <c r="C242" i="10"/>
  <c r="C211" i="10"/>
  <c r="C213" i="10"/>
  <c r="C226" i="10"/>
  <c r="C182" i="10"/>
  <c r="C215" i="10"/>
  <c r="C247" i="10"/>
  <c r="C183" i="10"/>
  <c r="C248" i="10"/>
  <c r="C186" i="10"/>
  <c r="C202" i="10"/>
  <c r="C203" i="10"/>
  <c r="C216" i="10"/>
  <c r="C184" i="10"/>
  <c r="C217" i="10"/>
  <c r="C249" i="10"/>
  <c r="C219" i="10"/>
  <c r="C185" i="10"/>
  <c r="C218" i="10"/>
  <c r="C250" i="10"/>
  <c r="C220" i="10"/>
  <c r="C200" i="10"/>
  <c r="C221" i="10"/>
  <c r="C189" i="10"/>
  <c r="C222" i="10"/>
  <c r="C190" i="10"/>
  <c r="C223" i="10"/>
  <c r="C191" i="10"/>
  <c r="C225" i="10"/>
  <c r="C231" i="10"/>
  <c r="C201" i="10"/>
  <c r="C235" i="10"/>
  <c r="C224" i="10"/>
  <c r="C199" i="10"/>
  <c r="C195" i="10"/>
  <c r="C227" i="10"/>
  <c r="C198" i="10"/>
  <c r="C234" i="10"/>
  <c r="C236" i="10"/>
  <c r="C196" i="10"/>
  <c r="C228" i="10"/>
  <c r="C197" i="10"/>
  <c r="C229" i="10"/>
  <c r="C230" i="10"/>
  <c r="C233" i="10"/>
  <c r="C142" i="10"/>
  <c r="C161" i="10"/>
  <c r="C163" i="10"/>
  <c r="C165" i="10"/>
  <c r="C170" i="10"/>
  <c r="C29" i="10"/>
  <c r="C17" i="10"/>
  <c r="C159" i="10"/>
  <c r="C160" i="10"/>
  <c r="C162" i="10"/>
  <c r="C164" i="10"/>
  <c r="C166" i="10"/>
  <c r="C167" i="10"/>
  <c r="C169" i="10"/>
  <c r="C171" i="10"/>
  <c r="C110" i="10"/>
  <c r="C92" i="10"/>
  <c r="C145" i="10"/>
  <c r="C94" i="10"/>
  <c r="C146" i="10"/>
  <c r="C114" i="10"/>
  <c r="C115" i="10"/>
  <c r="C97" i="10"/>
  <c r="C117" i="10"/>
  <c r="C151" i="10"/>
  <c r="C119" i="10"/>
  <c r="C101" i="10"/>
  <c r="C102" i="10"/>
  <c r="C121" i="10"/>
  <c r="C122" i="10"/>
  <c r="C104" i="10"/>
  <c r="C105" i="10"/>
  <c r="C157" i="10"/>
  <c r="C125" i="10"/>
  <c r="C76" i="10"/>
  <c r="C109" i="10"/>
  <c r="C128" i="10"/>
  <c r="C79" i="10"/>
  <c r="C131" i="10"/>
  <c r="C83" i="10"/>
  <c r="C84" i="10"/>
  <c r="C85" i="10"/>
  <c r="C87" i="10"/>
  <c r="C89" i="10"/>
  <c r="C141" i="10"/>
  <c r="C144" i="10"/>
  <c r="C93" i="10"/>
  <c r="C112" i="10"/>
  <c r="C113" i="10"/>
  <c r="C95" i="10"/>
  <c r="C147" i="10"/>
  <c r="C96" i="10"/>
  <c r="C148" i="10"/>
  <c r="C98" i="10"/>
  <c r="C150" i="10"/>
  <c r="C118" i="10"/>
  <c r="C100" i="10"/>
  <c r="C152" i="10"/>
  <c r="C153" i="10"/>
  <c r="C154" i="10"/>
  <c r="C103" i="10"/>
  <c r="C155" i="10"/>
  <c r="C156" i="10"/>
  <c r="C124" i="10"/>
  <c r="C106" i="10"/>
  <c r="C158" i="10"/>
  <c r="C126" i="10"/>
  <c r="C127" i="10"/>
  <c r="C78" i="10"/>
  <c r="C130" i="10"/>
  <c r="C81" i="10"/>
  <c r="C82" i="10"/>
  <c r="C134" i="10"/>
  <c r="C136" i="10"/>
  <c r="C138" i="10"/>
  <c r="C140" i="10"/>
  <c r="C91" i="10"/>
  <c r="C120" i="10"/>
  <c r="C107" i="10"/>
  <c r="C108" i="10"/>
  <c r="C77" i="10"/>
  <c r="C129" i="10"/>
  <c r="C132" i="10"/>
  <c r="C135" i="10"/>
  <c r="C86" i="10"/>
  <c r="C123" i="10"/>
  <c r="C80" i="10"/>
  <c r="C133" i="10"/>
  <c r="C137" i="10"/>
  <c r="C139" i="10"/>
  <c r="H56" i="9"/>
  <c r="I56" i="9" s="1"/>
  <c r="H1" i="9"/>
  <c r="I1" i="9" s="1"/>
  <c r="H70" i="9"/>
  <c r="I70" i="9" s="1"/>
  <c r="H78" i="9"/>
  <c r="I78" i="9" s="1"/>
  <c r="H81" i="9"/>
  <c r="I81" i="9" s="1"/>
  <c r="H94" i="9"/>
  <c r="I94" i="9" s="1"/>
  <c r="H99" i="9"/>
  <c r="I99" i="9" s="1"/>
  <c r="H151" i="9"/>
  <c r="I151" i="9" s="1"/>
  <c r="H17" i="9"/>
  <c r="I17" i="9" s="1"/>
  <c r="H65" i="9"/>
  <c r="I65" i="9" s="1"/>
  <c r="H119" i="9"/>
  <c r="I119" i="9" s="1"/>
  <c r="H22" i="9"/>
  <c r="I22" i="9" s="1"/>
  <c r="H131" i="9"/>
  <c r="I131" i="9" s="1"/>
  <c r="H16" i="9"/>
  <c r="I16" i="9" s="1"/>
  <c r="H7" i="9"/>
  <c r="I7" i="9" s="1"/>
  <c r="H40" i="9"/>
  <c r="I40" i="9" s="1"/>
  <c r="H10" i="9"/>
  <c r="I10" i="9" s="1"/>
  <c r="H41" i="9"/>
  <c r="I41" i="9" s="1"/>
  <c r="H30" i="9"/>
  <c r="I30" i="9" s="1"/>
  <c r="H46" i="9"/>
  <c r="I46" i="9" s="1"/>
  <c r="H32" i="9"/>
  <c r="I32" i="9" s="1"/>
  <c r="H49" i="9"/>
  <c r="I49" i="9" s="1"/>
  <c r="H35" i="9"/>
  <c r="I35" i="9" s="1"/>
  <c r="H51" i="9"/>
  <c r="I51" i="9" s="1"/>
  <c r="K6" i="13"/>
  <c r="H152" i="13"/>
  <c r="I152" i="13" s="1"/>
  <c r="H3" i="13"/>
  <c r="I3" i="13" s="1"/>
  <c r="H140" i="13"/>
  <c r="I140" i="13" s="1"/>
  <c r="H5" i="13"/>
  <c r="I5" i="13" s="1"/>
  <c r="H160" i="13"/>
  <c r="I160" i="13" s="1"/>
  <c r="H148" i="13"/>
  <c r="I148" i="13" s="1"/>
  <c r="H7" i="13"/>
  <c r="I7" i="13" s="1"/>
  <c r="H156" i="13"/>
  <c r="I156" i="13" s="1"/>
  <c r="H25" i="13"/>
  <c r="I25" i="13" s="1"/>
  <c r="H73" i="13"/>
  <c r="I73" i="13" s="1"/>
  <c r="H136" i="13"/>
  <c r="I136" i="13" s="1"/>
  <c r="H144" i="13"/>
  <c r="I144" i="13" s="1"/>
  <c r="H17" i="13"/>
  <c r="I17" i="13" s="1"/>
  <c r="H57" i="13"/>
  <c r="I57" i="13" s="1"/>
  <c r="H65" i="13"/>
  <c r="I65" i="13" s="1"/>
  <c r="H81" i="13"/>
  <c r="I81" i="13" s="1"/>
  <c r="C79" i="13"/>
  <c r="C12" i="13"/>
  <c r="C14" i="13"/>
  <c r="C17" i="13"/>
  <c r="C18" i="13"/>
  <c r="C19" i="13"/>
  <c r="C20" i="13"/>
  <c r="C2" i="13"/>
  <c r="C7" i="13"/>
  <c r="C8" i="13"/>
  <c r="C9" i="13"/>
  <c r="C13" i="13"/>
  <c r="C16" i="13"/>
  <c r="C21" i="13"/>
  <c r="C22" i="13"/>
  <c r="C23" i="13"/>
  <c r="C24" i="13"/>
  <c r="C4" i="13"/>
  <c r="C10" i="13"/>
  <c r="C15" i="13"/>
  <c r="C5" i="13"/>
  <c r="C3" i="13"/>
  <c r="C6" i="13"/>
  <c r="C11" i="13"/>
  <c r="C101" i="13"/>
  <c r="C105" i="13"/>
  <c r="C106" i="13"/>
  <c r="C108" i="13"/>
  <c r="C114" i="13"/>
  <c r="C116" i="13"/>
  <c r="C118" i="13"/>
  <c r="C102" i="13"/>
  <c r="C115" i="13"/>
  <c r="C119" i="13"/>
  <c r="C120" i="13"/>
  <c r="C123" i="13"/>
  <c r="C124" i="13"/>
  <c r="C103" i="13"/>
  <c r="C109" i="13"/>
  <c r="C110" i="13"/>
  <c r="C111" i="13"/>
  <c r="C104" i="13"/>
  <c r="C107" i="13"/>
  <c r="C113" i="13"/>
  <c r="C121" i="13"/>
  <c r="C126" i="13"/>
  <c r="C112" i="13"/>
  <c r="C117" i="13"/>
  <c r="C125" i="13"/>
  <c r="C122" i="13"/>
  <c r="C127" i="13"/>
  <c r="C53" i="13"/>
  <c r="C86" i="13"/>
  <c r="C56" i="13"/>
  <c r="C57" i="13"/>
  <c r="C58" i="13"/>
  <c r="C59" i="13"/>
  <c r="C93" i="13"/>
  <c r="C62" i="13"/>
  <c r="C95" i="13"/>
  <c r="C64" i="13"/>
  <c r="C69" i="13"/>
  <c r="C75" i="13"/>
  <c r="C78" i="13"/>
  <c r="C54" i="13"/>
  <c r="C87" i="13"/>
  <c r="C55" i="13"/>
  <c r="C89" i="13"/>
  <c r="C90" i="13"/>
  <c r="C91" i="13"/>
  <c r="C92" i="13"/>
  <c r="C94" i="13"/>
  <c r="C63" i="13"/>
  <c r="C65" i="13"/>
  <c r="C67" i="13"/>
  <c r="C73" i="13"/>
  <c r="C80" i="13"/>
  <c r="C88" i="13"/>
  <c r="C61" i="13"/>
  <c r="C96" i="13"/>
  <c r="C97" i="13"/>
  <c r="C99" i="13"/>
  <c r="C100" i="13"/>
  <c r="C70" i="13"/>
  <c r="C72" i="13"/>
  <c r="C76" i="13"/>
  <c r="C83" i="13"/>
  <c r="C60" i="13"/>
  <c r="C66" i="13"/>
  <c r="C71" i="13"/>
  <c r="C74" i="13"/>
  <c r="C77" i="13"/>
  <c r="C84" i="13"/>
  <c r="C68" i="13"/>
  <c r="C81" i="13"/>
  <c r="C85" i="13"/>
  <c r="C33" i="13"/>
  <c r="C35" i="13"/>
  <c r="C36" i="13"/>
  <c r="C34" i="13"/>
  <c r="C37" i="13"/>
  <c r="C29" i="13"/>
  <c r="C31" i="13"/>
  <c r="C32" i="13"/>
  <c r="C28" i="13"/>
  <c r="C38" i="13"/>
  <c r="C48" i="13"/>
  <c r="C46" i="13"/>
  <c r="C49" i="13"/>
  <c r="C39" i="13"/>
  <c r="C40" i="13"/>
  <c r="C47" i="13"/>
  <c r="C25" i="13"/>
  <c r="C41" i="13"/>
  <c r="C42" i="13"/>
  <c r="C43" i="13"/>
  <c r="C44" i="13"/>
  <c r="C51" i="13"/>
  <c r="C50" i="13"/>
  <c r="C45" i="13"/>
  <c r="C27" i="13"/>
  <c r="C26" i="13"/>
  <c r="C30" i="13"/>
  <c r="C52" i="13"/>
  <c r="H33" i="13"/>
  <c r="I33" i="13" s="1"/>
  <c r="H41" i="13"/>
  <c r="I41" i="13" s="1"/>
  <c r="H49" i="13"/>
  <c r="I49" i="13" s="1"/>
  <c r="H84" i="13"/>
  <c r="I84" i="13" s="1"/>
  <c r="C1" i="10"/>
  <c r="C70" i="10"/>
  <c r="C62" i="10"/>
  <c r="C54" i="10"/>
  <c r="C46" i="10"/>
  <c r="C48" i="10"/>
  <c r="C6" i="10"/>
  <c r="C47" i="10"/>
  <c r="K6" i="10"/>
  <c r="H93" i="10" s="1"/>
  <c r="I93" i="10" s="1"/>
  <c r="C7" i="10"/>
  <c r="C19" i="10"/>
  <c r="C69" i="10"/>
  <c r="C61" i="10"/>
  <c r="C53" i="10"/>
  <c r="C56" i="10"/>
  <c r="C22" i="10"/>
  <c r="C68" i="10"/>
  <c r="C60" i="10"/>
  <c r="C52" i="10"/>
  <c r="C44" i="10"/>
  <c r="C72" i="10"/>
  <c r="C30" i="10"/>
  <c r="C75" i="10"/>
  <c r="C67" i="10"/>
  <c r="C59" i="10"/>
  <c r="C51" i="10"/>
  <c r="C43" i="10"/>
  <c r="C63" i="10"/>
  <c r="C10" i="10"/>
  <c r="C38" i="10"/>
  <c r="C74" i="10"/>
  <c r="C66" i="10"/>
  <c r="C58" i="10"/>
  <c r="C50" i="10"/>
  <c r="C42" i="10"/>
  <c r="C5" i="10"/>
  <c r="C40" i="10"/>
  <c r="C71" i="10"/>
  <c r="C55" i="10"/>
  <c r="C3" i="10"/>
  <c r="C12" i="10"/>
  <c r="C73" i="10"/>
  <c r="C65" i="10"/>
  <c r="C57" i="10"/>
  <c r="C49" i="10"/>
  <c r="C41" i="10"/>
  <c r="AD5" i="13"/>
  <c r="AD4" i="13"/>
  <c r="H6" i="13"/>
  <c r="I6" i="13" s="1"/>
  <c r="H21" i="13"/>
  <c r="I21" i="13" s="1"/>
  <c r="H37" i="13"/>
  <c r="I37" i="13" s="1"/>
  <c r="H53" i="13"/>
  <c r="I53" i="13" s="1"/>
  <c r="H61" i="13"/>
  <c r="I61" i="13" s="1"/>
  <c r="H69" i="13"/>
  <c r="I69" i="13" s="1"/>
  <c r="H90" i="13"/>
  <c r="I90" i="13" s="1"/>
  <c r="H98" i="13"/>
  <c r="I98" i="13" s="1"/>
  <c r="H106" i="13"/>
  <c r="I106" i="13" s="1"/>
  <c r="H110" i="13"/>
  <c r="I110" i="13" s="1"/>
  <c r="H118" i="13"/>
  <c r="I118" i="13" s="1"/>
  <c r="H122" i="13"/>
  <c r="I122" i="13" s="1"/>
  <c r="H130" i="13"/>
  <c r="I130" i="13" s="1"/>
  <c r="H134" i="13"/>
  <c r="I134" i="13" s="1"/>
  <c r="H138" i="13"/>
  <c r="I138" i="13" s="1"/>
  <c r="H142" i="13"/>
  <c r="I142" i="13" s="1"/>
  <c r="H146" i="13"/>
  <c r="I146" i="13" s="1"/>
  <c r="H150" i="13"/>
  <c r="I150" i="13" s="1"/>
  <c r="H158" i="13"/>
  <c r="I158" i="13" s="1"/>
  <c r="H29" i="13"/>
  <c r="I29" i="13" s="1"/>
  <c r="H45" i="13"/>
  <c r="I45" i="13" s="1"/>
  <c r="H77" i="13"/>
  <c r="I77" i="13" s="1"/>
  <c r="H86" i="13"/>
  <c r="I86" i="13" s="1"/>
  <c r="H94" i="13"/>
  <c r="I94" i="13" s="1"/>
  <c r="H102" i="13"/>
  <c r="I102" i="13" s="1"/>
  <c r="H114" i="13"/>
  <c r="I114" i="13" s="1"/>
  <c r="H126" i="13"/>
  <c r="I126" i="13" s="1"/>
  <c r="H154" i="13"/>
  <c r="I154" i="13" s="1"/>
  <c r="H16" i="13"/>
  <c r="I16" i="13" s="1"/>
  <c r="H24" i="13"/>
  <c r="I24" i="13" s="1"/>
  <c r="H32" i="13"/>
  <c r="I32" i="13" s="1"/>
  <c r="H40" i="13"/>
  <c r="I40" i="13" s="1"/>
  <c r="H48" i="13"/>
  <c r="I48" i="13" s="1"/>
  <c r="H56" i="13"/>
  <c r="I56" i="13" s="1"/>
  <c r="H64" i="13"/>
  <c r="I64" i="13" s="1"/>
  <c r="H72" i="13"/>
  <c r="I72" i="13" s="1"/>
  <c r="H80" i="13"/>
  <c r="I80" i="13" s="1"/>
  <c r="H12" i="13"/>
  <c r="I12" i="13" s="1"/>
  <c r="H14" i="13"/>
  <c r="I14" i="13" s="1"/>
  <c r="H19" i="13"/>
  <c r="I19" i="13" s="1"/>
  <c r="H27" i="13"/>
  <c r="I27" i="13" s="1"/>
  <c r="H35" i="13"/>
  <c r="I35" i="13" s="1"/>
  <c r="H43" i="13"/>
  <c r="I43" i="13" s="1"/>
  <c r="H51" i="13"/>
  <c r="I51" i="13" s="1"/>
  <c r="H59" i="13"/>
  <c r="I59" i="13" s="1"/>
  <c r="H67" i="13"/>
  <c r="I67" i="13" s="1"/>
  <c r="H75" i="13"/>
  <c r="I75" i="13" s="1"/>
  <c r="H83" i="13"/>
  <c r="I83" i="13" s="1"/>
  <c r="H87" i="13"/>
  <c r="I87" i="13" s="1"/>
  <c r="H91" i="13"/>
  <c r="I91" i="13" s="1"/>
  <c r="H95" i="13"/>
  <c r="I95" i="13" s="1"/>
  <c r="H99" i="13"/>
  <c r="I99" i="13" s="1"/>
  <c r="H103" i="13"/>
  <c r="I103" i="13" s="1"/>
  <c r="H107" i="13"/>
  <c r="I107" i="13" s="1"/>
  <c r="H111" i="13"/>
  <c r="I111" i="13" s="1"/>
  <c r="H115" i="13"/>
  <c r="I115" i="13" s="1"/>
  <c r="H119" i="13"/>
  <c r="I119" i="13" s="1"/>
  <c r="H123" i="13"/>
  <c r="I123" i="13" s="1"/>
  <c r="H127" i="13"/>
  <c r="I127" i="13" s="1"/>
  <c r="H131" i="13"/>
  <c r="I131" i="13" s="1"/>
  <c r="H135" i="13"/>
  <c r="I135" i="13" s="1"/>
  <c r="H139" i="13"/>
  <c r="I139" i="13" s="1"/>
  <c r="H143" i="13"/>
  <c r="I143" i="13" s="1"/>
  <c r="H147" i="13"/>
  <c r="I147" i="13" s="1"/>
  <c r="H151" i="13"/>
  <c r="I151" i="13" s="1"/>
  <c r="H155" i="13"/>
  <c r="I155" i="13" s="1"/>
  <c r="H159" i="13"/>
  <c r="I159" i="13" s="1"/>
  <c r="H10" i="13"/>
  <c r="I10" i="13" s="1"/>
  <c r="H22" i="13"/>
  <c r="I22" i="13" s="1"/>
  <c r="H30" i="13"/>
  <c r="I30" i="13" s="1"/>
  <c r="H38" i="13"/>
  <c r="I38" i="13" s="1"/>
  <c r="H46" i="13"/>
  <c r="I46" i="13" s="1"/>
  <c r="H54" i="13"/>
  <c r="I54" i="13" s="1"/>
  <c r="H62" i="13"/>
  <c r="I62" i="13" s="1"/>
  <c r="H70" i="13"/>
  <c r="I70" i="13" s="1"/>
  <c r="H78" i="13"/>
  <c r="I78" i="13" s="1"/>
  <c r="H9" i="13"/>
  <c r="I9" i="13" s="1"/>
  <c r="H13" i="13"/>
  <c r="I13" i="13" s="1"/>
  <c r="H28" i="13"/>
  <c r="I28" i="13" s="1"/>
  <c r="H44" i="13"/>
  <c r="I44" i="13" s="1"/>
  <c r="H60" i="13"/>
  <c r="I60" i="13" s="1"/>
  <c r="H76" i="13"/>
  <c r="I76" i="13" s="1"/>
  <c r="H11" i="13"/>
  <c r="I11" i="13" s="1"/>
  <c r="H23" i="13"/>
  <c r="I23" i="13" s="1"/>
  <c r="H31" i="13"/>
  <c r="I31" i="13" s="1"/>
  <c r="H39" i="13"/>
  <c r="I39" i="13" s="1"/>
  <c r="H47" i="13"/>
  <c r="I47" i="13" s="1"/>
  <c r="H55" i="13"/>
  <c r="I55" i="13" s="1"/>
  <c r="H63" i="13"/>
  <c r="I63" i="13" s="1"/>
  <c r="H71" i="13"/>
  <c r="I71" i="13" s="1"/>
  <c r="H79" i="13"/>
  <c r="I79" i="13" s="1"/>
  <c r="H85" i="13"/>
  <c r="I85" i="13" s="1"/>
  <c r="H89" i="13"/>
  <c r="I89" i="13" s="1"/>
  <c r="H93" i="13"/>
  <c r="I93" i="13" s="1"/>
  <c r="H97" i="13"/>
  <c r="I97" i="13" s="1"/>
  <c r="H101" i="13"/>
  <c r="I101" i="13" s="1"/>
  <c r="H105" i="13"/>
  <c r="I105" i="13" s="1"/>
  <c r="H109" i="13"/>
  <c r="I109" i="13" s="1"/>
  <c r="H113" i="13"/>
  <c r="I113" i="13" s="1"/>
  <c r="H117" i="13"/>
  <c r="I117" i="13" s="1"/>
  <c r="H121" i="13"/>
  <c r="I121" i="13" s="1"/>
  <c r="H125" i="13"/>
  <c r="I125" i="13" s="1"/>
  <c r="H129" i="13"/>
  <c r="I129" i="13" s="1"/>
  <c r="H133" i="13"/>
  <c r="I133" i="13" s="1"/>
  <c r="H137" i="13"/>
  <c r="I137" i="13" s="1"/>
  <c r="H141" i="13"/>
  <c r="I141" i="13" s="1"/>
  <c r="H145" i="13"/>
  <c r="I145" i="13" s="1"/>
  <c r="H149" i="13"/>
  <c r="I149" i="13" s="1"/>
  <c r="H153" i="13"/>
  <c r="I153" i="13" s="1"/>
  <c r="H157" i="13"/>
  <c r="I157" i="13" s="1"/>
  <c r="H161" i="13"/>
  <c r="I161" i="13" s="1"/>
  <c r="H15" i="13"/>
  <c r="I15" i="13" s="1"/>
  <c r="H20" i="13"/>
  <c r="I20" i="13" s="1"/>
  <c r="H36" i="13"/>
  <c r="I36" i="13" s="1"/>
  <c r="H52" i="13"/>
  <c r="I52" i="13" s="1"/>
  <c r="H68" i="13"/>
  <c r="I68" i="13" s="1"/>
  <c r="H2" i="13"/>
  <c r="I2" i="13" s="1"/>
  <c r="H4" i="13"/>
  <c r="I4" i="13" s="1"/>
  <c r="H8" i="13"/>
  <c r="I8" i="13" s="1"/>
  <c r="V15" i="13"/>
  <c r="H18" i="13"/>
  <c r="I18" i="13" s="1"/>
  <c r="H26" i="13"/>
  <c r="I26" i="13" s="1"/>
  <c r="H34" i="13"/>
  <c r="I34" i="13" s="1"/>
  <c r="H42" i="13"/>
  <c r="I42" i="13" s="1"/>
  <c r="H50" i="13"/>
  <c r="I50" i="13" s="1"/>
  <c r="H58" i="13"/>
  <c r="I58" i="13" s="1"/>
  <c r="H66" i="13"/>
  <c r="I66" i="13" s="1"/>
  <c r="H74" i="13"/>
  <c r="I74" i="13" s="1"/>
  <c r="AD4" i="10"/>
  <c r="C27" i="10"/>
  <c r="C35" i="10"/>
  <c r="H48" i="10"/>
  <c r="I48" i="10" s="1"/>
  <c r="H64" i="10"/>
  <c r="I64" i="10" s="1"/>
  <c r="H72" i="10"/>
  <c r="I72" i="10" s="1"/>
  <c r="H80" i="10"/>
  <c r="I80" i="10" s="1"/>
  <c r="C25" i="10"/>
  <c r="C33" i="10"/>
  <c r="H54" i="10"/>
  <c r="I54" i="10" s="1"/>
  <c r="C9" i="10"/>
  <c r="C13" i="10"/>
  <c r="C15" i="10"/>
  <c r="C20" i="10"/>
  <c r="C28" i="10"/>
  <c r="C36" i="10"/>
  <c r="C23" i="10"/>
  <c r="C31" i="10"/>
  <c r="C39" i="10"/>
  <c r="H124" i="10"/>
  <c r="I124" i="10" s="1"/>
  <c r="C2" i="10"/>
  <c r="C4" i="10"/>
  <c r="C8" i="10"/>
  <c r="C18" i="10"/>
  <c r="C26" i="10"/>
  <c r="C34" i="10"/>
  <c r="H95" i="10"/>
  <c r="I95" i="10" s="1"/>
  <c r="V15" i="10"/>
  <c r="C21" i="10"/>
  <c r="C37" i="10"/>
  <c r="C16" i="10"/>
  <c r="C24" i="10"/>
  <c r="C32" i="10"/>
  <c r="AD5" i="9"/>
  <c r="AD4" i="9"/>
  <c r="H83" i="9"/>
  <c r="I83" i="9" s="1"/>
  <c r="H111" i="9"/>
  <c r="I111" i="9" s="1"/>
  <c r="H143" i="9"/>
  <c r="I143" i="9" s="1"/>
  <c r="H89" i="9"/>
  <c r="I89" i="9" s="1"/>
  <c r="H123" i="9"/>
  <c r="I123" i="9" s="1"/>
  <c r="H155" i="9"/>
  <c r="I155" i="9" s="1"/>
  <c r="H5" i="9"/>
  <c r="I5" i="9" s="1"/>
  <c r="H62" i="9"/>
  <c r="I62" i="9" s="1"/>
  <c r="H67" i="9"/>
  <c r="I67" i="9" s="1"/>
  <c r="H103" i="9"/>
  <c r="I103" i="9" s="1"/>
  <c r="H135" i="9"/>
  <c r="I135" i="9" s="1"/>
  <c r="H14" i="9"/>
  <c r="I14" i="9" s="1"/>
  <c r="H19" i="9"/>
  <c r="I19" i="9" s="1"/>
  <c r="H38" i="9"/>
  <c r="I38" i="9" s="1"/>
  <c r="H43" i="9"/>
  <c r="I43" i="9" s="1"/>
  <c r="H48" i="9"/>
  <c r="I48" i="9" s="1"/>
  <c r="H57" i="9"/>
  <c r="I57" i="9" s="1"/>
  <c r="H73" i="9"/>
  <c r="I73" i="9" s="1"/>
  <c r="H91" i="9"/>
  <c r="I91" i="9" s="1"/>
  <c r="H115" i="9"/>
  <c r="I115" i="9" s="1"/>
  <c r="H147" i="9"/>
  <c r="I147" i="9" s="1"/>
  <c r="H3" i="9"/>
  <c r="I3" i="9" s="1"/>
  <c r="H9" i="9"/>
  <c r="I9" i="9" s="1"/>
  <c r="H12" i="9"/>
  <c r="I12" i="9" s="1"/>
  <c r="H24" i="9"/>
  <c r="I24" i="9" s="1"/>
  <c r="H33" i="9"/>
  <c r="I33" i="9" s="1"/>
  <c r="H86" i="9"/>
  <c r="I86" i="9" s="1"/>
  <c r="H97" i="9"/>
  <c r="I97" i="9" s="1"/>
  <c r="H127" i="9"/>
  <c r="I127" i="9" s="1"/>
  <c r="H93" i="9"/>
  <c r="I93" i="9" s="1"/>
  <c r="H85" i="9"/>
  <c r="I85" i="9" s="1"/>
  <c r="H77" i="9"/>
  <c r="I77" i="9" s="1"/>
  <c r="H69" i="9"/>
  <c r="I69" i="9" s="1"/>
  <c r="H61" i="9"/>
  <c r="I61" i="9" s="1"/>
  <c r="H53" i="9"/>
  <c r="I53" i="9" s="1"/>
  <c r="H45" i="9"/>
  <c r="I45" i="9" s="1"/>
  <c r="H37" i="9"/>
  <c r="I37" i="9" s="1"/>
  <c r="H29" i="9"/>
  <c r="I29" i="9" s="1"/>
  <c r="H21" i="9"/>
  <c r="I21" i="9" s="1"/>
  <c r="H6" i="9"/>
  <c r="I6" i="9" s="1"/>
  <c r="H13" i="9"/>
  <c r="I13" i="9" s="1"/>
  <c r="H161" i="9"/>
  <c r="I161" i="9" s="1"/>
  <c r="H157" i="9"/>
  <c r="I157" i="9" s="1"/>
  <c r="H153" i="9"/>
  <c r="I153" i="9" s="1"/>
  <c r="H149" i="9"/>
  <c r="I149" i="9" s="1"/>
  <c r="H145" i="9"/>
  <c r="I145" i="9" s="1"/>
  <c r="H141" i="9"/>
  <c r="I141" i="9" s="1"/>
  <c r="H137" i="9"/>
  <c r="I137" i="9" s="1"/>
  <c r="H133" i="9"/>
  <c r="I133" i="9" s="1"/>
  <c r="H129" i="9"/>
  <c r="I129" i="9" s="1"/>
  <c r="H125" i="9"/>
  <c r="I125" i="9" s="1"/>
  <c r="H121" i="9"/>
  <c r="I121" i="9" s="1"/>
  <c r="H117" i="9"/>
  <c r="I117" i="9" s="1"/>
  <c r="H113" i="9"/>
  <c r="I113" i="9" s="1"/>
  <c r="H109" i="9"/>
  <c r="I109" i="9" s="1"/>
  <c r="H105" i="9"/>
  <c r="I105" i="9" s="1"/>
  <c r="H101" i="9"/>
  <c r="I101" i="9" s="1"/>
  <c r="H98" i="9"/>
  <c r="I98" i="9" s="1"/>
  <c r="H90" i="9"/>
  <c r="I90" i="9" s="1"/>
  <c r="H82" i="9"/>
  <c r="I82" i="9" s="1"/>
  <c r="H74" i="9"/>
  <c r="I74" i="9" s="1"/>
  <c r="H66" i="9"/>
  <c r="I66" i="9" s="1"/>
  <c r="H58" i="9"/>
  <c r="I58" i="9" s="1"/>
  <c r="H50" i="9"/>
  <c r="I50" i="9" s="1"/>
  <c r="H42" i="9"/>
  <c r="I42" i="9" s="1"/>
  <c r="H34" i="9"/>
  <c r="I34" i="9" s="1"/>
  <c r="H26" i="9"/>
  <c r="I26" i="9" s="1"/>
  <c r="H18" i="9"/>
  <c r="I18" i="9" s="1"/>
  <c r="H8" i="9"/>
  <c r="I8" i="9" s="1"/>
  <c r="H4" i="9"/>
  <c r="I4" i="9" s="1"/>
  <c r="H2" i="9"/>
  <c r="I2" i="9" s="1"/>
  <c r="H36" i="9"/>
  <c r="I36" i="9" s="1"/>
  <c r="H28" i="9"/>
  <c r="I28" i="9" s="1"/>
  <c r="H20" i="9"/>
  <c r="I20" i="9" s="1"/>
  <c r="H95" i="9"/>
  <c r="I95" i="9" s="1"/>
  <c r="H87" i="9"/>
  <c r="I87" i="9" s="1"/>
  <c r="H79" i="9"/>
  <c r="I79" i="9" s="1"/>
  <c r="H71" i="9"/>
  <c r="I71" i="9" s="1"/>
  <c r="H63" i="9"/>
  <c r="I63" i="9" s="1"/>
  <c r="H55" i="9"/>
  <c r="I55" i="9" s="1"/>
  <c r="H47" i="9"/>
  <c r="I47" i="9" s="1"/>
  <c r="H39" i="9"/>
  <c r="I39" i="9" s="1"/>
  <c r="H31" i="9"/>
  <c r="I31" i="9" s="1"/>
  <c r="H23" i="9"/>
  <c r="I23" i="9" s="1"/>
  <c r="H11" i="9"/>
  <c r="I11" i="9" s="1"/>
  <c r="H160" i="9"/>
  <c r="I160" i="9" s="1"/>
  <c r="H156" i="9"/>
  <c r="I156" i="9" s="1"/>
  <c r="H152" i="9"/>
  <c r="I152" i="9" s="1"/>
  <c r="H148" i="9"/>
  <c r="I148" i="9" s="1"/>
  <c r="H144" i="9"/>
  <c r="I144" i="9" s="1"/>
  <c r="H140" i="9"/>
  <c r="I140" i="9" s="1"/>
  <c r="H136" i="9"/>
  <c r="I136" i="9" s="1"/>
  <c r="H132" i="9"/>
  <c r="I132" i="9" s="1"/>
  <c r="H128" i="9"/>
  <c r="I128" i="9" s="1"/>
  <c r="H124" i="9"/>
  <c r="I124" i="9" s="1"/>
  <c r="H120" i="9"/>
  <c r="I120" i="9" s="1"/>
  <c r="H116" i="9"/>
  <c r="I116" i="9" s="1"/>
  <c r="H112" i="9"/>
  <c r="I112" i="9" s="1"/>
  <c r="H108" i="9"/>
  <c r="I108" i="9" s="1"/>
  <c r="H104" i="9"/>
  <c r="I104" i="9" s="1"/>
  <c r="H100" i="9"/>
  <c r="I100" i="9" s="1"/>
  <c r="H92" i="9"/>
  <c r="I92" i="9" s="1"/>
  <c r="H84" i="9"/>
  <c r="I84" i="9" s="1"/>
  <c r="H76" i="9"/>
  <c r="I76" i="9" s="1"/>
  <c r="H68" i="9"/>
  <c r="I68" i="9" s="1"/>
  <c r="H60" i="9"/>
  <c r="I60" i="9" s="1"/>
  <c r="H52" i="9"/>
  <c r="I52" i="9" s="1"/>
  <c r="H44" i="9"/>
  <c r="I44" i="9" s="1"/>
  <c r="H15" i="9"/>
  <c r="I15" i="9" s="1"/>
  <c r="H158" i="9"/>
  <c r="I158" i="9" s="1"/>
  <c r="H154" i="9"/>
  <c r="I154" i="9" s="1"/>
  <c r="H150" i="9"/>
  <c r="I150" i="9" s="1"/>
  <c r="H146" i="9"/>
  <c r="I146" i="9" s="1"/>
  <c r="H142" i="9"/>
  <c r="I142" i="9" s="1"/>
  <c r="H138" i="9"/>
  <c r="I138" i="9" s="1"/>
  <c r="H134" i="9"/>
  <c r="I134" i="9" s="1"/>
  <c r="H130" i="9"/>
  <c r="I130" i="9" s="1"/>
  <c r="H126" i="9"/>
  <c r="I126" i="9" s="1"/>
  <c r="H122" i="9"/>
  <c r="I122" i="9" s="1"/>
  <c r="H118" i="9"/>
  <c r="I118" i="9" s="1"/>
  <c r="H114" i="9"/>
  <c r="I114" i="9" s="1"/>
  <c r="H110" i="9"/>
  <c r="I110" i="9" s="1"/>
  <c r="H106" i="9"/>
  <c r="I106" i="9" s="1"/>
  <c r="H102" i="9"/>
  <c r="I102" i="9" s="1"/>
  <c r="H96" i="9"/>
  <c r="I96" i="9" s="1"/>
  <c r="H88" i="9"/>
  <c r="I88" i="9" s="1"/>
  <c r="H80" i="9"/>
  <c r="I80" i="9" s="1"/>
  <c r="H72" i="9"/>
  <c r="I72" i="9" s="1"/>
  <c r="H54" i="9"/>
  <c r="I54" i="9" s="1"/>
  <c r="H59" i="9"/>
  <c r="I59" i="9" s="1"/>
  <c r="H64" i="9"/>
  <c r="I64" i="9" s="1"/>
  <c r="H75" i="9"/>
  <c r="I75" i="9" s="1"/>
  <c r="H107" i="9"/>
  <c r="I107" i="9" s="1"/>
  <c r="H139" i="9"/>
  <c r="I139" i="9" s="1"/>
  <c r="V15" i="9"/>
  <c r="K9" i="9" l="1"/>
  <c r="K9" i="13"/>
  <c r="K9" i="10"/>
  <c r="H56" i="10"/>
  <c r="I56" i="10" s="1"/>
  <c r="H112" i="10"/>
  <c r="I112" i="10" s="1"/>
  <c r="H108" i="10"/>
  <c r="I108" i="10" s="1"/>
  <c r="H116" i="10"/>
  <c r="I116" i="10" s="1"/>
  <c r="H104" i="10"/>
  <c r="I104" i="10" s="1"/>
  <c r="H49" i="10"/>
  <c r="I49" i="10" s="1"/>
  <c r="H14" i="10"/>
  <c r="I14" i="10" s="1"/>
  <c r="H41" i="10"/>
  <c r="I41" i="10" s="1"/>
  <c r="H161" i="10"/>
  <c r="I161" i="10" s="1"/>
  <c r="H157" i="10"/>
  <c r="I157" i="10" s="1"/>
  <c r="H33" i="10"/>
  <c r="I33" i="10" s="1"/>
  <c r="H145" i="10"/>
  <c r="I145" i="10" s="1"/>
  <c r="H40" i="10"/>
  <c r="I40" i="10" s="1"/>
  <c r="H4" i="10"/>
  <c r="I4" i="10" s="1"/>
  <c r="H94" i="10"/>
  <c r="I94" i="10" s="1"/>
  <c r="H2" i="10"/>
  <c r="I2" i="10" s="1"/>
  <c r="H86" i="10"/>
  <c r="I86" i="10" s="1"/>
  <c r="H153" i="10"/>
  <c r="I153" i="10" s="1"/>
  <c r="H149" i="10"/>
  <c r="I149" i="10" s="1"/>
  <c r="H99" i="10"/>
  <c r="I99" i="10" s="1"/>
  <c r="H78" i="10"/>
  <c r="I78" i="10" s="1"/>
  <c r="H120" i="10"/>
  <c r="I120" i="10" s="1"/>
  <c r="H25" i="10"/>
  <c r="I25" i="10" s="1"/>
  <c r="H75" i="10"/>
  <c r="I75" i="10" s="1"/>
  <c r="H70" i="10"/>
  <c r="I70" i="10" s="1"/>
  <c r="H67" i="10"/>
  <c r="I67" i="10" s="1"/>
  <c r="H62" i="10"/>
  <c r="I62" i="10" s="1"/>
  <c r="H137" i="10"/>
  <c r="I137" i="10" s="1"/>
  <c r="H129" i="10"/>
  <c r="I129" i="10" s="1"/>
  <c r="H30" i="10"/>
  <c r="I30" i="10" s="1"/>
  <c r="H7" i="10"/>
  <c r="I7" i="10" s="1"/>
  <c r="H100" i="10"/>
  <c r="I100" i="10" s="1"/>
  <c r="H79" i="10"/>
  <c r="I79" i="10" s="1"/>
  <c r="H24" i="10"/>
  <c r="I24" i="10" s="1"/>
  <c r="H55" i="10"/>
  <c r="I55" i="10" s="1"/>
  <c r="H22" i="10"/>
  <c r="I22" i="10" s="1"/>
  <c r="H76" i="10"/>
  <c r="I76" i="10" s="1"/>
  <c r="H125" i="10"/>
  <c r="I125" i="10" s="1"/>
  <c r="H121" i="10"/>
  <c r="I121" i="10" s="1"/>
  <c r="H60" i="10"/>
  <c r="I60" i="10" s="1"/>
  <c r="H117" i="10"/>
  <c r="I117" i="10" s="1"/>
  <c r="H39" i="10"/>
  <c r="I39" i="10" s="1"/>
  <c r="H52" i="10"/>
  <c r="I52" i="10" s="1"/>
  <c r="H5" i="10"/>
  <c r="I5" i="10" s="1"/>
  <c r="H10" i="10"/>
  <c r="I10" i="10" s="1"/>
  <c r="H113" i="10"/>
  <c r="I113" i="10" s="1"/>
  <c r="H44" i="10"/>
  <c r="I44" i="10" s="1"/>
  <c r="H83" i="10"/>
  <c r="I83" i="10" s="1"/>
  <c r="H43" i="10"/>
  <c r="I43" i="10" s="1"/>
  <c r="H141" i="10"/>
  <c r="I141" i="10" s="1"/>
  <c r="H38" i="10"/>
  <c r="I38" i="10" s="1"/>
  <c r="H84" i="10"/>
  <c r="I84" i="10" s="1"/>
  <c r="H68" i="10"/>
  <c r="I68" i="10" s="1"/>
  <c r="H16" i="10"/>
  <c r="I16" i="10" s="1"/>
  <c r="H47" i="10"/>
  <c r="I47" i="10" s="1"/>
  <c r="H109" i="10"/>
  <c r="I109" i="10" s="1"/>
  <c r="H31" i="10"/>
  <c r="I31" i="10" s="1"/>
  <c r="H59" i="10"/>
  <c r="I59" i="10" s="1"/>
  <c r="H12" i="10"/>
  <c r="I12" i="10" s="1"/>
  <c r="H17" i="10"/>
  <c r="I17" i="10" s="1"/>
  <c r="H133" i="10"/>
  <c r="I133" i="10" s="1"/>
  <c r="H19" i="10"/>
  <c r="I19" i="10" s="1"/>
  <c r="H71" i="10"/>
  <c r="I71" i="10" s="1"/>
  <c r="H105" i="10"/>
  <c r="I105" i="10" s="1"/>
  <c r="H1" i="10"/>
  <c r="I1" i="10" s="1"/>
  <c r="H154" i="10"/>
  <c r="I154" i="10" s="1"/>
  <c r="H46" i="10"/>
  <c r="I46" i="10" s="1"/>
  <c r="H23" i="10"/>
  <c r="I23" i="10" s="1"/>
  <c r="H85" i="10"/>
  <c r="I85" i="10" s="1"/>
  <c r="H28" i="10"/>
  <c r="I28" i="10" s="1"/>
  <c r="H150" i="10"/>
  <c r="I150" i="10" s="1"/>
  <c r="H36" i="10"/>
  <c r="I36" i="10" s="1"/>
  <c r="H158" i="10"/>
  <c r="I158" i="10" s="1"/>
  <c r="H101" i="10"/>
  <c r="I101" i="10" s="1"/>
  <c r="H98" i="10"/>
  <c r="I98" i="10" s="1"/>
  <c r="H159" i="10"/>
  <c r="I159" i="10" s="1"/>
  <c r="H77" i="10"/>
  <c r="I77" i="10" s="1"/>
  <c r="H90" i="10"/>
  <c r="I90" i="10" s="1"/>
  <c r="H11" i="10"/>
  <c r="I11" i="10" s="1"/>
  <c r="H155" i="10"/>
  <c r="I155" i="10" s="1"/>
  <c r="H146" i="10"/>
  <c r="I146" i="10" s="1"/>
  <c r="H151" i="10"/>
  <c r="I151" i="10" s="1"/>
  <c r="H87" i="10"/>
  <c r="I87" i="10" s="1"/>
  <c r="H92" i="10"/>
  <c r="I92" i="10" s="1"/>
  <c r="H63" i="10"/>
  <c r="I63" i="10" s="1"/>
  <c r="H69" i="10"/>
  <c r="I69" i="10" s="1"/>
  <c r="H82" i="10"/>
  <c r="I82" i="10" s="1"/>
  <c r="H20" i="10"/>
  <c r="I20" i="10" s="1"/>
  <c r="H142" i="10"/>
  <c r="I142" i="10" s="1"/>
  <c r="H61" i="10"/>
  <c r="I61" i="10" s="1"/>
  <c r="H74" i="10"/>
  <c r="I74" i="10" s="1"/>
  <c r="H15" i="10"/>
  <c r="I15" i="10" s="1"/>
  <c r="H147" i="10"/>
  <c r="I147" i="10" s="1"/>
  <c r="H138" i="10"/>
  <c r="I138" i="10" s="1"/>
  <c r="H53" i="10"/>
  <c r="I53" i="10" s="1"/>
  <c r="H66" i="10"/>
  <c r="I66" i="10" s="1"/>
  <c r="H13" i="10"/>
  <c r="I13" i="10" s="1"/>
  <c r="H143" i="10"/>
  <c r="I143" i="10" s="1"/>
  <c r="H134" i="10"/>
  <c r="I134" i="10" s="1"/>
  <c r="H45" i="10"/>
  <c r="I45" i="10" s="1"/>
  <c r="H9" i="10"/>
  <c r="I9" i="10" s="1"/>
  <c r="H34" i="10"/>
  <c r="I34" i="10" s="1"/>
  <c r="H144" i="10"/>
  <c r="I144" i="10" s="1"/>
  <c r="H119" i="10"/>
  <c r="I119" i="10" s="1"/>
  <c r="H110" i="10"/>
  <c r="I110" i="10" s="1"/>
  <c r="H126" i="10"/>
  <c r="I126" i="10" s="1"/>
  <c r="H131" i="10"/>
  <c r="I131" i="10" s="1"/>
  <c r="H148" i="10"/>
  <c r="I148" i="10" s="1"/>
  <c r="H115" i="10"/>
  <c r="I115" i="10" s="1"/>
  <c r="H37" i="10"/>
  <c r="I37" i="10" s="1"/>
  <c r="H18" i="10"/>
  <c r="I18" i="10" s="1"/>
  <c r="H123" i="10"/>
  <c r="I123" i="10" s="1"/>
  <c r="H32" i="10"/>
  <c r="I32" i="10" s="1"/>
  <c r="H58" i="10"/>
  <c r="I58" i="10" s="1"/>
  <c r="H91" i="10"/>
  <c r="I91" i="10" s="1"/>
  <c r="H139" i="10"/>
  <c r="I139" i="10" s="1"/>
  <c r="H130" i="10"/>
  <c r="I130" i="10" s="1"/>
  <c r="H50" i="10"/>
  <c r="I50" i="10" s="1"/>
  <c r="H160" i="10"/>
  <c r="I160" i="10" s="1"/>
  <c r="H135" i="10"/>
  <c r="I135" i="10" s="1"/>
  <c r="H42" i="10"/>
  <c r="I42" i="10" s="1"/>
  <c r="H156" i="10"/>
  <c r="I156" i="10" s="1"/>
  <c r="H51" i="10"/>
  <c r="I51" i="10" s="1"/>
  <c r="H122" i="10"/>
  <c r="I122" i="10" s="1"/>
  <c r="H29" i="10"/>
  <c r="I29" i="10" s="1"/>
  <c r="H152" i="10"/>
  <c r="I152" i="10" s="1"/>
  <c r="H35" i="10"/>
  <c r="I35" i="10" s="1"/>
  <c r="H127" i="10"/>
  <c r="I127" i="10" s="1"/>
  <c r="H118" i="10"/>
  <c r="I118" i="10" s="1"/>
  <c r="H97" i="10"/>
  <c r="I97" i="10" s="1"/>
  <c r="H114" i="10"/>
  <c r="I114" i="10" s="1"/>
  <c r="H21" i="10"/>
  <c r="I21" i="10" s="1"/>
  <c r="H26" i="10"/>
  <c r="I26" i="10" s="1"/>
  <c r="H89" i="10"/>
  <c r="I89" i="10" s="1"/>
  <c r="H140" i="10"/>
  <c r="I140" i="10" s="1"/>
  <c r="H81" i="10"/>
  <c r="I81" i="10" s="1"/>
  <c r="H106" i="10"/>
  <c r="I106" i="10" s="1"/>
  <c r="H6" i="10"/>
  <c r="I6" i="10" s="1"/>
  <c r="H136" i="10"/>
  <c r="I136" i="10" s="1"/>
  <c r="H73" i="10"/>
  <c r="I73" i="10" s="1"/>
  <c r="H111" i="10"/>
  <c r="I111" i="10" s="1"/>
  <c r="H102" i="10"/>
  <c r="I102" i="10" s="1"/>
  <c r="H3" i="10"/>
  <c r="I3" i="10" s="1"/>
  <c r="H132" i="10"/>
  <c r="I132" i="10" s="1"/>
  <c r="H65" i="10"/>
  <c r="I65" i="10" s="1"/>
  <c r="H107" i="10"/>
  <c r="I107" i="10" s="1"/>
  <c r="H96" i="10"/>
  <c r="I96" i="10" s="1"/>
  <c r="H27" i="10"/>
  <c r="I27" i="10" s="1"/>
  <c r="H8" i="10"/>
  <c r="I8" i="10" s="1"/>
  <c r="H128" i="10"/>
  <c r="I128" i="10" s="1"/>
  <c r="H57" i="10"/>
  <c r="I57" i="10" s="1"/>
  <c r="H103" i="10"/>
  <c r="I103" i="10" s="1"/>
  <c r="H88" i="10"/>
  <c r="I88" i="10" s="1"/>
  <c r="H82" i="13"/>
  <c r="I82" i="13" s="1"/>
  <c r="H112" i="13"/>
  <c r="I112" i="13" s="1"/>
  <c r="H132" i="13"/>
  <c r="I132" i="13" s="1"/>
  <c r="H92" i="13"/>
  <c r="I92" i="13" s="1"/>
  <c r="H1" i="13"/>
  <c r="I1" i="13" s="1"/>
  <c r="H128" i="13"/>
  <c r="I128" i="13" s="1"/>
  <c r="H104" i="13"/>
  <c r="I104" i="13" s="1"/>
  <c r="H96" i="13"/>
  <c r="I96" i="13" s="1"/>
  <c r="H120" i="13"/>
  <c r="I120" i="13" s="1"/>
  <c r="H108" i="13"/>
  <c r="I108" i="13" s="1"/>
  <c r="H100" i="13"/>
  <c r="I100" i="13" s="1"/>
  <c r="H116" i="13"/>
  <c r="I116" i="13" s="1"/>
  <c r="H124" i="13"/>
  <c r="I124" i="13" s="1"/>
  <c r="H88" i="13"/>
  <c r="I88" i="13" s="1"/>
  <c r="AD8" i="13"/>
  <c r="AD9" i="13" s="1"/>
  <c r="AD8" i="10"/>
  <c r="AD9" i="10" s="1"/>
  <c r="AD8" i="9"/>
  <c r="AD9" i="9" s="1"/>
  <c r="K8" i="10"/>
  <c r="K8" i="13"/>
  <c r="K8" i="9"/>
  <c r="K1" i="1" l="1"/>
  <c r="Z1" i="1"/>
  <c r="Z2" i="1"/>
  <c r="Z3" i="1"/>
  <c r="Z4" i="1" s="1"/>
  <c r="AD5" i="1" s="1"/>
  <c r="Z8" i="1"/>
  <c r="V9" i="1"/>
  <c r="V11" i="1" s="1"/>
  <c r="V13" i="1"/>
  <c r="C17" i="1" s="1"/>
  <c r="Y13" i="1"/>
  <c r="C20" i="1"/>
  <c r="C21" i="1"/>
  <c r="C18" i="1" l="1"/>
  <c r="V15" i="1"/>
  <c r="C15" i="1"/>
  <c r="C7" i="1"/>
  <c r="C5" i="1"/>
  <c r="C3" i="1"/>
  <c r="C2" i="1"/>
  <c r="C113" i="1"/>
  <c r="C145" i="1"/>
  <c r="C177" i="1"/>
  <c r="C209" i="1"/>
  <c r="C241" i="1"/>
  <c r="C182" i="1"/>
  <c r="C247" i="1"/>
  <c r="C184" i="1"/>
  <c r="C153" i="1"/>
  <c r="C250" i="1"/>
  <c r="C187" i="1"/>
  <c r="C156" i="1"/>
  <c r="C222" i="1"/>
  <c r="C160" i="1"/>
  <c r="C193" i="1"/>
  <c r="C99" i="1"/>
  <c r="C133" i="1"/>
  <c r="C136" i="1"/>
  <c r="C114" i="1"/>
  <c r="C146" i="1"/>
  <c r="C178" i="1"/>
  <c r="C210" i="1"/>
  <c r="C242" i="1"/>
  <c r="C214" i="1"/>
  <c r="C215" i="1"/>
  <c r="C122" i="1"/>
  <c r="C219" i="1"/>
  <c r="C189" i="1"/>
  <c r="C190" i="1"/>
  <c r="C128" i="1"/>
  <c r="C162" i="1"/>
  <c r="C227" i="1"/>
  <c r="C101" i="1"/>
  <c r="C105" i="1"/>
  <c r="C107" i="1"/>
  <c r="C173" i="1"/>
  <c r="C238" i="1"/>
  <c r="C239" i="1"/>
  <c r="C115" i="1"/>
  <c r="C147" i="1"/>
  <c r="C179" i="1"/>
  <c r="C211" i="1"/>
  <c r="C243" i="1"/>
  <c r="C246" i="1"/>
  <c r="C183" i="1"/>
  <c r="C216" i="1"/>
  <c r="C185" i="1"/>
  <c r="C123" i="1"/>
  <c r="C125" i="1"/>
  <c r="C223" i="1"/>
  <c r="C225" i="1"/>
  <c r="C226" i="1"/>
  <c r="C196" i="1"/>
  <c r="C197" i="1"/>
  <c r="C199" i="1"/>
  <c r="C169" i="1"/>
  <c r="C203" i="1"/>
  <c r="C109" i="1"/>
  <c r="C175" i="1"/>
  <c r="C116" i="1"/>
  <c r="C148" i="1"/>
  <c r="C180" i="1"/>
  <c r="C212" i="1"/>
  <c r="C244" i="1"/>
  <c r="C150" i="1"/>
  <c r="C88" i="1"/>
  <c r="C248" i="1"/>
  <c r="C154" i="1"/>
  <c r="C155" i="1"/>
  <c r="C220" i="1"/>
  <c r="C221" i="1"/>
  <c r="C158" i="1"/>
  <c r="C96" i="1"/>
  <c r="C194" i="1"/>
  <c r="C100" i="1"/>
  <c r="C102" i="1"/>
  <c r="C104" i="1"/>
  <c r="C138" i="1"/>
  <c r="C204" i="1"/>
  <c r="C174" i="1"/>
  <c r="C144" i="1"/>
  <c r="C117" i="1"/>
  <c r="C149" i="1"/>
  <c r="C181" i="1"/>
  <c r="C213" i="1"/>
  <c r="C245" i="1"/>
  <c r="C118" i="1"/>
  <c r="C151" i="1"/>
  <c r="C152" i="1"/>
  <c r="C249" i="1"/>
  <c r="C186" i="1"/>
  <c r="C124" i="1"/>
  <c r="C159" i="1"/>
  <c r="C224" i="1"/>
  <c r="C98" i="1"/>
  <c r="C164" i="1"/>
  <c r="C198" i="1"/>
  <c r="C200" i="1"/>
  <c r="C106" i="1"/>
  <c r="C140" i="1"/>
  <c r="C110" i="1"/>
  <c r="C176" i="1"/>
  <c r="C86" i="1"/>
  <c r="C126" i="1"/>
  <c r="C192" i="1"/>
  <c r="C130" i="1"/>
  <c r="C229" i="1"/>
  <c r="C135" i="1"/>
  <c r="C234" i="1"/>
  <c r="C108" i="1"/>
  <c r="C143" i="1"/>
  <c r="C87" i="1"/>
  <c r="C119" i="1"/>
  <c r="C218" i="1"/>
  <c r="C157" i="1"/>
  <c r="C127" i="1"/>
  <c r="C161" i="1"/>
  <c r="C131" i="1"/>
  <c r="C103" i="1"/>
  <c r="C202" i="1"/>
  <c r="C172" i="1"/>
  <c r="C112" i="1"/>
  <c r="C170" i="1"/>
  <c r="C89" i="1"/>
  <c r="C121" i="1"/>
  <c r="C217" i="1"/>
  <c r="C92" i="1"/>
  <c r="C95" i="1"/>
  <c r="C163" i="1"/>
  <c r="C134" i="1"/>
  <c r="C168" i="1"/>
  <c r="C206" i="1"/>
  <c r="C208" i="1"/>
  <c r="C90" i="1"/>
  <c r="C188" i="1"/>
  <c r="C191" i="1"/>
  <c r="C97" i="1"/>
  <c r="C195" i="1"/>
  <c r="C167" i="1"/>
  <c r="C233" i="1"/>
  <c r="C171" i="1"/>
  <c r="C205" i="1"/>
  <c r="C91" i="1"/>
  <c r="C129" i="1"/>
  <c r="C228" i="1"/>
  <c r="C166" i="1"/>
  <c r="C201" i="1"/>
  <c r="C139" i="1"/>
  <c r="C237" i="1"/>
  <c r="C111" i="1"/>
  <c r="C93" i="1"/>
  <c r="C165" i="1"/>
  <c r="C137" i="1"/>
  <c r="C235" i="1"/>
  <c r="C141" i="1"/>
  <c r="C207" i="1"/>
  <c r="C94" i="1"/>
  <c r="C132" i="1"/>
  <c r="C230" i="1"/>
  <c r="C232" i="1"/>
  <c r="C236" i="1"/>
  <c r="C142" i="1"/>
  <c r="C240" i="1"/>
  <c r="C23" i="1"/>
  <c r="C55" i="1"/>
  <c r="C60" i="1"/>
  <c r="C30" i="1"/>
  <c r="C64" i="1"/>
  <c r="C34" i="1"/>
  <c r="C69" i="1"/>
  <c r="C39" i="1"/>
  <c r="C73" i="1"/>
  <c r="C75" i="1"/>
  <c r="C79" i="1"/>
  <c r="C84" i="1"/>
  <c r="C24" i="1"/>
  <c r="C56" i="1"/>
  <c r="C28" i="1"/>
  <c r="C62" i="1"/>
  <c r="C32" i="1"/>
  <c r="C67" i="1"/>
  <c r="C37" i="1"/>
  <c r="C41" i="1"/>
  <c r="C25" i="1"/>
  <c r="C57" i="1"/>
  <c r="C61" i="1"/>
  <c r="C65" i="1"/>
  <c r="C71" i="1"/>
  <c r="C74" i="1"/>
  <c r="C76" i="1"/>
  <c r="C78" i="1"/>
  <c r="C48" i="1"/>
  <c r="C26" i="1"/>
  <c r="C58" i="1"/>
  <c r="C59" i="1"/>
  <c r="C29" i="1"/>
  <c r="C63" i="1"/>
  <c r="C33" i="1"/>
  <c r="C35" i="1"/>
  <c r="C70" i="1"/>
  <c r="C40" i="1"/>
  <c r="C42" i="1"/>
  <c r="C44" i="1"/>
  <c r="C80" i="1"/>
  <c r="C82" i="1"/>
  <c r="C85" i="1"/>
  <c r="C27" i="1"/>
  <c r="C31" i="1"/>
  <c r="C68" i="1"/>
  <c r="C38" i="1"/>
  <c r="C72" i="1"/>
  <c r="C45" i="1"/>
  <c r="C49" i="1"/>
  <c r="C83" i="1"/>
  <c r="C54" i="1"/>
  <c r="C66" i="1"/>
  <c r="C43" i="1"/>
  <c r="C46" i="1"/>
  <c r="C50" i="1"/>
  <c r="C81" i="1"/>
  <c r="C36" i="1"/>
  <c r="C52" i="1"/>
  <c r="C77" i="1"/>
  <c r="C51" i="1"/>
  <c r="C47" i="1"/>
  <c r="C53" i="1"/>
  <c r="C13" i="1"/>
  <c r="C11" i="1"/>
  <c r="C9" i="1"/>
  <c r="K6" i="1"/>
  <c r="H91" i="1" s="1"/>
  <c r="I91" i="1" s="1"/>
  <c r="C1" i="1"/>
  <c r="AD4" i="1"/>
  <c r="H33" i="1"/>
  <c r="I33" i="1" s="1"/>
  <c r="H17" i="1"/>
  <c r="I17" i="1" s="1"/>
  <c r="H1" i="1"/>
  <c r="I1" i="1" s="1"/>
  <c r="H158" i="1"/>
  <c r="I158" i="1" s="1"/>
  <c r="H150" i="1"/>
  <c r="I150" i="1" s="1"/>
  <c r="H142" i="1"/>
  <c r="I142" i="1" s="1"/>
  <c r="H102" i="1"/>
  <c r="I102" i="1" s="1"/>
  <c r="H94" i="1"/>
  <c r="I94" i="1" s="1"/>
  <c r="H155" i="1"/>
  <c r="I155" i="1" s="1"/>
  <c r="H147" i="1"/>
  <c r="I147" i="1" s="1"/>
  <c r="H139" i="1"/>
  <c r="I139" i="1" s="1"/>
  <c r="H131" i="1"/>
  <c r="I131" i="1" s="1"/>
  <c r="H123" i="1"/>
  <c r="I123" i="1" s="1"/>
  <c r="H115" i="1"/>
  <c r="I115" i="1" s="1"/>
  <c r="H107" i="1"/>
  <c r="I107" i="1" s="1"/>
  <c r="C22" i="1"/>
  <c r="C10" i="1"/>
  <c r="H64" i="1"/>
  <c r="I64" i="1" s="1"/>
  <c r="H56" i="1"/>
  <c r="I56" i="1" s="1"/>
  <c r="H48" i="1"/>
  <c r="I48" i="1" s="1"/>
  <c r="H40" i="1"/>
  <c r="I40" i="1" s="1"/>
  <c r="C19" i="1"/>
  <c r="C14" i="1"/>
  <c r="C12" i="1"/>
  <c r="C6" i="1"/>
  <c r="H118" i="1"/>
  <c r="I118" i="1" s="1"/>
  <c r="H157" i="1"/>
  <c r="I157" i="1" s="1"/>
  <c r="H149" i="1"/>
  <c r="I149" i="1" s="1"/>
  <c r="H141" i="1"/>
  <c r="I141" i="1" s="1"/>
  <c r="H133" i="1"/>
  <c r="I133" i="1" s="1"/>
  <c r="H125" i="1"/>
  <c r="I125" i="1" s="1"/>
  <c r="H117" i="1"/>
  <c r="I117" i="1" s="1"/>
  <c r="H109" i="1"/>
  <c r="I109" i="1" s="1"/>
  <c r="H101" i="1"/>
  <c r="I101" i="1" s="1"/>
  <c r="C16" i="1"/>
  <c r="C8" i="1"/>
  <c r="C4" i="1"/>
  <c r="H50" i="1"/>
  <c r="I50" i="1" s="1"/>
  <c r="H42" i="1"/>
  <c r="I42" i="1" s="1"/>
  <c r="H34" i="1"/>
  <c r="I34" i="1" s="1"/>
  <c r="H26" i="1"/>
  <c r="I26" i="1" s="1"/>
  <c r="H18" i="1"/>
  <c r="I18" i="1" s="1"/>
  <c r="H127" i="1"/>
  <c r="I127" i="1" s="1"/>
  <c r="H119" i="1"/>
  <c r="I119" i="1" s="1"/>
  <c r="H111" i="1"/>
  <c r="I111" i="1" s="1"/>
  <c r="H103" i="1"/>
  <c r="I103" i="1" s="1"/>
  <c r="H95" i="1"/>
  <c r="I95" i="1" s="1"/>
  <c r="H87" i="1"/>
  <c r="I87" i="1" s="1"/>
  <c r="H79" i="1"/>
  <c r="I79" i="1" s="1"/>
  <c r="H71" i="1"/>
  <c r="I71" i="1" s="1"/>
  <c r="H54" i="1"/>
  <c r="I54" i="1" s="1"/>
  <c r="H46" i="1"/>
  <c r="I46" i="1" s="1"/>
  <c r="H38" i="1"/>
  <c r="I38" i="1" s="1"/>
  <c r="H30" i="1"/>
  <c r="I30" i="1" s="1"/>
  <c r="K9" i="1" l="1"/>
  <c r="H82" i="1"/>
  <c r="I82" i="1" s="1"/>
  <c r="H66" i="1"/>
  <c r="I66" i="1" s="1"/>
  <c r="H58" i="1"/>
  <c r="I58" i="1" s="1"/>
  <c r="H88" i="1"/>
  <c r="I88" i="1" s="1"/>
  <c r="H96" i="1"/>
  <c r="I96" i="1" s="1"/>
  <c r="H128" i="1"/>
  <c r="I128" i="1" s="1"/>
  <c r="H45" i="1"/>
  <c r="I45" i="1" s="1"/>
  <c r="H53" i="1"/>
  <c r="I53" i="1" s="1"/>
  <c r="H152" i="1"/>
  <c r="I152" i="1" s="1"/>
  <c r="H160" i="1"/>
  <c r="I160" i="1" s="1"/>
  <c r="H104" i="1"/>
  <c r="I104" i="1" s="1"/>
  <c r="H112" i="1"/>
  <c r="I112" i="1" s="1"/>
  <c r="H6" i="1"/>
  <c r="I6" i="1" s="1"/>
  <c r="H72" i="1"/>
  <c r="I72" i="1" s="1"/>
  <c r="H120" i="1"/>
  <c r="I120" i="1" s="1"/>
  <c r="H136" i="1"/>
  <c r="I136" i="1" s="1"/>
  <c r="H144" i="1"/>
  <c r="I144" i="1" s="1"/>
  <c r="H61" i="1"/>
  <c r="I61" i="1" s="1"/>
  <c r="H77" i="1"/>
  <c r="I77" i="1" s="1"/>
  <c r="H85" i="1"/>
  <c r="I85" i="1" s="1"/>
  <c r="H80" i="1"/>
  <c r="I80" i="1" s="1"/>
  <c r="H74" i="1"/>
  <c r="I74" i="1" s="1"/>
  <c r="H37" i="1"/>
  <c r="I37" i="1" s="1"/>
  <c r="H69" i="1"/>
  <c r="I69" i="1" s="1"/>
  <c r="H22" i="1"/>
  <c r="I22" i="1" s="1"/>
  <c r="H93" i="1"/>
  <c r="I93" i="1" s="1"/>
  <c r="H90" i="1"/>
  <c r="I90" i="1" s="1"/>
  <c r="H70" i="1"/>
  <c r="I70" i="1" s="1"/>
  <c r="H5" i="1"/>
  <c r="I5" i="1" s="1"/>
  <c r="H130" i="1"/>
  <c r="I130" i="1" s="1"/>
  <c r="H2" i="1"/>
  <c r="I2" i="1" s="1"/>
  <c r="H27" i="1"/>
  <c r="I27" i="1" s="1"/>
  <c r="H35" i="1"/>
  <c r="I35" i="1" s="1"/>
  <c r="H41" i="1"/>
  <c r="I41" i="1" s="1"/>
  <c r="H19" i="1"/>
  <c r="I19" i="1" s="1"/>
  <c r="H9" i="1"/>
  <c r="I9" i="1" s="1"/>
  <c r="H59" i="1"/>
  <c r="I59" i="1" s="1"/>
  <c r="H114" i="1"/>
  <c r="I114" i="1" s="1"/>
  <c r="H126" i="1"/>
  <c r="I126" i="1" s="1"/>
  <c r="H12" i="1"/>
  <c r="I12" i="1" s="1"/>
  <c r="H78" i="1"/>
  <c r="I78" i="1" s="1"/>
  <c r="H110" i="1"/>
  <c r="I110" i="1" s="1"/>
  <c r="H57" i="1"/>
  <c r="I57" i="1" s="1"/>
  <c r="H7" i="1"/>
  <c r="I7" i="1" s="1"/>
  <c r="H146" i="1"/>
  <c r="I146" i="1" s="1"/>
  <c r="H11" i="1"/>
  <c r="I11" i="1" s="1"/>
  <c r="H134" i="1"/>
  <c r="I134" i="1" s="1"/>
  <c r="H31" i="1"/>
  <c r="I31" i="1" s="1"/>
  <c r="H67" i="1"/>
  <c r="I67" i="1" s="1"/>
  <c r="H16" i="1"/>
  <c r="I16" i="1" s="1"/>
  <c r="H98" i="1"/>
  <c r="I98" i="1" s="1"/>
  <c r="H14" i="1"/>
  <c r="I14" i="1" s="1"/>
  <c r="H122" i="1"/>
  <c r="I122" i="1" s="1"/>
  <c r="H138" i="1"/>
  <c r="I138" i="1" s="1"/>
  <c r="H83" i="1"/>
  <c r="I83" i="1" s="1"/>
  <c r="H62" i="1"/>
  <c r="I62" i="1" s="1"/>
  <c r="H106" i="1"/>
  <c r="I106" i="1" s="1"/>
  <c r="H49" i="1"/>
  <c r="I49" i="1" s="1"/>
  <c r="H4" i="1"/>
  <c r="I4" i="1" s="1"/>
  <c r="H154" i="1"/>
  <c r="I154" i="1" s="1"/>
  <c r="H51" i="1"/>
  <c r="I51" i="1" s="1"/>
  <c r="H23" i="1"/>
  <c r="I23" i="1" s="1"/>
  <c r="H39" i="1"/>
  <c r="I39" i="1" s="1"/>
  <c r="H75" i="1"/>
  <c r="I75" i="1" s="1"/>
  <c r="H21" i="1"/>
  <c r="I21" i="1" s="1"/>
  <c r="H10" i="1"/>
  <c r="I10" i="1" s="1"/>
  <c r="H65" i="1"/>
  <c r="I65" i="1" s="1"/>
  <c r="H145" i="1"/>
  <c r="I145" i="1" s="1"/>
  <c r="H156" i="1"/>
  <c r="I156" i="1" s="1"/>
  <c r="H161" i="1"/>
  <c r="I161" i="1" s="1"/>
  <c r="H92" i="1"/>
  <c r="I92" i="1" s="1"/>
  <c r="H97" i="1"/>
  <c r="I97" i="1" s="1"/>
  <c r="H100" i="1"/>
  <c r="I100" i="1" s="1"/>
  <c r="H105" i="1"/>
  <c r="I105" i="1" s="1"/>
  <c r="H13" i="1"/>
  <c r="I13" i="1" s="1"/>
  <c r="H60" i="1"/>
  <c r="I60" i="1" s="1"/>
  <c r="H108" i="1"/>
  <c r="I108" i="1" s="1"/>
  <c r="H121" i="1"/>
  <c r="I121" i="1" s="1"/>
  <c r="H20" i="1"/>
  <c r="I20" i="1" s="1"/>
  <c r="H28" i="1"/>
  <c r="I28" i="1" s="1"/>
  <c r="H143" i="1"/>
  <c r="I143" i="1" s="1"/>
  <c r="H68" i="1"/>
  <c r="I68" i="1" s="1"/>
  <c r="H148" i="1"/>
  <c r="I148" i="1" s="1"/>
  <c r="H151" i="1"/>
  <c r="I151" i="1" s="1"/>
  <c r="H153" i="1"/>
  <c r="I153" i="1" s="1"/>
  <c r="H76" i="1"/>
  <c r="I76" i="1" s="1"/>
  <c r="H81" i="1"/>
  <c r="I81" i="1" s="1"/>
  <c r="H159" i="1"/>
  <c r="I159" i="1" s="1"/>
  <c r="H84" i="1"/>
  <c r="I84" i="1" s="1"/>
  <c r="H89" i="1"/>
  <c r="I89" i="1" s="1"/>
  <c r="H15" i="1"/>
  <c r="I15" i="1" s="1"/>
  <c r="H124" i="1"/>
  <c r="I124" i="1" s="1"/>
  <c r="H129" i="1"/>
  <c r="I129" i="1" s="1"/>
  <c r="H132" i="1"/>
  <c r="I132" i="1" s="1"/>
  <c r="H44" i="1"/>
  <c r="I44" i="1" s="1"/>
  <c r="H140" i="1"/>
  <c r="I140" i="1" s="1"/>
  <c r="H73" i="1"/>
  <c r="I73" i="1" s="1"/>
  <c r="H3" i="1"/>
  <c r="I3" i="1" s="1"/>
  <c r="H116" i="1"/>
  <c r="I116" i="1" s="1"/>
  <c r="H135" i="1"/>
  <c r="I135" i="1" s="1"/>
  <c r="H52" i="1"/>
  <c r="I52" i="1" s="1"/>
  <c r="H113" i="1"/>
  <c r="I113" i="1" s="1"/>
  <c r="H137" i="1"/>
  <c r="I137" i="1" s="1"/>
  <c r="H36" i="1"/>
  <c r="I36" i="1" s="1"/>
  <c r="H25" i="1"/>
  <c r="I25" i="1" s="1"/>
  <c r="H86" i="1"/>
  <c r="I86" i="1" s="1"/>
  <c r="H43" i="1"/>
  <c r="I43" i="1" s="1"/>
  <c r="H8" i="1"/>
  <c r="I8" i="1" s="1"/>
  <c r="H47" i="1"/>
  <c r="I47" i="1" s="1"/>
  <c r="H55" i="1"/>
  <c r="I55" i="1" s="1"/>
  <c r="H24" i="1"/>
  <c r="I24" i="1" s="1"/>
  <c r="H63" i="1"/>
  <c r="I63" i="1" s="1"/>
  <c r="H29" i="1"/>
  <c r="I29" i="1" s="1"/>
  <c r="H32" i="1"/>
  <c r="I32" i="1" s="1"/>
  <c r="H99" i="1"/>
  <c r="I99" i="1" s="1"/>
  <c r="AD8" i="1"/>
  <c r="AD9" i="1" s="1"/>
  <c r="K8" i="1"/>
</calcChain>
</file>

<file path=xl/sharedStrings.xml><?xml version="1.0" encoding="utf-8"?>
<sst xmlns="http://schemas.openxmlformats.org/spreadsheetml/2006/main" count="3331" uniqueCount="81">
  <si>
    <t>und größer</t>
  </si>
  <si>
    <t>kN</t>
  </si>
  <si>
    <t>N</t>
  </si>
  <si>
    <t>Y</t>
  </si>
  <si>
    <t>Nm</t>
  </si>
  <si>
    <t xml:space="preserve">R </t>
  </si>
  <si>
    <t>Nmm</t>
  </si>
  <si>
    <t>M</t>
  </si>
  <si>
    <t>Cumulative Frequency</t>
  </si>
  <si>
    <t>R/t</t>
  </si>
  <si>
    <t>Monte-Carlo - 99% Quantile</t>
  </si>
  <si>
    <t>t</t>
  </si>
  <si>
    <t>PRF</t>
  </si>
  <si>
    <t>Knockdown Factor</t>
  </si>
  <si>
    <t>v</t>
  </si>
  <si>
    <t>Boundary Perturbation</t>
  </si>
  <si>
    <t>E</t>
  </si>
  <si>
    <t>EBC</t>
  </si>
  <si>
    <t>Z</t>
  </si>
  <si>
    <t>L</t>
  </si>
  <si>
    <t>L/R</t>
  </si>
  <si>
    <t>Kumuliert %</t>
  </si>
  <si>
    <t>Häufigkeit</t>
  </si>
  <si>
    <t>Klasse</t>
  </si>
  <si>
    <t>R</t>
  </si>
  <si>
    <t>A400 - IW1</t>
  </si>
  <si>
    <t>A700 - IW1</t>
  </si>
  <si>
    <t>LBA</t>
  </si>
  <si>
    <t>MNA</t>
  </si>
  <si>
    <t>lambda</t>
  </si>
  <si>
    <t xml:space="preserve">                                                                                                                                                                                                   </t>
  </si>
  <si>
    <t>w/t =</t>
  </si>
  <si>
    <t>SBPA</t>
  </si>
  <si>
    <t>LRSM Paper 2019</t>
  </si>
  <si>
    <t>Z (target)</t>
  </si>
  <si>
    <t>L (result)</t>
  </si>
  <si>
    <t>Z (result)</t>
  </si>
  <si>
    <t>N (elastic)</t>
  </si>
  <si>
    <t>N (plastic)</t>
  </si>
  <si>
    <t>SST-1</t>
  </si>
  <si>
    <t>SST-2</t>
  </si>
  <si>
    <t>l</t>
  </si>
  <si>
    <t>12 Cyl</t>
  </si>
  <si>
    <t>KDF</t>
  </si>
  <si>
    <t>Amp</t>
  </si>
  <si>
    <t>(hier gibt es 12 Daten aber nur ein Muster, Beullast ist min und max)</t>
  </si>
  <si>
    <t>Experiment-based statistical distribution of bucklingloads of cylindrical shells</t>
  </si>
  <si>
    <t>MGI</t>
  </si>
  <si>
    <t>MC</t>
  </si>
  <si>
    <t>'IW1_26_scaled'</t>
  </si>
  <si>
    <t>'IW1_24_scaled'</t>
  </si>
  <si>
    <t>'IW1_38_scaled'</t>
  </si>
  <si>
    <t>'IW1_17_scaled'</t>
  </si>
  <si>
    <t>'IW1_22_scaled'</t>
  </si>
  <si>
    <t>'IW1_47_scaled'</t>
  </si>
  <si>
    <t>'IW1_37_scaled'</t>
  </si>
  <si>
    <t>'IW1_39_scaled'</t>
  </si>
  <si>
    <t>'IW1_31_scaled'</t>
  </si>
  <si>
    <t>'IW1_23_scaled'</t>
  </si>
  <si>
    <t>'IW1_34_scaled'</t>
  </si>
  <si>
    <t>'IW1_45_scaled'</t>
  </si>
  <si>
    <t>'IW1_33_scaled'</t>
  </si>
  <si>
    <t>'IW1_27_scaled'</t>
  </si>
  <si>
    <t>'IW1_28_scaled'</t>
  </si>
  <si>
    <t>'IW1_18_scaled'</t>
  </si>
  <si>
    <t>'IW1_41_scaled'</t>
  </si>
  <si>
    <t>'IW1_35_scaled'</t>
  </si>
  <si>
    <t>'IW1_30_scaled'</t>
  </si>
  <si>
    <t>'IW1_32_scaled'</t>
  </si>
  <si>
    <t>'IW1_43_scaled'</t>
  </si>
  <si>
    <t>'IW1_20_scaled'</t>
  </si>
  <si>
    <t>'IW1_40_scaled'</t>
  </si>
  <si>
    <t>'IW1_19_scaled'</t>
  </si>
  <si>
    <t>'IW1_46_scaled'</t>
  </si>
  <si>
    <t>'IW1_25_scaled'</t>
  </si>
  <si>
    <t>'IW1_36_scaled'</t>
  </si>
  <si>
    <t>'IW1_21_scaled'</t>
  </si>
  <si>
    <t>'IW1_44_scaled'</t>
  </si>
  <si>
    <t>'IW1_42_scaled'</t>
  </si>
  <si>
    <t>'IW1_29_scaled'</t>
  </si>
  <si>
    <t>A3000 - IW1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</si>
</sst>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0" borderId="0" xfId="0" applyFont="1"/>
    <xf numFmtId="0" fontId="2" fillId="0" borderId="10" xfId="0" applyFont="1" applyBorder="1" applyAlignment="1">
      <alignment horizontal="center"/>
    </xf>
    <xf numFmtId="0" fontId="0" fillId="2" borderId="11" xfId="0" applyFill="1" applyBorder="1"/>
    <xf numFmtId="0" fontId="2" fillId="2" borderId="10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10" fontId="0" fillId="0" borderId="0" xfId="0" applyNumberFormat="1"/>
    <xf numFmtId="10" fontId="0" fillId="0" borderId="1" xfId="0" applyNumberFormat="1" applyBorder="1"/>
    <xf numFmtId="11" fontId="0" fillId="2" borderId="0" xfId="0" applyNumberFormat="1" applyFill="1"/>
    <xf numFmtId="2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8" borderId="0" xfId="0" applyFill="1"/>
    <xf numFmtId="0" fontId="0" fillId="9" borderId="0" xfId="0" applyFill="1"/>
    <xf numFmtId="164" fontId="0" fillId="0" borderId="0" xfId="0" applyNumberFormat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5" xfId="0" applyBorder="1"/>
    <xf numFmtId="0" fontId="0" fillId="0" borderId="4" xfId="0" applyBorder="1"/>
    <xf numFmtId="0" fontId="0" fillId="0" borderId="3" xfId="0" applyBorder="1"/>
    <xf numFmtId="0" fontId="0" fillId="0" borderId="2" xfId="0" applyBorder="1"/>
    <xf numFmtId="164" fontId="0" fillId="8" borderId="0" xfId="0" applyNumberFormat="1" applyFill="1"/>
    <xf numFmtId="0" fontId="3" fillId="0" borderId="12" xfId="0" applyFont="1" applyBorder="1"/>
    <xf numFmtId="2" fontId="0" fillId="2" borderId="0" xfId="0" applyNumberFormat="1" applyFill="1"/>
    <xf numFmtId="165" fontId="0" fillId="0" borderId="0" xfId="0" applyNumberForma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2" fillId="0" borderId="10" xfId="0" applyFont="1" applyFill="1" applyBorder="1" applyAlignment="1">
      <alignment horizontal="center"/>
    </xf>
  </cellXfs>
  <cellStyles count="1">
    <cellStyle name="Stand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A50_IW1!$AK$2:$AK$123</c:f>
              <c:numCache>
                <c:formatCode>General</c:formatCode>
                <c:ptCount val="122"/>
              </c:numCache>
            </c:numRef>
          </c:cat>
          <c:val>
            <c:numRef>
              <c:f>A50_IW1!$AL$2:$AL$123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367-48CD-832B-9E131356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A50_IW1!$AK$2:$AK$123</c:f>
              <c:numCache>
                <c:formatCode>General</c:formatCode>
                <c:ptCount val="122"/>
              </c:numCache>
            </c:numRef>
          </c:cat>
          <c:val>
            <c:numRef>
              <c:f>A50_IW1!$AM$2:$AM$123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8CD-832B-9E131356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A100_IW1!$D$1:$D$2270</c:f>
              <c:numCache>
                <c:formatCode>General</c:formatCode>
                <c:ptCount val="2270"/>
                <c:pt idx="0">
                  <c:v>0.25650000000000001</c:v>
                </c:pt>
                <c:pt idx="1">
                  <c:v>0.61570000000000003</c:v>
                </c:pt>
                <c:pt idx="2">
                  <c:v>0.56579999999999997</c:v>
                </c:pt>
                <c:pt idx="3">
                  <c:v>0.78869999999999996</c:v>
                </c:pt>
                <c:pt idx="4">
                  <c:v>0.1361</c:v>
                </c:pt>
                <c:pt idx="5">
                  <c:v>0.90439999999999998</c:v>
                </c:pt>
                <c:pt idx="6">
                  <c:v>0.82830000000000004</c:v>
                </c:pt>
                <c:pt idx="7">
                  <c:v>0.9012</c:v>
                </c:pt>
                <c:pt idx="8">
                  <c:v>0.1002</c:v>
                </c:pt>
                <c:pt idx="9">
                  <c:v>9.1999999999999998E-2</c:v>
                </c:pt>
                <c:pt idx="10">
                  <c:v>0.36459999999999998</c:v>
                </c:pt>
                <c:pt idx="11">
                  <c:v>0.58189999999999997</c:v>
                </c:pt>
                <c:pt idx="12">
                  <c:v>0.78449999999999998</c:v>
                </c:pt>
                <c:pt idx="13">
                  <c:v>0.17699999999999999</c:v>
                </c:pt>
                <c:pt idx="14">
                  <c:v>0.46060000000000001</c:v>
                </c:pt>
                <c:pt idx="15">
                  <c:v>0.68630000000000002</c:v>
                </c:pt>
                <c:pt idx="16">
                  <c:v>0.36930000000000002</c:v>
                </c:pt>
                <c:pt idx="17">
                  <c:v>0.30959999999999999</c:v>
                </c:pt>
                <c:pt idx="18">
                  <c:v>0.89929999999999999</c:v>
                </c:pt>
                <c:pt idx="19">
                  <c:v>0.25240000000000001</c:v>
                </c:pt>
                <c:pt idx="20">
                  <c:v>0.18129999999999999</c:v>
                </c:pt>
                <c:pt idx="21">
                  <c:v>0.36399999999999999</c:v>
                </c:pt>
                <c:pt idx="22">
                  <c:v>0.26029999999999998</c:v>
                </c:pt>
                <c:pt idx="23">
                  <c:v>0.83089999999999997</c:v>
                </c:pt>
                <c:pt idx="24">
                  <c:v>0.71740000000000004</c:v>
                </c:pt>
                <c:pt idx="25">
                  <c:v>0.99839999999999995</c:v>
                </c:pt>
                <c:pt idx="26">
                  <c:v>0.72609999999999997</c:v>
                </c:pt>
                <c:pt idx="27">
                  <c:v>0.20369999999999999</c:v>
                </c:pt>
                <c:pt idx="28">
                  <c:v>9.1899999999999996E-2</c:v>
                </c:pt>
                <c:pt idx="29">
                  <c:v>0.84419999999999995</c:v>
                </c:pt>
                <c:pt idx="30">
                  <c:v>0.21029999999999999</c:v>
                </c:pt>
                <c:pt idx="31">
                  <c:v>0.61629999999999996</c:v>
                </c:pt>
                <c:pt idx="32">
                  <c:v>0.13070000000000001</c:v>
                </c:pt>
                <c:pt idx="33">
                  <c:v>0.26779999999999998</c:v>
                </c:pt>
                <c:pt idx="34">
                  <c:v>0.33800000000000002</c:v>
                </c:pt>
                <c:pt idx="35">
                  <c:v>0.61760000000000004</c:v>
                </c:pt>
                <c:pt idx="36">
                  <c:v>0.28239999999999998</c:v>
                </c:pt>
                <c:pt idx="37">
                  <c:v>0.91169999999999995</c:v>
                </c:pt>
                <c:pt idx="38">
                  <c:v>0.33650000000000002</c:v>
                </c:pt>
                <c:pt idx="39">
                  <c:v>0.80449999999999999</c:v>
                </c:pt>
                <c:pt idx="40">
                  <c:v>0.55430000000000001</c:v>
                </c:pt>
                <c:pt idx="41">
                  <c:v>4.2299999999999997E-2</c:v>
                </c:pt>
                <c:pt idx="42">
                  <c:v>0.68610000000000004</c:v>
                </c:pt>
                <c:pt idx="43">
                  <c:v>0.32829999999999998</c:v>
                </c:pt>
                <c:pt idx="44">
                  <c:v>0.52929999999999999</c:v>
                </c:pt>
                <c:pt idx="45">
                  <c:v>0.28199999999999997</c:v>
                </c:pt>
                <c:pt idx="46">
                  <c:v>0.65239999999999998</c:v>
                </c:pt>
                <c:pt idx="47">
                  <c:v>0.4269</c:v>
                </c:pt>
                <c:pt idx="48">
                  <c:v>0.79779999999999995</c:v>
                </c:pt>
                <c:pt idx="49">
                  <c:v>0.85780000000000001</c:v>
                </c:pt>
                <c:pt idx="50">
                  <c:v>0.99419999999999997</c:v>
                </c:pt>
                <c:pt idx="51">
                  <c:v>0.43180000000000002</c:v>
                </c:pt>
                <c:pt idx="52">
                  <c:v>0.20680000000000001</c:v>
                </c:pt>
                <c:pt idx="53">
                  <c:v>0.12470000000000001</c:v>
                </c:pt>
                <c:pt idx="54">
                  <c:v>0.30070000000000002</c:v>
                </c:pt>
                <c:pt idx="55">
                  <c:v>0.40429999999999999</c:v>
                </c:pt>
                <c:pt idx="56">
                  <c:v>0.79520000000000002</c:v>
                </c:pt>
                <c:pt idx="57">
                  <c:v>0.39789999999999998</c:v>
                </c:pt>
                <c:pt idx="58">
                  <c:v>0.70009999999999994</c:v>
                </c:pt>
                <c:pt idx="59">
                  <c:v>0.34960000000000002</c:v>
                </c:pt>
                <c:pt idx="60">
                  <c:v>0.1779</c:v>
                </c:pt>
                <c:pt idx="61">
                  <c:v>0.51600000000000001</c:v>
                </c:pt>
                <c:pt idx="62">
                  <c:v>3.4000000000000002E-2</c:v>
                </c:pt>
                <c:pt idx="63">
                  <c:v>0.47210000000000002</c:v>
                </c:pt>
                <c:pt idx="64">
                  <c:v>0.53120000000000001</c:v>
                </c:pt>
                <c:pt idx="65">
                  <c:v>0.4521</c:v>
                </c:pt>
                <c:pt idx="66">
                  <c:v>0.18990000000000001</c:v>
                </c:pt>
                <c:pt idx="67">
                  <c:v>0.21340000000000001</c:v>
                </c:pt>
                <c:pt idx="68">
                  <c:v>0.93510000000000004</c:v>
                </c:pt>
                <c:pt idx="69">
                  <c:v>0.82489999999999997</c:v>
                </c:pt>
                <c:pt idx="70">
                  <c:v>0.92090000000000005</c:v>
                </c:pt>
                <c:pt idx="71">
                  <c:v>2.0299999999999999E-2</c:v>
                </c:pt>
                <c:pt idx="72">
                  <c:v>0.48430000000000001</c:v>
                </c:pt>
                <c:pt idx="73">
                  <c:v>0.33119999999999999</c:v>
                </c:pt>
                <c:pt idx="74">
                  <c:v>0.69079999999999997</c:v>
                </c:pt>
                <c:pt idx="75">
                  <c:v>0.57350000000000001</c:v>
                </c:pt>
                <c:pt idx="76">
                  <c:v>0.44719999999999999</c:v>
                </c:pt>
                <c:pt idx="77">
                  <c:v>0.2631</c:v>
                </c:pt>
                <c:pt idx="78">
                  <c:v>0.75109999999999999</c:v>
                </c:pt>
                <c:pt idx="79">
                  <c:v>0.30969999999999998</c:v>
                </c:pt>
                <c:pt idx="80">
                  <c:v>0.44180000000000003</c:v>
                </c:pt>
                <c:pt idx="81">
                  <c:v>0.34649999999999997</c:v>
                </c:pt>
                <c:pt idx="82">
                  <c:v>0.98650000000000004</c:v>
                </c:pt>
                <c:pt idx="83">
                  <c:v>0.98260000000000003</c:v>
                </c:pt>
                <c:pt idx="84">
                  <c:v>0.79069999999999996</c:v>
                </c:pt>
                <c:pt idx="85">
                  <c:v>0.46860000000000002</c:v>
                </c:pt>
                <c:pt idx="86">
                  <c:v>0.14599999999999999</c:v>
                </c:pt>
                <c:pt idx="87">
                  <c:v>0.1603</c:v>
                </c:pt>
                <c:pt idx="88">
                  <c:v>0.79290000000000005</c:v>
                </c:pt>
                <c:pt idx="89">
                  <c:v>0.43909999999999999</c:v>
                </c:pt>
                <c:pt idx="90">
                  <c:v>0.81630000000000003</c:v>
                </c:pt>
                <c:pt idx="91">
                  <c:v>0.36730000000000002</c:v>
                </c:pt>
                <c:pt idx="92">
                  <c:v>0.56810000000000005</c:v>
                </c:pt>
                <c:pt idx="93">
                  <c:v>0.48370000000000002</c:v>
                </c:pt>
                <c:pt idx="94">
                  <c:v>0.62019999999999997</c:v>
                </c:pt>
                <c:pt idx="95">
                  <c:v>0.73199999999999998</c:v>
                </c:pt>
                <c:pt idx="96">
                  <c:v>0.3236</c:v>
                </c:pt>
                <c:pt idx="97">
                  <c:v>1.3899999999999999E-2</c:v>
                </c:pt>
                <c:pt idx="98">
                  <c:v>0.87649999999999995</c:v>
                </c:pt>
                <c:pt idx="99">
                  <c:v>0.42549999999999999</c:v>
                </c:pt>
                <c:pt idx="100">
                  <c:v>1.14E-2</c:v>
                </c:pt>
                <c:pt idx="101">
                  <c:v>0.95979999999999999</c:v>
                </c:pt>
                <c:pt idx="102">
                  <c:v>0.66169999999999995</c:v>
                </c:pt>
                <c:pt idx="103">
                  <c:v>0.1754</c:v>
                </c:pt>
                <c:pt idx="104">
                  <c:v>0.11600000000000001</c:v>
                </c:pt>
                <c:pt idx="105">
                  <c:v>0.25319999999999998</c:v>
                </c:pt>
                <c:pt idx="106">
                  <c:v>0.44950000000000001</c:v>
                </c:pt>
                <c:pt idx="107">
                  <c:v>0.1951</c:v>
                </c:pt>
                <c:pt idx="108">
                  <c:v>0.68230000000000002</c:v>
                </c:pt>
                <c:pt idx="109">
                  <c:v>3.9899999999999998E-2</c:v>
                </c:pt>
                <c:pt idx="110">
                  <c:v>0.60070000000000001</c:v>
                </c:pt>
                <c:pt idx="111">
                  <c:v>0.47739999999999999</c:v>
                </c:pt>
                <c:pt idx="112">
                  <c:v>0.3286</c:v>
                </c:pt>
                <c:pt idx="113">
                  <c:v>0.93179999999999996</c:v>
                </c:pt>
                <c:pt idx="114">
                  <c:v>0.87490000000000001</c:v>
                </c:pt>
                <c:pt idx="115">
                  <c:v>0.19159999999999999</c:v>
                </c:pt>
                <c:pt idx="116">
                  <c:v>0.92049999999999998</c:v>
                </c:pt>
                <c:pt idx="117">
                  <c:v>0.98370000000000002</c:v>
                </c:pt>
                <c:pt idx="118">
                  <c:v>0.74209999999999998</c:v>
                </c:pt>
                <c:pt idx="119">
                  <c:v>0.49180000000000001</c:v>
                </c:pt>
                <c:pt idx="120">
                  <c:v>8.4199999999999997E-2</c:v>
                </c:pt>
                <c:pt idx="121">
                  <c:v>0.41349999999999998</c:v>
                </c:pt>
                <c:pt idx="122">
                  <c:v>0.10059999999999999</c:v>
                </c:pt>
                <c:pt idx="123">
                  <c:v>0.66349999999999998</c:v>
                </c:pt>
                <c:pt idx="124">
                  <c:v>3.8199999999999998E-2</c:v>
                </c:pt>
                <c:pt idx="125">
                  <c:v>0.67420000000000002</c:v>
                </c:pt>
                <c:pt idx="126">
                  <c:v>0.2266</c:v>
                </c:pt>
                <c:pt idx="127">
                  <c:v>0.1152</c:v>
                </c:pt>
                <c:pt idx="128">
                  <c:v>0.31740000000000002</c:v>
                </c:pt>
                <c:pt idx="129">
                  <c:v>0.79210000000000003</c:v>
                </c:pt>
                <c:pt idx="130">
                  <c:v>7.5899999999999995E-2</c:v>
                </c:pt>
                <c:pt idx="131">
                  <c:v>0.46870000000000001</c:v>
                </c:pt>
                <c:pt idx="132">
                  <c:v>0.25059999999999999</c:v>
                </c:pt>
                <c:pt idx="133">
                  <c:v>0.98570000000000002</c:v>
                </c:pt>
                <c:pt idx="134">
                  <c:v>0.5111</c:v>
                </c:pt>
                <c:pt idx="135">
                  <c:v>0.5232</c:v>
                </c:pt>
                <c:pt idx="136">
                  <c:v>0.5272</c:v>
                </c:pt>
                <c:pt idx="137">
                  <c:v>0.18229999999999999</c:v>
                </c:pt>
                <c:pt idx="138">
                  <c:v>0.83150000000000002</c:v>
                </c:pt>
                <c:pt idx="139">
                  <c:v>0.46229999999999999</c:v>
                </c:pt>
                <c:pt idx="140">
                  <c:v>0.71899999999999997</c:v>
                </c:pt>
                <c:pt idx="141">
                  <c:v>8.0699999999999994E-2</c:v>
                </c:pt>
                <c:pt idx="142">
                  <c:v>0.3483</c:v>
                </c:pt>
                <c:pt idx="143">
                  <c:v>7.6700000000000004E-2</c:v>
                </c:pt>
                <c:pt idx="144">
                  <c:v>0.1152</c:v>
                </c:pt>
                <c:pt idx="145">
                  <c:v>7.1300000000000002E-2</c:v>
                </c:pt>
                <c:pt idx="146">
                  <c:v>0.72989999999999999</c:v>
                </c:pt>
                <c:pt idx="147">
                  <c:v>0.49630000000000002</c:v>
                </c:pt>
                <c:pt idx="148">
                  <c:v>0.2394</c:v>
                </c:pt>
                <c:pt idx="149">
                  <c:v>0.87939999999999996</c:v>
                </c:pt>
                <c:pt idx="150">
                  <c:v>0.72489999999999999</c:v>
                </c:pt>
                <c:pt idx="151">
                  <c:v>7.5700000000000003E-2</c:v>
                </c:pt>
                <c:pt idx="152">
                  <c:v>0.97629999999999995</c:v>
                </c:pt>
                <c:pt idx="153">
                  <c:v>0.26350000000000001</c:v>
                </c:pt>
                <c:pt idx="154">
                  <c:v>8.6300000000000002E-2</c:v>
                </c:pt>
                <c:pt idx="155">
                  <c:v>0.48870000000000002</c:v>
                </c:pt>
                <c:pt idx="156">
                  <c:v>0.3579</c:v>
                </c:pt>
                <c:pt idx="157">
                  <c:v>0.48130000000000001</c:v>
                </c:pt>
                <c:pt idx="158">
                  <c:v>0.3024</c:v>
                </c:pt>
                <c:pt idx="159">
                  <c:v>0.24990000000000001</c:v>
                </c:pt>
                <c:pt idx="160">
                  <c:v>0.13</c:v>
                </c:pt>
                <c:pt idx="161">
                  <c:v>0.84299999999999997</c:v>
                </c:pt>
                <c:pt idx="162">
                  <c:v>0.1452</c:v>
                </c:pt>
                <c:pt idx="163">
                  <c:v>0.57920000000000005</c:v>
                </c:pt>
                <c:pt idx="164">
                  <c:v>0.99519999999999997</c:v>
                </c:pt>
                <c:pt idx="165">
                  <c:v>0.26240000000000002</c:v>
                </c:pt>
                <c:pt idx="166">
                  <c:v>0.91779999999999995</c:v>
                </c:pt>
                <c:pt idx="167">
                  <c:v>0.62570000000000003</c:v>
                </c:pt>
                <c:pt idx="168">
                  <c:v>0.5887</c:v>
                </c:pt>
                <c:pt idx="169">
                  <c:v>0.54469999999999996</c:v>
                </c:pt>
                <c:pt idx="170">
                  <c:v>4.8999999999999998E-3</c:v>
                </c:pt>
                <c:pt idx="171">
                  <c:v>0.51319999999999999</c:v>
                </c:pt>
                <c:pt idx="172">
                  <c:v>0.69940000000000002</c:v>
                </c:pt>
                <c:pt idx="173">
                  <c:v>0.65859999999999996</c:v>
                </c:pt>
                <c:pt idx="174">
                  <c:v>0.73540000000000005</c:v>
                </c:pt>
                <c:pt idx="175">
                  <c:v>0.81130000000000002</c:v>
                </c:pt>
                <c:pt idx="176">
                  <c:v>0.2026</c:v>
                </c:pt>
                <c:pt idx="177">
                  <c:v>0.83169999999999999</c:v>
                </c:pt>
                <c:pt idx="178">
                  <c:v>9.9500000000000005E-2</c:v>
                </c:pt>
                <c:pt idx="179">
                  <c:v>0.87660000000000005</c:v>
                </c:pt>
                <c:pt idx="180">
                  <c:v>0.48530000000000001</c:v>
                </c:pt>
                <c:pt idx="181">
                  <c:v>5.0000000000000001E-3</c:v>
                </c:pt>
                <c:pt idx="182">
                  <c:v>0.27389999999999998</c:v>
                </c:pt>
                <c:pt idx="183">
                  <c:v>0.1575</c:v>
                </c:pt>
                <c:pt idx="184">
                  <c:v>0.93389999999999995</c:v>
                </c:pt>
                <c:pt idx="185">
                  <c:v>0.53839999999999999</c:v>
                </c:pt>
                <c:pt idx="186">
                  <c:v>0.54820000000000002</c:v>
                </c:pt>
                <c:pt idx="187">
                  <c:v>0.86350000000000005</c:v>
                </c:pt>
                <c:pt idx="188">
                  <c:v>0.5302</c:v>
                </c:pt>
                <c:pt idx="189">
                  <c:v>0.28560000000000002</c:v>
                </c:pt>
                <c:pt idx="190">
                  <c:v>0.72219999999999995</c:v>
                </c:pt>
                <c:pt idx="191">
                  <c:v>0.55730000000000002</c:v>
                </c:pt>
                <c:pt idx="192">
                  <c:v>0.80620000000000003</c:v>
                </c:pt>
                <c:pt idx="193">
                  <c:v>0.70660000000000001</c:v>
                </c:pt>
                <c:pt idx="194">
                  <c:v>0.32929999999999998</c:v>
                </c:pt>
                <c:pt idx="195">
                  <c:v>0.745</c:v>
                </c:pt>
                <c:pt idx="196">
                  <c:v>0.1003</c:v>
                </c:pt>
                <c:pt idx="197">
                  <c:v>0.34589999999999999</c:v>
                </c:pt>
                <c:pt idx="198">
                  <c:v>0.35470000000000002</c:v>
                </c:pt>
                <c:pt idx="199">
                  <c:v>0.31530000000000002</c:v>
                </c:pt>
                <c:pt idx="200">
                  <c:v>0.38090000000000002</c:v>
                </c:pt>
                <c:pt idx="201">
                  <c:v>0.93240000000000001</c:v>
                </c:pt>
                <c:pt idx="202">
                  <c:v>0.87980000000000003</c:v>
                </c:pt>
                <c:pt idx="203">
                  <c:v>0.2263</c:v>
                </c:pt>
                <c:pt idx="204">
                  <c:v>0.73080000000000001</c:v>
                </c:pt>
                <c:pt idx="205">
                  <c:v>0.22359999999999999</c:v>
                </c:pt>
                <c:pt idx="206">
                  <c:v>0.51090000000000002</c:v>
                </c:pt>
                <c:pt idx="207">
                  <c:v>0.48420000000000002</c:v>
                </c:pt>
                <c:pt idx="208">
                  <c:v>0.8669</c:v>
                </c:pt>
                <c:pt idx="209">
                  <c:v>0.91559999999999997</c:v>
                </c:pt>
                <c:pt idx="210">
                  <c:v>0.85440000000000005</c:v>
                </c:pt>
                <c:pt idx="211">
                  <c:v>0.31769999999999998</c:v>
                </c:pt>
                <c:pt idx="212">
                  <c:v>3.3700000000000001E-2</c:v>
                </c:pt>
                <c:pt idx="213">
                  <c:v>0.88890000000000002</c:v>
                </c:pt>
                <c:pt idx="214">
                  <c:v>0.73060000000000003</c:v>
                </c:pt>
                <c:pt idx="215">
                  <c:v>0.1381</c:v>
                </c:pt>
                <c:pt idx="216">
                  <c:v>0.29380000000000001</c:v>
                </c:pt>
                <c:pt idx="217">
                  <c:v>0.82579999999999998</c:v>
                </c:pt>
                <c:pt idx="218">
                  <c:v>0.98819999999999997</c:v>
                </c:pt>
                <c:pt idx="219">
                  <c:v>0.20039999999999999</c:v>
                </c:pt>
                <c:pt idx="220">
                  <c:v>0.97889999999999999</c:v>
                </c:pt>
                <c:pt idx="221">
                  <c:v>0.70020000000000004</c:v>
                </c:pt>
                <c:pt idx="222">
                  <c:v>0.61009999999999998</c:v>
                </c:pt>
                <c:pt idx="223">
                  <c:v>0.1091</c:v>
                </c:pt>
                <c:pt idx="224">
                  <c:v>0.40679999999999999</c:v>
                </c:pt>
                <c:pt idx="225">
                  <c:v>0.72570000000000001</c:v>
                </c:pt>
                <c:pt idx="226">
                  <c:v>5.9799999999999999E-2</c:v>
                </c:pt>
                <c:pt idx="227">
                  <c:v>3.2199999999999999E-2</c:v>
                </c:pt>
                <c:pt idx="228">
                  <c:v>0.40279999999999999</c:v>
                </c:pt>
                <c:pt idx="229">
                  <c:v>0.23880000000000001</c:v>
                </c:pt>
                <c:pt idx="230">
                  <c:v>0.93859999999999999</c:v>
                </c:pt>
                <c:pt idx="231">
                  <c:v>0.90759999999999996</c:v>
                </c:pt>
                <c:pt idx="232">
                  <c:v>0.73250000000000004</c:v>
                </c:pt>
                <c:pt idx="233">
                  <c:v>6.6199999999999995E-2</c:v>
                </c:pt>
                <c:pt idx="234">
                  <c:v>0.1265</c:v>
                </c:pt>
                <c:pt idx="235">
                  <c:v>0.44800000000000001</c:v>
                </c:pt>
                <c:pt idx="236">
                  <c:v>0.99299999999999999</c:v>
                </c:pt>
                <c:pt idx="237">
                  <c:v>0.51519999999999999</c:v>
                </c:pt>
                <c:pt idx="238">
                  <c:v>0.96699999999999997</c:v>
                </c:pt>
                <c:pt idx="239">
                  <c:v>0.4027</c:v>
                </c:pt>
                <c:pt idx="240">
                  <c:v>0.97729999999999995</c:v>
                </c:pt>
                <c:pt idx="241">
                  <c:v>0.59970000000000001</c:v>
                </c:pt>
                <c:pt idx="242">
                  <c:v>0.86199999999999999</c:v>
                </c:pt>
                <c:pt idx="243">
                  <c:v>0.85599999999999998</c:v>
                </c:pt>
                <c:pt idx="244">
                  <c:v>4.5199999999999997E-2</c:v>
                </c:pt>
                <c:pt idx="245">
                  <c:v>0.4556</c:v>
                </c:pt>
                <c:pt idx="246">
                  <c:v>0.48170000000000002</c:v>
                </c:pt>
                <c:pt idx="247">
                  <c:v>0.61260000000000003</c:v>
                </c:pt>
                <c:pt idx="248">
                  <c:v>0.17460000000000001</c:v>
                </c:pt>
                <c:pt idx="249">
                  <c:v>0.22600000000000001</c:v>
                </c:pt>
              </c:numCache>
            </c:numRef>
          </c:xVal>
          <c:yVal>
            <c:numRef>
              <c:f>A100_IW1!$C$1:$C$2270</c:f>
              <c:numCache>
                <c:formatCode>General</c:formatCode>
                <c:ptCount val="2270"/>
                <c:pt idx="0">
                  <c:v>0.54134105625750817</c:v>
                </c:pt>
                <c:pt idx="1">
                  <c:v>0.53591996442072354</c:v>
                </c:pt>
                <c:pt idx="2">
                  <c:v>0.5068815316879508</c:v>
                </c:pt>
                <c:pt idx="3">
                  <c:v>0.55918719403583939</c:v>
                </c:pt>
                <c:pt idx="4">
                  <c:v>0.51681270994364759</c:v>
                </c:pt>
                <c:pt idx="5">
                  <c:v>0.53742905731893276</c:v>
                </c:pt>
                <c:pt idx="6">
                  <c:v>0.54531639191021108</c:v>
                </c:pt>
                <c:pt idx="7">
                  <c:v>0.50599105205706363</c:v>
                </c:pt>
                <c:pt idx="8">
                  <c:v>0.56313672584204588</c:v>
                </c:pt>
                <c:pt idx="9">
                  <c:v>0.58040116590378443</c:v>
                </c:pt>
                <c:pt idx="10">
                  <c:v>0.55604906356539574</c:v>
                </c:pt>
                <c:pt idx="11">
                  <c:v>0.53983171643253824</c:v>
                </c:pt>
                <c:pt idx="12">
                  <c:v>0.64175573719127554</c:v>
                </c:pt>
                <c:pt idx="13">
                  <c:v>0.53565056732476579</c:v>
                </c:pt>
                <c:pt idx="14">
                  <c:v>0.52765551093411844</c:v>
                </c:pt>
                <c:pt idx="15">
                  <c:v>0.5606458521431692</c:v>
                </c:pt>
                <c:pt idx="16">
                  <c:v>0.58775921298343525</c:v>
                </c:pt>
                <c:pt idx="17">
                  <c:v>0.56741183058227651</c:v>
                </c:pt>
                <c:pt idx="18">
                  <c:v>0.51764105662836513</c:v>
                </c:pt>
                <c:pt idx="19">
                  <c:v>0.52048846170389329</c:v>
                </c:pt>
                <c:pt idx="20">
                  <c:v>0.53683989006782795</c:v>
                </c:pt>
                <c:pt idx="21">
                  <c:v>0.57133975629691913</c:v>
                </c:pt>
                <c:pt idx="22">
                  <c:v>0.59937872209978627</c:v>
                </c:pt>
                <c:pt idx="23">
                  <c:v>0.55616197082674013</c:v>
                </c:pt>
                <c:pt idx="24">
                  <c:v>0.50447235988103167</c:v>
                </c:pt>
                <c:pt idx="25">
                  <c:v>0.53307617064907176</c:v>
                </c:pt>
                <c:pt idx="26">
                  <c:v>0.56386015951929835</c:v>
                </c:pt>
                <c:pt idx="27">
                  <c:v>0.51888275871054801</c:v>
                </c:pt>
                <c:pt idx="28">
                  <c:v>0.57467024271397227</c:v>
                </c:pt>
                <c:pt idx="29">
                  <c:v>0.62745157860056389</c:v>
                </c:pt>
                <c:pt idx="30">
                  <c:v>0.53776926066353026</c:v>
                </c:pt>
                <c:pt idx="31">
                  <c:v>0.59580421031144037</c:v>
                </c:pt>
                <c:pt idx="32">
                  <c:v>0.51653960894627882</c:v>
                </c:pt>
                <c:pt idx="33">
                  <c:v>0.54553763828782631</c:v>
                </c:pt>
                <c:pt idx="34">
                  <c:v>0.54609038384172326</c:v>
                </c:pt>
                <c:pt idx="35">
                  <c:v>0.57784430102810225</c:v>
                </c:pt>
                <c:pt idx="36">
                  <c:v>0.56036515814790788</c:v>
                </c:pt>
                <c:pt idx="37">
                  <c:v>0.49995378535471996</c:v>
                </c:pt>
                <c:pt idx="38">
                  <c:v>0.57609130622198079</c:v>
                </c:pt>
                <c:pt idx="39">
                  <c:v>0.59813137156795226</c:v>
                </c:pt>
                <c:pt idx="40">
                  <c:v>0.58494307500898524</c:v>
                </c:pt>
                <c:pt idx="41">
                  <c:v>0.52848678987412034</c:v>
                </c:pt>
                <c:pt idx="42">
                  <c:v>0.53875388112194622</c:v>
                </c:pt>
                <c:pt idx="43">
                  <c:v>0.51543791433743047</c:v>
                </c:pt>
                <c:pt idx="44">
                  <c:v>0.57813956370224662</c:v>
                </c:pt>
                <c:pt idx="45">
                  <c:v>0.57633033132636868</c:v>
                </c:pt>
                <c:pt idx="46">
                  <c:v>0.51453363767378812</c:v>
                </c:pt>
                <c:pt idx="47">
                  <c:v>0.57159495510413483</c:v>
                </c:pt>
                <c:pt idx="48">
                  <c:v>0.57606704566773892</c:v>
                </c:pt>
                <c:pt idx="49">
                  <c:v>0.51797382130429626</c:v>
                </c:pt>
                <c:pt idx="50">
                  <c:v>0.53710045953208962</c:v>
                </c:pt>
                <c:pt idx="51">
                  <c:v>0.61530327582610678</c:v>
                </c:pt>
                <c:pt idx="52">
                  <c:v>0.60043229685613642</c:v>
                </c:pt>
                <c:pt idx="53">
                  <c:v>0.59750467144921626</c:v>
                </c:pt>
                <c:pt idx="54">
                  <c:v>0.5092404847649068</c:v>
                </c:pt>
                <c:pt idx="55">
                  <c:v>0.61755802581003416</c:v>
                </c:pt>
                <c:pt idx="56">
                  <c:v>0.57107782873547341</c:v>
                </c:pt>
                <c:pt idx="57">
                  <c:v>0.56437975515556704</c:v>
                </c:pt>
                <c:pt idx="58">
                  <c:v>0.53684995233332777</c:v>
                </c:pt>
                <c:pt idx="59">
                  <c:v>0.65850459417660723</c:v>
                </c:pt>
                <c:pt idx="60">
                  <c:v>0.57077262725920952</c:v>
                </c:pt>
                <c:pt idx="61">
                  <c:v>0.56168084566077425</c:v>
                </c:pt>
                <c:pt idx="62">
                  <c:v>0.52354343958766059</c:v>
                </c:pt>
                <c:pt idx="63">
                  <c:v>0.55454262512986452</c:v>
                </c:pt>
                <c:pt idx="64">
                  <c:v>0.59737701031391821</c:v>
                </c:pt>
                <c:pt idx="65">
                  <c:v>0.57970828941317243</c:v>
                </c:pt>
                <c:pt idx="66">
                  <c:v>0.57766348890755681</c:v>
                </c:pt>
                <c:pt idx="67">
                  <c:v>0.52832097855428928</c:v>
                </c:pt>
                <c:pt idx="68">
                  <c:v>0.51811901423960616</c:v>
                </c:pt>
                <c:pt idx="69">
                  <c:v>0.58930343121335838</c:v>
                </c:pt>
                <c:pt idx="70">
                  <c:v>0.5651783780314622</c:v>
                </c:pt>
                <c:pt idx="71">
                  <c:v>0.52934998409794665</c:v>
                </c:pt>
                <c:pt idx="72">
                  <c:v>0.52030042697559642</c:v>
                </c:pt>
                <c:pt idx="73">
                  <c:v>0.51962174877372658</c:v>
                </c:pt>
                <c:pt idx="74">
                  <c:v>0.55890217882226523</c:v>
                </c:pt>
                <c:pt idx="75">
                  <c:v>0.48275672543281534</c:v>
                </c:pt>
                <c:pt idx="76">
                  <c:v>0.53440488354856663</c:v>
                </c:pt>
                <c:pt idx="77">
                  <c:v>0.5714713682603888</c:v>
                </c:pt>
                <c:pt idx="78">
                  <c:v>0.5271754235795667</c:v>
                </c:pt>
                <c:pt idx="79">
                  <c:v>0.54100227274178481</c:v>
                </c:pt>
                <c:pt idx="80">
                  <c:v>0.51069111775251286</c:v>
                </c:pt>
                <c:pt idx="81">
                  <c:v>0.56866307021059204</c:v>
                </c:pt>
                <c:pt idx="82">
                  <c:v>0.51356852442946999</c:v>
                </c:pt>
                <c:pt idx="83">
                  <c:v>0.51082146421633456</c:v>
                </c:pt>
                <c:pt idx="84">
                  <c:v>0.57038711285401789</c:v>
                </c:pt>
                <c:pt idx="85">
                  <c:v>0.53450674083736838</c:v>
                </c:pt>
                <c:pt idx="86">
                  <c:v>0.59336543815907805</c:v>
                </c:pt>
                <c:pt idx="88">
                  <c:v>0.52279765903856201</c:v>
                </c:pt>
                <c:pt idx="89">
                  <c:v>0.47720732427798646</c:v>
                </c:pt>
                <c:pt idx="90">
                  <c:v>0.58358405184961049</c:v>
                </c:pt>
                <c:pt idx="91">
                  <c:v>0.54752737412579888</c:v>
                </c:pt>
                <c:pt idx="92">
                  <c:v>0.59250323164229457</c:v>
                </c:pt>
                <c:pt idx="93">
                  <c:v>0.5119995209259377</c:v>
                </c:pt>
                <c:pt idx="94">
                  <c:v>0.53386034830946405</c:v>
                </c:pt>
                <c:pt idx="95">
                  <c:v>0.54508045339033229</c:v>
                </c:pt>
                <c:pt idx="96">
                  <c:v>0.53600972229824939</c:v>
                </c:pt>
                <c:pt idx="97">
                  <c:v>0.54569715297525867</c:v>
                </c:pt>
                <c:pt idx="99">
                  <c:v>0.60752236666870363</c:v>
                </c:pt>
                <c:pt idx="100">
                  <c:v>0.54531274974049027</c:v>
                </c:pt>
                <c:pt idx="101">
                  <c:v>0.5462146497340612</c:v>
                </c:pt>
                <c:pt idx="102">
                  <c:v>0.66418477391708897</c:v>
                </c:pt>
                <c:pt idx="103">
                  <c:v>0.5316572677502196</c:v>
                </c:pt>
                <c:pt idx="104">
                  <c:v>0.52226818633186389</c:v>
                </c:pt>
                <c:pt idx="105">
                  <c:v>0.59821100544828809</c:v>
                </c:pt>
                <c:pt idx="106">
                  <c:v>0.52084014714286486</c:v>
                </c:pt>
                <c:pt idx="107">
                  <c:v>0.5202966613424953</c:v>
                </c:pt>
                <c:pt idx="108">
                  <c:v>0.59072671706221347</c:v>
                </c:pt>
                <c:pt idx="109">
                  <c:v>0.60426873620592803</c:v>
                </c:pt>
                <c:pt idx="110">
                  <c:v>0.5318493150383784</c:v>
                </c:pt>
                <c:pt idx="111">
                  <c:v>0.57148785062166763</c:v>
                </c:pt>
                <c:pt idx="112">
                  <c:v>0.54616322723613897</c:v>
                </c:pt>
                <c:pt idx="113">
                  <c:v>0.59425622644841603</c:v>
                </c:pt>
                <c:pt idx="114">
                  <c:v>0.48394830138256983</c:v>
                </c:pt>
                <c:pt idx="115">
                  <c:v>0.51483362282223089</c:v>
                </c:pt>
                <c:pt idx="116">
                  <c:v>0.59666586124301213</c:v>
                </c:pt>
                <c:pt idx="117">
                  <c:v>0.54033989170612318</c:v>
                </c:pt>
                <c:pt idx="118">
                  <c:v>0.50956247726090043</c:v>
                </c:pt>
                <c:pt idx="119">
                  <c:v>0.50876459516528749</c:v>
                </c:pt>
                <c:pt idx="120">
                  <c:v>0.57844167859400142</c:v>
                </c:pt>
                <c:pt idx="121">
                  <c:v>0.53325692103792699</c:v>
                </c:pt>
                <c:pt idx="122">
                  <c:v>0.54561900065548719</c:v>
                </c:pt>
                <c:pt idx="123">
                  <c:v>0.53845491454639083</c:v>
                </c:pt>
                <c:pt idx="124">
                  <c:v>0.54045644113718838</c:v>
                </c:pt>
                <c:pt idx="125">
                  <c:v>0.51686811413558598</c:v>
                </c:pt>
                <c:pt idx="126">
                  <c:v>0.57359672862169309</c:v>
                </c:pt>
                <c:pt idx="127">
                  <c:v>0.54037693072023285</c:v>
                </c:pt>
                <c:pt idx="128">
                  <c:v>0.53794309710308508</c:v>
                </c:pt>
                <c:pt idx="129">
                  <c:v>0.56192592047080003</c:v>
                </c:pt>
                <c:pt idx="130">
                  <c:v>0.65125704682238361</c:v>
                </c:pt>
                <c:pt idx="131">
                  <c:v>0.59761424519929085</c:v>
                </c:pt>
                <c:pt idx="132">
                  <c:v>0.55916990916258813</c:v>
                </c:pt>
                <c:pt idx="133">
                  <c:v>0.52529748383251518</c:v>
                </c:pt>
                <c:pt idx="134">
                  <c:v>0.52361578912855489</c:v>
                </c:pt>
                <c:pt idx="135">
                  <c:v>0.65819896057851202</c:v>
                </c:pt>
                <c:pt idx="136">
                  <c:v>0.54015068407571287</c:v>
                </c:pt>
                <c:pt idx="137">
                  <c:v>0.51825951556646233</c:v>
                </c:pt>
                <c:pt idx="138">
                  <c:v>0.57962347007086124</c:v>
                </c:pt>
                <c:pt idx="139">
                  <c:v>0.51433282448562345</c:v>
                </c:pt>
                <c:pt idx="140">
                  <c:v>0.56480940771923949</c:v>
                </c:pt>
                <c:pt idx="141">
                  <c:v>0.54620076010377006</c:v>
                </c:pt>
                <c:pt idx="142">
                  <c:v>0.55427007971770736</c:v>
                </c:pt>
                <c:pt idx="143">
                  <c:v>0.57441708105253253</c:v>
                </c:pt>
                <c:pt idx="144">
                  <c:v>0.52965209898970134</c:v>
                </c:pt>
                <c:pt idx="145">
                  <c:v>0.58324891050360794</c:v>
                </c:pt>
                <c:pt idx="146">
                  <c:v>0.59808717167778136</c:v>
                </c:pt>
                <c:pt idx="147">
                  <c:v>0.6077039813012215</c:v>
                </c:pt>
                <c:pt idx="148">
                  <c:v>0.54285027261909768</c:v>
                </c:pt>
                <c:pt idx="149">
                  <c:v>0.58522142320001957</c:v>
                </c:pt>
                <c:pt idx="150">
                  <c:v>0.56994560780583037</c:v>
                </c:pt>
                <c:pt idx="151">
                  <c:v>0.51955088079339662</c:v>
                </c:pt>
                <c:pt idx="152">
                  <c:v>0.52367758255042784</c:v>
                </c:pt>
                <c:pt idx="153">
                  <c:v>0.56574921097058273</c:v>
                </c:pt>
                <c:pt idx="154">
                  <c:v>0.54457345101886079</c:v>
                </c:pt>
                <c:pt idx="155">
                  <c:v>0.57343209020397556</c:v>
                </c:pt>
                <c:pt idx="156">
                  <c:v>0.54390569932615329</c:v>
                </c:pt>
                <c:pt idx="157">
                  <c:v>0.50976029646209187</c:v>
                </c:pt>
                <c:pt idx="158">
                  <c:v>0.53988653417342058</c:v>
                </c:pt>
                <c:pt idx="159">
                  <c:v>0.58330508634167433</c:v>
                </c:pt>
                <c:pt idx="160">
                  <c:v>0.56789160927837745</c:v>
                </c:pt>
                <c:pt idx="161">
                  <c:v>0.53976251520784324</c:v>
                </c:pt>
                <c:pt idx="162">
                  <c:v>0.54019025408912003</c:v>
                </c:pt>
                <c:pt idx="163">
                  <c:v>0.53541222126896992</c:v>
                </c:pt>
                <c:pt idx="164">
                  <c:v>0.54707599200718204</c:v>
                </c:pt>
                <c:pt idx="165">
                  <c:v>0.53188302054121817</c:v>
                </c:pt>
                <c:pt idx="166">
                  <c:v>0.51469000404502119</c:v>
                </c:pt>
                <c:pt idx="167">
                  <c:v>0.61573626190104902</c:v>
                </c:pt>
                <c:pt idx="168">
                  <c:v>0.50173937449325801</c:v>
                </c:pt>
                <c:pt idx="169">
                  <c:v>0.61208106679363417</c:v>
                </c:pt>
                <c:pt idx="170">
                  <c:v>0.55650513729246642</c:v>
                </c:pt>
                <c:pt idx="171">
                  <c:v>0.51036912525651934</c:v>
                </c:pt>
                <c:pt idx="172">
                  <c:v>0.6164756223543687</c:v>
                </c:pt>
                <c:pt idx="173">
                  <c:v>0.57591123488171747</c:v>
                </c:pt>
                <c:pt idx="174">
                  <c:v>0.51412528254322876</c:v>
                </c:pt>
                <c:pt idx="175">
                  <c:v>0.5724540750364091</c:v>
                </c:pt>
                <c:pt idx="176">
                  <c:v>0.5257233090313963</c:v>
                </c:pt>
                <c:pt idx="177">
                  <c:v>0.51706275415473246</c:v>
                </c:pt>
                <c:pt idx="178">
                  <c:v>0.54018469823700355</c:v>
                </c:pt>
                <c:pt idx="179">
                  <c:v>0.59796265885868261</c:v>
                </c:pt>
                <c:pt idx="180">
                  <c:v>0.60648157037222139</c:v>
                </c:pt>
                <c:pt idx="181">
                  <c:v>0.5245865816883698</c:v>
                </c:pt>
                <c:pt idx="182">
                  <c:v>0.57257642724635149</c:v>
                </c:pt>
                <c:pt idx="183">
                  <c:v>0.57795720828944663</c:v>
                </c:pt>
                <c:pt idx="184">
                  <c:v>0.51534361918067684</c:v>
                </c:pt>
                <c:pt idx="185">
                  <c:v>0.50861977262011859</c:v>
                </c:pt>
                <c:pt idx="186">
                  <c:v>0.47758549261204641</c:v>
                </c:pt>
                <c:pt idx="187">
                  <c:v>0.56213457358361796</c:v>
                </c:pt>
                <c:pt idx="188">
                  <c:v>0.53355378873601622</c:v>
                </c:pt>
                <c:pt idx="189">
                  <c:v>0.57860063769622216</c:v>
                </c:pt>
                <c:pt idx="190">
                  <c:v>0.57211214320448645</c:v>
                </c:pt>
                <c:pt idx="191">
                  <c:v>0.47826975753187723</c:v>
                </c:pt>
                <c:pt idx="192">
                  <c:v>0.51122068305674684</c:v>
                </c:pt>
                <c:pt idx="193">
                  <c:v>0.56300801526801469</c:v>
                </c:pt>
                <c:pt idx="194">
                  <c:v>0.55170302911314506</c:v>
                </c:pt>
                <c:pt idx="195">
                  <c:v>0.56800846736789345</c:v>
                </c:pt>
                <c:pt idx="196">
                  <c:v>0.516919104511677</c:v>
                </c:pt>
                <c:pt idx="197">
                  <c:v>0.57376500920913143</c:v>
                </c:pt>
                <c:pt idx="198">
                  <c:v>0.52133758110235795</c:v>
                </c:pt>
                <c:pt idx="199">
                  <c:v>0.54348191127304823</c:v>
                </c:pt>
                <c:pt idx="200">
                  <c:v>0.52515185877537396</c:v>
                </c:pt>
                <c:pt idx="201">
                  <c:v>0.50147074904342681</c:v>
                </c:pt>
                <c:pt idx="202">
                  <c:v>0.53058887738822558</c:v>
                </c:pt>
                <c:pt idx="203">
                  <c:v>0.61027177268606603</c:v>
                </c:pt>
                <c:pt idx="204">
                  <c:v>0.55728740127046317</c:v>
                </c:pt>
                <c:pt idx="205">
                  <c:v>0.59377805277625995</c:v>
                </c:pt>
                <c:pt idx="206">
                  <c:v>0.57236493447578518</c:v>
                </c:pt>
                <c:pt idx="207">
                  <c:v>0.48059963498275715</c:v>
                </c:pt>
                <c:pt idx="209">
                  <c:v>0.51340632441351397</c:v>
                </c:pt>
                <c:pt idx="210">
                  <c:v>0.57628409429042171</c:v>
                </c:pt>
                <c:pt idx="211">
                  <c:v>0.52117584407407902</c:v>
                </c:pt>
                <c:pt idx="212">
                  <c:v>0.54631181541440899</c:v>
                </c:pt>
                <c:pt idx="213">
                  <c:v>0.53525215099632584</c:v>
                </c:pt>
                <c:pt idx="214">
                  <c:v>0.55011417887121972</c:v>
                </c:pt>
                <c:pt idx="215">
                  <c:v>0.60088411109658446</c:v>
                </c:pt>
                <c:pt idx="216">
                  <c:v>0.5060917673095976</c:v>
                </c:pt>
                <c:pt idx="217">
                  <c:v>0.55717467920418928</c:v>
                </c:pt>
                <c:pt idx="218">
                  <c:v>0.5895688157494543</c:v>
                </c:pt>
                <c:pt idx="219">
                  <c:v>0.60633545146155865</c:v>
                </c:pt>
                <c:pt idx="220">
                  <c:v>0.56344705104859494</c:v>
                </c:pt>
                <c:pt idx="221">
                  <c:v>0.57671677170691305</c:v>
                </c:pt>
                <c:pt idx="222">
                  <c:v>0.5465581248582384</c:v>
                </c:pt>
                <c:pt idx="223">
                  <c:v>0.52874914955739727</c:v>
                </c:pt>
                <c:pt idx="224">
                  <c:v>0.53369638894033844</c:v>
                </c:pt>
                <c:pt idx="225">
                  <c:v>0.59175035194882497</c:v>
                </c:pt>
                <c:pt idx="226">
                  <c:v>0.58743610931701828</c:v>
                </c:pt>
                <c:pt idx="227">
                  <c:v>0.57605766245083112</c:v>
                </c:pt>
                <c:pt idx="228">
                  <c:v>0.59917982259401725</c:v>
                </c:pt>
                <c:pt idx="229">
                  <c:v>0.59524652622232888</c:v>
                </c:pt>
                <c:pt idx="230">
                  <c:v>0.57740983339259555</c:v>
                </c:pt>
                <c:pt idx="231">
                  <c:v>0.57040199019135185</c:v>
                </c:pt>
                <c:pt idx="232">
                  <c:v>0.50915585061766622</c:v>
                </c:pt>
                <c:pt idx="233">
                  <c:v>0.58409241231826603</c:v>
                </c:pt>
                <c:pt idx="234">
                  <c:v>0.51808975341845953</c:v>
                </c:pt>
                <c:pt idx="235">
                  <c:v>0.57303243924173197</c:v>
                </c:pt>
                <c:pt idx="236">
                  <c:v>0.56454643071906074</c:v>
                </c:pt>
                <c:pt idx="237">
                  <c:v>0.50319198289494993</c:v>
                </c:pt>
                <c:pt idx="238">
                  <c:v>0.59998881639386314</c:v>
                </c:pt>
                <c:pt idx="239">
                  <c:v>0.53567988987760262</c:v>
                </c:pt>
                <c:pt idx="240">
                  <c:v>0.50091241677156895</c:v>
                </c:pt>
                <c:pt idx="241">
                  <c:v>0.50257238192058495</c:v>
                </c:pt>
                <c:pt idx="242">
                  <c:v>0.51690891878279688</c:v>
                </c:pt>
                <c:pt idx="243">
                  <c:v>0.5351246750560984</c:v>
                </c:pt>
                <c:pt idx="244">
                  <c:v>0.6725540478136246</c:v>
                </c:pt>
                <c:pt idx="245">
                  <c:v>0.47650367560743701</c:v>
                </c:pt>
                <c:pt idx="246">
                  <c:v>0.50776975811214697</c:v>
                </c:pt>
                <c:pt idx="247">
                  <c:v>0.58163783685321679</c:v>
                </c:pt>
                <c:pt idx="248">
                  <c:v>0.54666979748577915</c:v>
                </c:pt>
                <c:pt idx="249">
                  <c:v>0.57374260060559512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9-4097-8505-B7E304F17AF3}"/>
            </c:ext>
          </c:extLst>
        </c:ser>
        <c:ser>
          <c:idx val="1"/>
          <c:order val="1"/>
          <c:tx>
            <c:strRef>
              <c:f>A100_IW1!$AD$3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A100_IW1!$AD$4:$AD$5</c:f>
              <c:numCache>
                <c:formatCode>General</c:formatCode>
                <c:ptCount val="2"/>
                <c:pt idx="0">
                  <c:v>0.65157598239684855</c:v>
                </c:pt>
                <c:pt idx="1">
                  <c:v>0.65157598239684855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9-4097-8505-B7E304F17AF3}"/>
            </c:ext>
          </c:extLst>
        </c:ser>
        <c:ser>
          <c:idx val="2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A100_IW1!$AD$8:$AD$9</c:f>
              <c:numCache>
                <c:formatCode>General</c:formatCode>
                <c:ptCount val="2"/>
                <c:pt idx="0">
                  <c:v>0.47738884507833523</c:v>
                </c:pt>
                <c:pt idx="1">
                  <c:v>0.47738884507833523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9-4097-8505-B7E304F17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A200C!$AK$2:$AK$123</c:f>
              <c:numCache>
                <c:formatCode>General</c:formatCode>
                <c:ptCount val="122"/>
              </c:numCache>
            </c:numRef>
          </c:cat>
          <c:val>
            <c:numRef>
              <c:f>A200C!$AL$2:$AL$123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767B-4E31-AEEE-2519CD318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A200C!$AK$2:$AK$123</c:f>
              <c:numCache>
                <c:formatCode>General</c:formatCode>
                <c:ptCount val="122"/>
              </c:numCache>
            </c:numRef>
          </c:cat>
          <c:val>
            <c:numRef>
              <c:f>A200C!$AM$2:$AM$123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B-4E31-AEEE-2519CD318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A200C!$K$3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A200C!$A$1:$A$2270</c:f>
              <c:numCache>
                <c:formatCode>0.00E+00</c:formatCode>
                <c:ptCount val="2270"/>
                <c:pt idx="0">
                  <c:v>0.120103449025944</c:v>
                </c:pt>
                <c:pt idx="1">
                  <c:v>0.104310074755895</c:v>
                </c:pt>
                <c:pt idx="2">
                  <c:v>9.0514122598412003E-2</c:v>
                </c:pt>
                <c:pt idx="3">
                  <c:v>0.109654016944547</c:v>
                </c:pt>
                <c:pt idx="4">
                  <c:v>0.123060397264104</c:v>
                </c:pt>
                <c:pt idx="5">
                  <c:v>0.104438175625805</c:v>
                </c:pt>
                <c:pt idx="6">
                  <c:v>0.12249178646392</c:v>
                </c:pt>
                <c:pt idx="7">
                  <c:v>8.4339682875895897E-2</c:v>
                </c:pt>
                <c:pt idx="8">
                  <c:v>0.120227062256728</c:v>
                </c:pt>
                <c:pt idx="9">
                  <c:v>0.107622778631678</c:v>
                </c:pt>
                <c:pt idx="10">
                  <c:v>8.8872635277116196E-2</c:v>
                </c:pt>
                <c:pt idx="11">
                  <c:v>0.111777953810722</c:v>
                </c:pt>
                <c:pt idx="12">
                  <c:v>0.118621658301014</c:v>
                </c:pt>
                <c:pt idx="13">
                  <c:v>8.8312631310327599E-2</c:v>
                </c:pt>
                <c:pt idx="14">
                  <c:v>0.106954540733481</c:v>
                </c:pt>
                <c:pt idx="15">
                  <c:v>9.2622174086511896E-2</c:v>
                </c:pt>
                <c:pt idx="16">
                  <c:v>0.123567720754143</c:v>
                </c:pt>
                <c:pt idx="17">
                  <c:v>8.4474301219609194E-2</c:v>
                </c:pt>
                <c:pt idx="18">
                  <c:v>0.120818729399674</c:v>
                </c:pt>
                <c:pt idx="19">
                  <c:v>9.8890613633444702E-2</c:v>
                </c:pt>
                <c:pt idx="20">
                  <c:v>0.109719335119215</c:v>
                </c:pt>
                <c:pt idx="21">
                  <c:v>9.6895522160630798E-2</c:v>
                </c:pt>
                <c:pt idx="22">
                  <c:v>0.12627950417497399</c:v>
                </c:pt>
                <c:pt idx="23">
                  <c:v>0.124484153289649</c:v>
                </c:pt>
                <c:pt idx="24">
                  <c:v>8.4914441523125897E-2</c:v>
                </c:pt>
                <c:pt idx="25">
                  <c:v>0.108337842084927</c:v>
                </c:pt>
                <c:pt idx="26">
                  <c:v>0.109030297351516</c:v>
                </c:pt>
                <c:pt idx="27">
                  <c:v>0.126908746195218</c:v>
                </c:pt>
                <c:pt idx="28">
                  <c:v>0.11217038388678</c:v>
                </c:pt>
                <c:pt idx="29">
                  <c:v>0.103462715934976</c:v>
                </c:pt>
                <c:pt idx="30">
                  <c:v>0.114391800530322</c:v>
                </c:pt>
                <c:pt idx="31">
                  <c:v>0.11801666711067101</c:v>
                </c:pt>
                <c:pt idx="32">
                  <c:v>0.127088056560517</c:v>
                </c:pt>
                <c:pt idx="33">
                  <c:v>0.113180283601633</c:v>
                </c:pt>
                <c:pt idx="34">
                  <c:v>9.3695805194325105E-2</c:v>
                </c:pt>
                <c:pt idx="35">
                  <c:v>9.1158845045487796E-2</c:v>
                </c:pt>
                <c:pt idx="36">
                  <c:v>0.108595889235656</c:v>
                </c:pt>
                <c:pt idx="37">
                  <c:v>0.103312957752701</c:v>
                </c:pt>
                <c:pt idx="38">
                  <c:v>8.34403325264233E-2</c:v>
                </c:pt>
                <c:pt idx="39">
                  <c:v>0.10082787077035101</c:v>
                </c:pt>
                <c:pt idx="40">
                  <c:v>0.12791538411346801</c:v>
                </c:pt>
                <c:pt idx="41">
                  <c:v>0.112866307241655</c:v>
                </c:pt>
                <c:pt idx="42">
                  <c:v>0.109970096734121</c:v>
                </c:pt>
                <c:pt idx="43">
                  <c:v>0.12185027068751</c:v>
                </c:pt>
                <c:pt idx="44">
                  <c:v>9.6069023321783797E-2</c:v>
                </c:pt>
                <c:pt idx="45">
                  <c:v>0.110996919063352</c:v>
                </c:pt>
                <c:pt idx="46">
                  <c:v>0.108592879854122</c:v>
                </c:pt>
                <c:pt idx="47">
                  <c:v>0.101599371501271</c:v>
                </c:pt>
                <c:pt idx="48">
                  <c:v>0.11598340042961899</c:v>
                </c:pt>
                <c:pt idx="49">
                  <c:v>0.10547933954979</c:v>
                </c:pt>
                <c:pt idx="50">
                  <c:v>0.10271504139561401</c:v>
                </c:pt>
                <c:pt idx="51">
                  <c:v>8.9026148836741606E-2</c:v>
                </c:pt>
                <c:pt idx="52">
                  <c:v>0.116844676688346</c:v>
                </c:pt>
                <c:pt idx="53">
                  <c:v>0.10012467366316199</c:v>
                </c:pt>
                <c:pt idx="54">
                  <c:v>9.4744847845831495E-2</c:v>
                </c:pt>
                <c:pt idx="55">
                  <c:v>9.5576988525199302E-2</c:v>
                </c:pt>
                <c:pt idx="56">
                  <c:v>9.3523313363613997E-2</c:v>
                </c:pt>
                <c:pt idx="57">
                  <c:v>8.0534856560594503E-2</c:v>
                </c:pt>
                <c:pt idx="58">
                  <c:v>9.6777082184795402E-2</c:v>
                </c:pt>
                <c:pt idx="59">
                  <c:v>8.6289295359450596E-2</c:v>
                </c:pt>
                <c:pt idx="60">
                  <c:v>0.103109663944428</c:v>
                </c:pt>
                <c:pt idx="61">
                  <c:v>9.2508781231133694E-2</c:v>
                </c:pt>
                <c:pt idx="62">
                  <c:v>0.116466427460987</c:v>
                </c:pt>
                <c:pt idx="63">
                  <c:v>0.11973159978297</c:v>
                </c:pt>
                <c:pt idx="64">
                  <c:v>8.4698375858668004E-2</c:v>
                </c:pt>
                <c:pt idx="65">
                  <c:v>8.9348401974655503E-2</c:v>
                </c:pt>
                <c:pt idx="66">
                  <c:v>8.6168097667936899E-2</c:v>
                </c:pt>
                <c:pt idx="67">
                  <c:v>0.112317830412409</c:v>
                </c:pt>
                <c:pt idx="68">
                  <c:v>9.5871167887719405E-2</c:v>
                </c:pt>
                <c:pt idx="69">
                  <c:v>0.101458621766079</c:v>
                </c:pt>
                <c:pt idx="70">
                  <c:v>0.129202940289738</c:v>
                </c:pt>
                <c:pt idx="71">
                  <c:v>9.0616673916536897E-2</c:v>
                </c:pt>
                <c:pt idx="72">
                  <c:v>0.12724325963121899</c:v>
                </c:pt>
                <c:pt idx="73">
                  <c:v>8.8820354256415407E-2</c:v>
                </c:pt>
                <c:pt idx="74">
                  <c:v>8.4616292303959506E-2</c:v>
                </c:pt>
                <c:pt idx="75">
                  <c:v>0.12960786595450999</c:v>
                </c:pt>
                <c:pt idx="76">
                  <c:v>0.128903926927257</c:v>
                </c:pt>
                <c:pt idx="77">
                  <c:v>9.8753216823065301E-2</c:v>
                </c:pt>
                <c:pt idx="78">
                  <c:v>0.12634697513964899</c:v>
                </c:pt>
                <c:pt idx="79">
                  <c:v>0.10408878904377999</c:v>
                </c:pt>
                <c:pt idx="80">
                  <c:v>8.7741673846537194E-2</c:v>
                </c:pt>
                <c:pt idx="81">
                  <c:v>0.11203991180089699</c:v>
                </c:pt>
                <c:pt idx="82">
                  <c:v>0.12996271611118199</c:v>
                </c:pt>
                <c:pt idx="83">
                  <c:v>8.6559723652408702E-2</c:v>
                </c:pt>
                <c:pt idx="84">
                  <c:v>9.7161105201577905E-2</c:v>
                </c:pt>
                <c:pt idx="85">
                  <c:v>0.110546337922551</c:v>
                </c:pt>
                <c:pt idx="86">
                  <c:v>9.4796264556042301E-2</c:v>
                </c:pt>
                <c:pt idx="87">
                  <c:v>8.0550697219563594E-2</c:v>
                </c:pt>
                <c:pt idx="88">
                  <c:v>0.11501221956422</c:v>
                </c:pt>
                <c:pt idx="89">
                  <c:v>9.5067135633333896E-2</c:v>
                </c:pt>
                <c:pt idx="90">
                  <c:v>9.0034463834096898E-2</c:v>
                </c:pt>
                <c:pt idx="91">
                  <c:v>9.7026487120312394E-2</c:v>
                </c:pt>
                <c:pt idx="92">
                  <c:v>9.3852238297681606E-2</c:v>
                </c:pt>
                <c:pt idx="93">
                  <c:v>8.3332737985969796E-2</c:v>
                </c:pt>
                <c:pt idx="94">
                  <c:v>8.4027129715905396E-2</c:v>
                </c:pt>
                <c:pt idx="95">
                  <c:v>8.1744914147552999E-2</c:v>
                </c:pt>
                <c:pt idx="96">
                  <c:v>0.101109691864344</c:v>
                </c:pt>
                <c:pt idx="97">
                  <c:v>0.10562190794554201</c:v>
                </c:pt>
                <c:pt idx="98">
                  <c:v>0.12926506779544999</c:v>
                </c:pt>
                <c:pt idx="99">
                  <c:v>8.6041356609444397E-2</c:v>
                </c:pt>
                <c:pt idx="100">
                  <c:v>0.12609055430003799</c:v>
                </c:pt>
                <c:pt idx="101">
                  <c:v>0.118752557867919</c:v>
                </c:pt>
                <c:pt idx="102">
                  <c:v>0.11261264139725601</c:v>
                </c:pt>
                <c:pt idx="103">
                  <c:v>9.5150093597700602E-2</c:v>
                </c:pt>
                <c:pt idx="104">
                  <c:v>0.114700612657436</c:v>
                </c:pt>
                <c:pt idx="105">
                  <c:v>8.8811022591820096E-2</c:v>
                </c:pt>
                <c:pt idx="106">
                  <c:v>9.1915668103056097E-2</c:v>
                </c:pt>
                <c:pt idx="107">
                  <c:v>0.101728631778106</c:v>
                </c:pt>
                <c:pt idx="108">
                  <c:v>9.1085094059771707E-2</c:v>
                </c:pt>
                <c:pt idx="109">
                  <c:v>9.4897040845745698E-2</c:v>
                </c:pt>
                <c:pt idx="110">
                  <c:v>9.1935305749304294E-2</c:v>
                </c:pt>
                <c:pt idx="111">
                  <c:v>0.10491726912763299</c:v>
                </c:pt>
                <c:pt idx="112">
                  <c:v>0.116444778229032</c:v>
                </c:pt>
                <c:pt idx="113">
                  <c:v>9.8180470544418294E-2</c:v>
                </c:pt>
                <c:pt idx="114">
                  <c:v>0.124976318016617</c:v>
                </c:pt>
                <c:pt idx="115">
                  <c:v>9.0139793974566798E-2</c:v>
                </c:pt>
                <c:pt idx="116">
                  <c:v>8.4371306776771807E-2</c:v>
                </c:pt>
                <c:pt idx="117">
                  <c:v>8.3556145834751502E-2</c:v>
                </c:pt>
                <c:pt idx="118">
                  <c:v>9.8427217556240301E-2</c:v>
                </c:pt>
                <c:pt idx="119">
                  <c:v>0.124458815289975</c:v>
                </c:pt>
                <c:pt idx="120">
                  <c:v>0.108580897574224</c:v>
                </c:pt>
                <c:pt idx="121">
                  <c:v>8.2204793340299995E-2</c:v>
                </c:pt>
                <c:pt idx="122">
                  <c:v>9.5672314355538496E-2</c:v>
                </c:pt>
                <c:pt idx="123">
                  <c:v>0.124271875201326</c:v>
                </c:pt>
                <c:pt idx="124">
                  <c:v>0.12731948913455499</c:v>
                </c:pt>
                <c:pt idx="125">
                  <c:v>0.11287583976059</c:v>
                </c:pt>
                <c:pt idx="126">
                  <c:v>0.12013606084409301</c:v>
                </c:pt>
                <c:pt idx="127">
                  <c:v>0.121027163273981</c:v>
                </c:pt>
                <c:pt idx="128">
                  <c:v>8.8450138473094506E-2</c:v>
                </c:pt>
                <c:pt idx="129">
                  <c:v>9.5118760327785296E-2</c:v>
                </c:pt>
                <c:pt idx="130">
                  <c:v>8.2381716830760704E-2</c:v>
                </c:pt>
                <c:pt idx="131">
                  <c:v>0.107228860419376</c:v>
                </c:pt>
                <c:pt idx="132">
                  <c:v>0.12415318518252499</c:v>
                </c:pt>
                <c:pt idx="133">
                  <c:v>0.116741875618213</c:v>
                </c:pt>
                <c:pt idx="134">
                  <c:v>9.4356351616025597E-2</c:v>
                </c:pt>
                <c:pt idx="135">
                  <c:v>9.4123416286797199E-2</c:v>
                </c:pt>
                <c:pt idx="136">
                  <c:v>8.2353225401303007E-2</c:v>
                </c:pt>
                <c:pt idx="137">
                  <c:v>0.10474253724957</c:v>
                </c:pt>
                <c:pt idx="138">
                  <c:v>0.11356741465850199</c:v>
                </c:pt>
                <c:pt idx="139">
                  <c:v>0.10290314713936601</c:v>
                </c:pt>
                <c:pt idx="140">
                  <c:v>0.123005584773434</c:v>
                </c:pt>
                <c:pt idx="141">
                  <c:v>8.8660205672781794E-2</c:v>
                </c:pt>
                <c:pt idx="142">
                  <c:v>0.12509829185417601</c:v>
                </c:pt>
                <c:pt idx="143">
                  <c:v>0.112344585473575</c:v>
                </c:pt>
                <c:pt idx="144">
                  <c:v>0.129523810973174</c:v>
                </c:pt>
                <c:pt idx="145">
                  <c:v>0.120421249091302</c:v>
                </c:pt>
                <c:pt idx="146">
                  <c:v>0.10278023727193999</c:v>
                </c:pt>
                <c:pt idx="147">
                  <c:v>8.4922218702981195E-2</c:v>
                </c:pt>
                <c:pt idx="148">
                  <c:v>8.9050049700147904E-2</c:v>
                </c:pt>
                <c:pt idx="149">
                  <c:v>9.6914706339707404E-2</c:v>
                </c:pt>
                <c:pt idx="150">
                  <c:v>0.11104189738628201</c:v>
                </c:pt>
                <c:pt idx="151">
                  <c:v>9.0057423635649905E-2</c:v>
                </c:pt>
                <c:pt idx="152">
                  <c:v>0.10670770968082099</c:v>
                </c:pt>
                <c:pt idx="153">
                  <c:v>8.0939770137237299E-2</c:v>
                </c:pt>
                <c:pt idx="154">
                  <c:v>0.10513457554877099</c:v>
                </c:pt>
                <c:pt idx="155">
                  <c:v>8.5574636865101902E-2</c:v>
                </c:pt>
                <c:pt idx="156">
                  <c:v>8.1488316127903304E-2</c:v>
                </c:pt>
                <c:pt idx="157">
                  <c:v>0.115427236094194</c:v>
                </c:pt>
                <c:pt idx="158">
                  <c:v>0.124938142515734</c:v>
                </c:pt>
                <c:pt idx="159">
                  <c:v>0.12636602413822501</c:v>
                </c:pt>
                <c:pt idx="160">
                  <c:v>0.128636304557426</c:v>
                </c:pt>
                <c:pt idx="161">
                  <c:v>0.108646263971968</c:v>
                </c:pt>
                <c:pt idx="162">
                  <c:v>8.5079854716037601E-2</c:v>
                </c:pt>
                <c:pt idx="163">
                  <c:v>8.5246467823329994E-2</c:v>
                </c:pt>
                <c:pt idx="164">
                  <c:v>8.0607077412086198E-2</c:v>
                </c:pt>
                <c:pt idx="165">
                  <c:v>8.7066469445285094E-2</c:v>
                </c:pt>
                <c:pt idx="166">
                  <c:v>0.118710034555817</c:v>
                </c:pt>
                <c:pt idx="167">
                  <c:v>0.104083189484639</c:v>
                </c:pt>
                <c:pt idx="168">
                  <c:v>0.121198316373616</c:v>
                </c:pt>
                <c:pt idx="169">
                  <c:v>9.7476753551427098E-2</c:v>
                </c:pt>
                <c:pt idx="170">
                  <c:v>0.105531577671621</c:v>
                </c:pt>
                <c:pt idx="171">
                  <c:v>0.11593112018370599</c:v>
                </c:pt>
                <c:pt idx="172">
                  <c:v>0.108285961090744</c:v>
                </c:pt>
                <c:pt idx="173">
                  <c:v>0.113675724557717</c:v>
                </c:pt>
                <c:pt idx="174">
                  <c:v>9.0856794821516207E-2</c:v>
                </c:pt>
                <c:pt idx="175">
                  <c:v>8.1338658394186705E-2</c:v>
                </c:pt>
                <c:pt idx="176">
                  <c:v>8.64634129470567E-2</c:v>
                </c:pt>
                <c:pt idx="177">
                  <c:v>0.11866245304754899</c:v>
                </c:pt>
                <c:pt idx="178">
                  <c:v>8.3099219727223103E-2</c:v>
                </c:pt>
                <c:pt idx="179">
                  <c:v>0.111911402983061</c:v>
                </c:pt>
                <c:pt idx="180">
                  <c:v>9.63492455217584E-2</c:v>
                </c:pt>
                <c:pt idx="181">
                  <c:v>8.7327523013816605E-2</c:v>
                </c:pt>
                <c:pt idx="182">
                  <c:v>9.2117065363781198E-2</c:v>
                </c:pt>
                <c:pt idx="183">
                  <c:v>0.119323040160961</c:v>
                </c:pt>
                <c:pt idx="184">
                  <c:v>0.11344542324446</c:v>
                </c:pt>
                <c:pt idx="185">
                  <c:v>8.1993530582361696E-2</c:v>
                </c:pt>
                <c:pt idx="186">
                  <c:v>9.6425689469139902E-2</c:v>
                </c:pt>
                <c:pt idx="187">
                  <c:v>0.12827961931194801</c:v>
                </c:pt>
                <c:pt idx="188">
                  <c:v>0.120948845605032</c:v>
                </c:pt>
                <c:pt idx="189">
                  <c:v>0.109701338064893</c:v>
                </c:pt>
                <c:pt idx="190">
                  <c:v>0.10861961406298</c:v>
                </c:pt>
                <c:pt idx="191">
                  <c:v>9.4451572171784001E-2</c:v>
                </c:pt>
                <c:pt idx="192">
                  <c:v>8.5922758780564698E-2</c:v>
                </c:pt>
                <c:pt idx="193">
                  <c:v>0.105527457858987</c:v>
                </c:pt>
                <c:pt idx="194">
                  <c:v>0.108187989305779</c:v>
                </c:pt>
                <c:pt idx="195">
                  <c:v>8.2137806619239195E-2</c:v>
                </c:pt>
                <c:pt idx="196">
                  <c:v>0.100331779482092</c:v>
                </c:pt>
                <c:pt idx="197">
                  <c:v>0.119405122432439</c:v>
                </c:pt>
                <c:pt idx="198">
                  <c:v>0.123248001471551</c:v>
                </c:pt>
                <c:pt idx="199">
                  <c:v>0.120540755269125</c:v>
                </c:pt>
                <c:pt idx="200">
                  <c:v>0.102452497785258</c:v>
                </c:pt>
                <c:pt idx="201">
                  <c:v>0.104330029332153</c:v>
                </c:pt>
                <c:pt idx="202">
                  <c:v>8.9346999841777602E-2</c:v>
                </c:pt>
                <c:pt idx="203">
                  <c:v>0.124235135161212</c:v>
                </c:pt>
                <c:pt idx="204">
                  <c:v>0.10271903039432</c:v>
                </c:pt>
                <c:pt idx="205">
                  <c:v>0.100775876986835</c:v>
                </c:pt>
                <c:pt idx="206">
                  <c:v>0.11613311125508501</c:v>
                </c:pt>
                <c:pt idx="207">
                  <c:v>9.8495486043425201E-2</c:v>
                </c:pt>
                <c:pt idx="208">
                  <c:v>0.120735877618735</c:v>
                </c:pt>
                <c:pt idx="209">
                  <c:v>0.111113773315791</c:v>
                </c:pt>
                <c:pt idx="210">
                  <c:v>0.115665245939275</c:v>
                </c:pt>
                <c:pt idx="211">
                  <c:v>0.118394098002107</c:v>
                </c:pt>
                <c:pt idx="212">
                  <c:v>0.101397237973852</c:v>
                </c:pt>
                <c:pt idx="213">
                  <c:v>0.12486130821253</c:v>
                </c:pt>
                <c:pt idx="214">
                  <c:v>9.5215168942317602E-2</c:v>
                </c:pt>
                <c:pt idx="215">
                  <c:v>0.11425238697482901</c:v>
                </c:pt>
                <c:pt idx="216">
                  <c:v>0.10158266090896299</c:v>
                </c:pt>
                <c:pt idx="217">
                  <c:v>8.3180894704024802E-2</c:v>
                </c:pt>
                <c:pt idx="218">
                  <c:v>8.8841578662681095E-2</c:v>
                </c:pt>
                <c:pt idx="219">
                  <c:v>0.10212047468457899</c:v>
                </c:pt>
                <c:pt idx="220">
                  <c:v>0.10334549299677701</c:v>
                </c:pt>
                <c:pt idx="221">
                  <c:v>0.122337965365146</c:v>
                </c:pt>
                <c:pt idx="222">
                  <c:v>0.111569477945876</c:v>
                </c:pt>
                <c:pt idx="223">
                  <c:v>9.9155402460622696E-2</c:v>
                </c:pt>
                <c:pt idx="224">
                  <c:v>0.116668791247704</c:v>
                </c:pt>
                <c:pt idx="225">
                  <c:v>8.0149170206726406E-2</c:v>
                </c:pt>
                <c:pt idx="226">
                  <c:v>0.107560152710953</c:v>
                </c:pt>
                <c:pt idx="227">
                  <c:v>0.118315874340664</c:v>
                </c:pt>
                <c:pt idx="228">
                  <c:v>8.5351368021462704E-2</c:v>
                </c:pt>
                <c:pt idx="229">
                  <c:v>0.118519074203709</c:v>
                </c:pt>
                <c:pt idx="230">
                  <c:v>0.10923409089433</c:v>
                </c:pt>
                <c:pt idx="231">
                  <c:v>0.113256329821093</c:v>
                </c:pt>
                <c:pt idx="232">
                  <c:v>9.1471163333463501E-2</c:v>
                </c:pt>
                <c:pt idx="233">
                  <c:v>0.11794919259493999</c:v>
                </c:pt>
                <c:pt idx="234">
                  <c:v>0.102966406202834</c:v>
                </c:pt>
                <c:pt idx="235">
                  <c:v>0.12960109171138801</c:v>
                </c:pt>
                <c:pt idx="236">
                  <c:v>0.122000604066221</c:v>
                </c:pt>
                <c:pt idx="237">
                  <c:v>0.112367105848207</c:v>
                </c:pt>
                <c:pt idx="238">
                  <c:v>9.9904300684639902E-2</c:v>
                </c:pt>
                <c:pt idx="239">
                  <c:v>0.122700024235967</c:v>
                </c:pt>
                <c:pt idx="240">
                  <c:v>0.120187357761988</c:v>
                </c:pt>
                <c:pt idx="241">
                  <c:v>8.7349545447976906E-2</c:v>
                </c:pt>
                <c:pt idx="242">
                  <c:v>0.120740340174275</c:v>
                </c:pt>
                <c:pt idx="243">
                  <c:v>8.2032223777421795E-2</c:v>
                </c:pt>
                <c:pt idx="244">
                  <c:v>0.109638294655565</c:v>
                </c:pt>
                <c:pt idx="245">
                  <c:v>9.69771066626436E-2</c:v>
                </c:pt>
                <c:pt idx="246">
                  <c:v>8.21233724105047E-2</c:v>
                </c:pt>
                <c:pt idx="247">
                  <c:v>0.106426136771111</c:v>
                </c:pt>
                <c:pt idx="248">
                  <c:v>9.3469392688988101E-2</c:v>
                </c:pt>
                <c:pt idx="249">
                  <c:v>9.4773876777247301E-2</c:v>
                </c:pt>
                <c:pt idx="250">
                  <c:v>0.111777873050902</c:v>
                </c:pt>
                <c:pt idx="251">
                  <c:v>0.11824924407536</c:v>
                </c:pt>
                <c:pt idx="252">
                  <c:v>0.10709072133778701</c:v>
                </c:pt>
                <c:pt idx="253">
                  <c:v>0.125265635680962</c:v>
                </c:pt>
                <c:pt idx="254">
                  <c:v>0.10315097093544701</c:v>
                </c:pt>
                <c:pt idx="255">
                  <c:v>0.10461038742508599</c:v>
                </c:pt>
                <c:pt idx="256">
                  <c:v>0.12495364944116399</c:v>
                </c:pt>
                <c:pt idx="257">
                  <c:v>0.121192942600597</c:v>
                </c:pt>
                <c:pt idx="258">
                  <c:v>0.10456128199572901</c:v>
                </c:pt>
                <c:pt idx="259">
                  <c:v>9.8845224678153501E-2</c:v>
                </c:pt>
                <c:pt idx="260">
                  <c:v>0.104269260486047</c:v>
                </c:pt>
                <c:pt idx="261">
                  <c:v>0.10965312879969399</c:v>
                </c:pt>
                <c:pt idx="262">
                  <c:v>8.7216257410633005E-2</c:v>
                </c:pt>
                <c:pt idx="263">
                  <c:v>0.100508123206799</c:v>
                </c:pt>
                <c:pt idx="264">
                  <c:v>9.3293398269969102E-2</c:v>
                </c:pt>
                <c:pt idx="265">
                  <c:v>0.117097850418656</c:v>
                </c:pt>
                <c:pt idx="266">
                  <c:v>9.4038677372046506E-2</c:v>
                </c:pt>
                <c:pt idx="267">
                  <c:v>9.9714621484018107E-2</c:v>
                </c:pt>
                <c:pt idx="268">
                  <c:v>0.120998566113122</c:v>
                </c:pt>
                <c:pt idx="269">
                  <c:v>0.12644540949163699</c:v>
                </c:pt>
                <c:pt idx="270">
                  <c:v>0.124556831891798</c:v>
                </c:pt>
                <c:pt idx="271">
                  <c:v>0.10651459111344801</c:v>
                </c:pt>
                <c:pt idx="272">
                  <c:v>0.103832554647197</c:v>
                </c:pt>
                <c:pt idx="273">
                  <c:v>0.115380473888306</c:v>
                </c:pt>
                <c:pt idx="274">
                  <c:v>0.100547345643054</c:v>
                </c:pt>
                <c:pt idx="275">
                  <c:v>0.112173967512116</c:v>
                </c:pt>
                <c:pt idx="276">
                  <c:v>9.2870111679444201E-2</c:v>
                </c:pt>
                <c:pt idx="277">
                  <c:v>0.107782948429923</c:v>
                </c:pt>
                <c:pt idx="278">
                  <c:v>0.10517382180634301</c:v>
                </c:pt>
                <c:pt idx="279">
                  <c:v>0.11303603252127301</c:v>
                </c:pt>
                <c:pt idx="280">
                  <c:v>8.0236177885033205E-2</c:v>
                </c:pt>
                <c:pt idx="281">
                  <c:v>0.10152080729844599</c:v>
                </c:pt>
                <c:pt idx="282">
                  <c:v>0.100476736710943</c:v>
                </c:pt>
                <c:pt idx="283">
                  <c:v>9.8120609872731704E-2</c:v>
                </c:pt>
                <c:pt idx="284">
                  <c:v>9.4818438717287401E-2</c:v>
                </c:pt>
                <c:pt idx="285">
                  <c:v>8.3284997949642697E-2</c:v>
                </c:pt>
                <c:pt idx="286">
                  <c:v>8.0603807929362503E-2</c:v>
                </c:pt>
                <c:pt idx="287">
                  <c:v>9.8997545200447498E-2</c:v>
                </c:pt>
                <c:pt idx="288">
                  <c:v>0.111283803972482</c:v>
                </c:pt>
                <c:pt idx="289">
                  <c:v>0.10418504130657399</c:v>
                </c:pt>
                <c:pt idx="290">
                  <c:v>0.11655010359495201</c:v>
                </c:pt>
                <c:pt idx="291">
                  <c:v>0.10201078046152</c:v>
                </c:pt>
                <c:pt idx="292">
                  <c:v>0.10486154291076299</c:v>
                </c:pt>
                <c:pt idx="293">
                  <c:v>8.2909189952558193E-2</c:v>
                </c:pt>
                <c:pt idx="294">
                  <c:v>0.124712243259212</c:v>
                </c:pt>
                <c:pt idx="295">
                  <c:v>9.5145716516300105E-2</c:v>
                </c:pt>
                <c:pt idx="296">
                  <c:v>0.104709525112529</c:v>
                </c:pt>
                <c:pt idx="297">
                  <c:v>0.105126911198345</c:v>
                </c:pt>
                <c:pt idx="298">
                  <c:v>8.1241470741142394E-2</c:v>
                </c:pt>
                <c:pt idx="299">
                  <c:v>8.1541116909692499E-2</c:v>
                </c:pt>
                <c:pt idx="300">
                  <c:v>9.1699641111942606E-2</c:v>
                </c:pt>
                <c:pt idx="301">
                  <c:v>9.5014963788953993E-2</c:v>
                </c:pt>
                <c:pt idx="302">
                  <c:v>9.2489633347322506E-2</c:v>
                </c:pt>
                <c:pt idx="303">
                  <c:v>9.7638195206144196E-2</c:v>
                </c:pt>
                <c:pt idx="304">
                  <c:v>8.7764104011130398E-2</c:v>
                </c:pt>
                <c:pt idx="305">
                  <c:v>0.10055991353224999</c:v>
                </c:pt>
                <c:pt idx="306">
                  <c:v>0.111487421275808</c:v>
                </c:pt>
                <c:pt idx="307">
                  <c:v>0.111793651548049</c:v>
                </c:pt>
                <c:pt idx="308">
                  <c:v>0.104173413306496</c:v>
                </c:pt>
                <c:pt idx="309">
                  <c:v>0.10976655442276199</c:v>
                </c:pt>
                <c:pt idx="310">
                  <c:v>8.5862361036374596E-2</c:v>
                </c:pt>
                <c:pt idx="311">
                  <c:v>0.10649701042665401</c:v>
                </c:pt>
                <c:pt idx="312">
                  <c:v>8.6091247304569907E-2</c:v>
                </c:pt>
                <c:pt idx="313">
                  <c:v>0.12801434778614601</c:v>
                </c:pt>
                <c:pt idx="314">
                  <c:v>0.118803570451594</c:v>
                </c:pt>
                <c:pt idx="315">
                  <c:v>0.11294887693410401</c:v>
                </c:pt>
                <c:pt idx="316">
                  <c:v>0.10426894481740601</c:v>
                </c:pt>
                <c:pt idx="317">
                  <c:v>0.12935177100089501</c:v>
                </c:pt>
                <c:pt idx="318">
                  <c:v>0.10647019413688801</c:v>
                </c:pt>
                <c:pt idx="319">
                  <c:v>9.1150530176627095E-2</c:v>
                </c:pt>
                <c:pt idx="320">
                  <c:v>0.111610856459018</c:v>
                </c:pt>
                <c:pt idx="321">
                  <c:v>0.124631522916598</c:v>
                </c:pt>
                <c:pt idx="322">
                  <c:v>0.105656136796437</c:v>
                </c:pt>
                <c:pt idx="323">
                  <c:v>0.119426227838836</c:v>
                </c:pt>
                <c:pt idx="324">
                  <c:v>8.15505721685027E-2</c:v>
                </c:pt>
                <c:pt idx="325">
                  <c:v>0.104675766655522</c:v>
                </c:pt>
                <c:pt idx="326">
                  <c:v>8.0390541058791801E-2</c:v>
                </c:pt>
                <c:pt idx="327">
                  <c:v>0.12866903720291201</c:v>
                </c:pt>
                <c:pt idx="328">
                  <c:v>0.126697285570437</c:v>
                </c:pt>
                <c:pt idx="329">
                  <c:v>0.101148389633769</c:v>
                </c:pt>
                <c:pt idx="330">
                  <c:v>0.12513031195827601</c:v>
                </c:pt>
                <c:pt idx="331">
                  <c:v>9.5998978034497695E-2</c:v>
                </c:pt>
                <c:pt idx="332">
                  <c:v>9.3677721447875506E-2</c:v>
                </c:pt>
                <c:pt idx="333">
                  <c:v>0.125137303706117</c:v>
                </c:pt>
                <c:pt idx="334">
                  <c:v>0.120302129591059</c:v>
                </c:pt>
                <c:pt idx="335">
                  <c:v>9.8291868500528706E-2</c:v>
                </c:pt>
                <c:pt idx="336">
                  <c:v>8.3380236755546899E-2</c:v>
                </c:pt>
                <c:pt idx="337">
                  <c:v>0.111933915319745</c:v>
                </c:pt>
                <c:pt idx="338">
                  <c:v>0.11070649740378</c:v>
                </c:pt>
                <c:pt idx="339">
                  <c:v>0.113186057519495</c:v>
                </c:pt>
                <c:pt idx="340">
                  <c:v>0.122132284534731</c:v>
                </c:pt>
                <c:pt idx="341">
                  <c:v>0.123061937335696</c:v>
                </c:pt>
                <c:pt idx="342">
                  <c:v>8.3471023266547595E-2</c:v>
                </c:pt>
                <c:pt idx="343">
                  <c:v>8.1818945433522305E-2</c:v>
                </c:pt>
                <c:pt idx="344">
                  <c:v>0.102997057286925</c:v>
                </c:pt>
                <c:pt idx="345">
                  <c:v>0.101083898116512</c:v>
                </c:pt>
                <c:pt idx="346">
                  <c:v>0.110755769941056</c:v>
                </c:pt>
                <c:pt idx="347">
                  <c:v>0.12581880803353801</c:v>
                </c:pt>
                <c:pt idx="348">
                  <c:v>8.81624882912425E-2</c:v>
                </c:pt>
                <c:pt idx="349">
                  <c:v>8.3227221042997596E-2</c:v>
                </c:pt>
                <c:pt idx="350">
                  <c:v>9.53842732184077E-2</c:v>
                </c:pt>
                <c:pt idx="351">
                  <c:v>8.1604031581964803E-2</c:v>
                </c:pt>
                <c:pt idx="352">
                  <c:v>0.120956739904109</c:v>
                </c:pt>
                <c:pt idx="353">
                  <c:v>8.2596744899493396E-2</c:v>
                </c:pt>
                <c:pt idx="354">
                  <c:v>0.10612174054299001</c:v>
                </c:pt>
                <c:pt idx="355">
                  <c:v>0.109037898437716</c:v>
                </c:pt>
                <c:pt idx="356">
                  <c:v>8.7554474973364299E-2</c:v>
                </c:pt>
                <c:pt idx="357">
                  <c:v>9.5330270507007694E-2</c:v>
                </c:pt>
                <c:pt idx="358">
                  <c:v>0.12474536127585199</c:v>
                </c:pt>
                <c:pt idx="359">
                  <c:v>0.105974310333006</c:v>
                </c:pt>
                <c:pt idx="360">
                  <c:v>9.9173479385733398E-2</c:v>
                </c:pt>
                <c:pt idx="361">
                  <c:v>0.116194063004238</c:v>
                </c:pt>
                <c:pt idx="362">
                  <c:v>0.101142505714116</c:v>
                </c:pt>
                <c:pt idx="363">
                  <c:v>0.113397589505406</c:v>
                </c:pt>
                <c:pt idx="364">
                  <c:v>0.106049138005213</c:v>
                </c:pt>
                <c:pt idx="365">
                  <c:v>0.12539969207998999</c:v>
                </c:pt>
                <c:pt idx="366">
                  <c:v>8.3776671983902595E-2</c:v>
                </c:pt>
                <c:pt idx="367">
                  <c:v>0.10447293738060499</c:v>
                </c:pt>
                <c:pt idx="368">
                  <c:v>8.3134688861149594E-2</c:v>
                </c:pt>
                <c:pt idx="369">
                  <c:v>0.107953303834823</c:v>
                </c:pt>
                <c:pt idx="370">
                  <c:v>9.4767890211509997E-2</c:v>
                </c:pt>
                <c:pt idx="371">
                  <c:v>9.1647300143928107E-2</c:v>
                </c:pt>
                <c:pt idx="372">
                  <c:v>0.10655462723680401</c:v>
                </c:pt>
                <c:pt idx="373">
                  <c:v>9.2537919539452507E-2</c:v>
                </c:pt>
                <c:pt idx="374">
                  <c:v>9.1654426010475396E-2</c:v>
                </c:pt>
                <c:pt idx="375">
                  <c:v>0.118492664820188</c:v>
                </c:pt>
                <c:pt idx="376">
                  <c:v>8.4365650274564594E-2</c:v>
                </c:pt>
                <c:pt idx="377">
                  <c:v>0.128393531053484</c:v>
                </c:pt>
                <c:pt idx="378">
                  <c:v>0.114689823581182</c:v>
                </c:pt>
                <c:pt idx="379">
                  <c:v>9.2772745069648499E-2</c:v>
                </c:pt>
                <c:pt idx="380">
                  <c:v>0.116418845711346</c:v>
                </c:pt>
                <c:pt idx="381">
                  <c:v>9.4174175497308998E-2</c:v>
                </c:pt>
                <c:pt idx="382">
                  <c:v>0.12957476047588901</c:v>
                </c:pt>
                <c:pt idx="383">
                  <c:v>0.111895974219761</c:v>
                </c:pt>
                <c:pt idx="384">
                  <c:v>8.4661771565085406E-2</c:v>
                </c:pt>
                <c:pt idx="385">
                  <c:v>8.6040065893723205E-2</c:v>
                </c:pt>
                <c:pt idx="386">
                  <c:v>9.5677175282275206E-2</c:v>
                </c:pt>
                <c:pt idx="387">
                  <c:v>0.114066844482045</c:v>
                </c:pt>
                <c:pt idx="388">
                  <c:v>0.129369410437325</c:v>
                </c:pt>
                <c:pt idx="389">
                  <c:v>0.11847045914326</c:v>
                </c:pt>
                <c:pt idx="390">
                  <c:v>8.6973242295542194E-2</c:v>
                </c:pt>
                <c:pt idx="391">
                  <c:v>9.6342267002585399E-2</c:v>
                </c:pt>
                <c:pt idx="392">
                  <c:v>8.8654319288688499E-2</c:v>
                </c:pt>
                <c:pt idx="393">
                  <c:v>0.10950785007467501</c:v>
                </c:pt>
                <c:pt idx="394">
                  <c:v>8.3708799243816398E-2</c:v>
                </c:pt>
                <c:pt idx="395">
                  <c:v>0.124046445801877</c:v>
                </c:pt>
                <c:pt idx="396">
                  <c:v>0.125041535373181</c:v>
                </c:pt>
                <c:pt idx="397">
                  <c:v>0.109111024420257</c:v>
                </c:pt>
                <c:pt idx="398">
                  <c:v>0.10970136760582599</c:v>
                </c:pt>
                <c:pt idx="399">
                  <c:v>0.119983775099735</c:v>
                </c:pt>
                <c:pt idx="400">
                  <c:v>9.9892538147353202E-2</c:v>
                </c:pt>
                <c:pt idx="401">
                  <c:v>0.12737734681291299</c:v>
                </c:pt>
                <c:pt idx="402">
                  <c:v>0.107809080168403</c:v>
                </c:pt>
                <c:pt idx="403">
                  <c:v>0.100626687592619</c:v>
                </c:pt>
                <c:pt idx="404">
                  <c:v>0.12349038710927999</c:v>
                </c:pt>
                <c:pt idx="405">
                  <c:v>0.112032145046041</c:v>
                </c:pt>
                <c:pt idx="406">
                  <c:v>0.11647658056153</c:v>
                </c:pt>
                <c:pt idx="407">
                  <c:v>9.1117608544439399E-2</c:v>
                </c:pt>
                <c:pt idx="408">
                  <c:v>9.0501715206305205E-2</c:v>
                </c:pt>
                <c:pt idx="409">
                  <c:v>0.109367241018253</c:v>
                </c:pt>
                <c:pt idx="410">
                  <c:v>8.4832040130540104E-2</c:v>
                </c:pt>
                <c:pt idx="411">
                  <c:v>0.11618743748383201</c:v>
                </c:pt>
                <c:pt idx="412">
                  <c:v>8.9274115800112797E-2</c:v>
                </c:pt>
                <c:pt idx="413">
                  <c:v>0.125222762622936</c:v>
                </c:pt>
                <c:pt idx="414">
                  <c:v>8.6001940082033504E-2</c:v>
                </c:pt>
                <c:pt idx="415">
                  <c:v>0.12834142768644499</c:v>
                </c:pt>
                <c:pt idx="416">
                  <c:v>0.11456040382202</c:v>
                </c:pt>
                <c:pt idx="417">
                  <c:v>0.12561219617444699</c:v>
                </c:pt>
                <c:pt idx="418">
                  <c:v>8.6134670824973295E-2</c:v>
                </c:pt>
                <c:pt idx="419">
                  <c:v>9.6344423209815802E-2</c:v>
                </c:pt>
                <c:pt idx="420">
                  <c:v>9.7057277929918903E-2</c:v>
                </c:pt>
                <c:pt idx="421">
                  <c:v>0.101620890823737</c:v>
                </c:pt>
                <c:pt idx="422">
                  <c:v>8.7096954099597695E-2</c:v>
                </c:pt>
                <c:pt idx="423">
                  <c:v>0.124798481289772</c:v>
                </c:pt>
                <c:pt idx="424">
                  <c:v>0.11813656455223399</c:v>
                </c:pt>
                <c:pt idx="425">
                  <c:v>0.12468236392077101</c:v>
                </c:pt>
                <c:pt idx="426">
                  <c:v>0.116497897641335</c:v>
                </c:pt>
                <c:pt idx="427">
                  <c:v>8.58415148281578E-2</c:v>
                </c:pt>
                <c:pt idx="428">
                  <c:v>0.100137761681635</c:v>
                </c:pt>
                <c:pt idx="429">
                  <c:v>0.106285287524245</c:v>
                </c:pt>
                <c:pt idx="430">
                  <c:v>8.0218171819067499E-2</c:v>
                </c:pt>
                <c:pt idx="431">
                  <c:v>0.117752141424508</c:v>
                </c:pt>
                <c:pt idx="432">
                  <c:v>8.1271015267856794E-2</c:v>
                </c:pt>
                <c:pt idx="433">
                  <c:v>9.3431376793613394E-2</c:v>
                </c:pt>
                <c:pt idx="434">
                  <c:v>0.110827885497986</c:v>
                </c:pt>
                <c:pt idx="435">
                  <c:v>8.9611502031561194E-2</c:v>
                </c:pt>
                <c:pt idx="436">
                  <c:v>9.7282300280917403E-2</c:v>
                </c:pt>
                <c:pt idx="437">
                  <c:v>0.105574800368644</c:v>
                </c:pt>
                <c:pt idx="438">
                  <c:v>0.12881727303256199</c:v>
                </c:pt>
                <c:pt idx="439">
                  <c:v>0.107003965418597</c:v>
                </c:pt>
                <c:pt idx="440">
                  <c:v>0.12789860703835401</c:v>
                </c:pt>
                <c:pt idx="441">
                  <c:v>8.4419034504592302E-2</c:v>
                </c:pt>
                <c:pt idx="442">
                  <c:v>8.5275242168161597E-2</c:v>
                </c:pt>
                <c:pt idx="443">
                  <c:v>0.116225401838892</c:v>
                </c:pt>
                <c:pt idx="444">
                  <c:v>0.111497256083638</c:v>
                </c:pt>
                <c:pt idx="445">
                  <c:v>0.110490868501966</c:v>
                </c:pt>
                <c:pt idx="446">
                  <c:v>8.5670549904297094E-2</c:v>
                </c:pt>
                <c:pt idx="447">
                  <c:v>0.127028853786957</c:v>
                </c:pt>
                <c:pt idx="448">
                  <c:v>9.6406501333568304E-2</c:v>
                </c:pt>
                <c:pt idx="449">
                  <c:v>8.6545815874076198E-2</c:v>
                </c:pt>
                <c:pt idx="450">
                  <c:v>0.12803471882947901</c:v>
                </c:pt>
                <c:pt idx="451">
                  <c:v>0.125523025200034</c:v>
                </c:pt>
                <c:pt idx="452">
                  <c:v>8.2383953551494193E-2</c:v>
                </c:pt>
                <c:pt idx="453">
                  <c:v>8.6951653235022103E-2</c:v>
                </c:pt>
                <c:pt idx="454">
                  <c:v>0.129862957616179</c:v>
                </c:pt>
                <c:pt idx="455">
                  <c:v>0.115806685107982</c:v>
                </c:pt>
                <c:pt idx="456">
                  <c:v>0.115561147352968</c:v>
                </c:pt>
                <c:pt idx="457">
                  <c:v>0.121319507991818</c:v>
                </c:pt>
                <c:pt idx="458">
                  <c:v>9.7886476885724105E-2</c:v>
                </c:pt>
                <c:pt idx="459">
                  <c:v>0.111983915144322</c:v>
                </c:pt>
                <c:pt idx="460">
                  <c:v>0.103309414053445</c:v>
                </c:pt>
                <c:pt idx="461">
                  <c:v>0.114578700100766</c:v>
                </c:pt>
                <c:pt idx="462">
                  <c:v>0.107042590246859</c:v>
                </c:pt>
                <c:pt idx="463">
                  <c:v>0.102453132123782</c:v>
                </c:pt>
                <c:pt idx="464">
                  <c:v>8.6824553669606203E-2</c:v>
                </c:pt>
                <c:pt idx="465">
                  <c:v>8.6398388286106506E-2</c:v>
                </c:pt>
                <c:pt idx="466">
                  <c:v>0.105534014971015</c:v>
                </c:pt>
                <c:pt idx="467">
                  <c:v>0.114757461985523</c:v>
                </c:pt>
                <c:pt idx="468">
                  <c:v>8.1556891092530004E-2</c:v>
                </c:pt>
                <c:pt idx="469">
                  <c:v>0.12430978902018899</c:v>
                </c:pt>
                <c:pt idx="470">
                  <c:v>9.6075206107010799E-2</c:v>
                </c:pt>
                <c:pt idx="471">
                  <c:v>8.2612561946826701E-2</c:v>
                </c:pt>
                <c:pt idx="472">
                  <c:v>0.105779930599106</c:v>
                </c:pt>
                <c:pt idx="473">
                  <c:v>9.3281174894462804E-2</c:v>
                </c:pt>
                <c:pt idx="474">
                  <c:v>0.113886796072953</c:v>
                </c:pt>
                <c:pt idx="475">
                  <c:v>0.10331242670584601</c:v>
                </c:pt>
                <c:pt idx="476">
                  <c:v>0.103876989311326</c:v>
                </c:pt>
                <c:pt idx="477">
                  <c:v>0.120448208662031</c:v>
                </c:pt>
                <c:pt idx="478">
                  <c:v>0.107085424912552</c:v>
                </c:pt>
                <c:pt idx="479">
                  <c:v>8.2840096025160001E-2</c:v>
                </c:pt>
                <c:pt idx="480">
                  <c:v>8.8151199051111101E-2</c:v>
                </c:pt>
                <c:pt idx="481">
                  <c:v>0.11994394763744599</c:v>
                </c:pt>
                <c:pt idx="482">
                  <c:v>0.117862253537814</c:v>
                </c:pt>
                <c:pt idx="483">
                  <c:v>0.119337371492936</c:v>
                </c:pt>
                <c:pt idx="484">
                  <c:v>0.105692357508596</c:v>
                </c:pt>
                <c:pt idx="485">
                  <c:v>0.117870364881282</c:v>
                </c:pt>
                <c:pt idx="486">
                  <c:v>0.104186718931895</c:v>
                </c:pt>
                <c:pt idx="487">
                  <c:v>8.6881736641161E-2</c:v>
                </c:pt>
                <c:pt idx="488">
                  <c:v>0.12356056546996901</c:v>
                </c:pt>
                <c:pt idx="489">
                  <c:v>9.0884110443151506E-2</c:v>
                </c:pt>
                <c:pt idx="490">
                  <c:v>0.129214069815906</c:v>
                </c:pt>
                <c:pt idx="491">
                  <c:v>0.115801687801579</c:v>
                </c:pt>
                <c:pt idx="492">
                  <c:v>0.12866674356316399</c:v>
                </c:pt>
                <c:pt idx="493">
                  <c:v>0.12913519373476801</c:v>
                </c:pt>
                <c:pt idx="494">
                  <c:v>8.8463530511670399E-2</c:v>
                </c:pt>
                <c:pt idx="495">
                  <c:v>0.117173037698762</c:v>
                </c:pt>
                <c:pt idx="496">
                  <c:v>0.124952992688823</c:v>
                </c:pt>
                <c:pt idx="497">
                  <c:v>0.100743864998738</c:v>
                </c:pt>
                <c:pt idx="498">
                  <c:v>0.128656265968047</c:v>
                </c:pt>
                <c:pt idx="499">
                  <c:v>0.10893519887030299</c:v>
                </c:pt>
              </c:numCache>
            </c:numRef>
          </c:xVal>
          <c:yVal>
            <c:numRef>
              <c:f>A200C!$C$1:$C$2270</c:f>
              <c:numCache>
                <c:formatCode>General</c:formatCode>
                <c:ptCount val="2270"/>
                <c:pt idx="0">
                  <c:v>0.58149116235734244</c:v>
                </c:pt>
                <c:pt idx="1">
                  <c:v>0.56340001150067553</c:v>
                </c:pt>
                <c:pt idx="2">
                  <c:v>0.66808757483382708</c:v>
                </c:pt>
                <c:pt idx="3">
                  <c:v>0.59553672689787829</c:v>
                </c:pt>
                <c:pt idx="4">
                  <c:v>0.65896776704804894</c:v>
                </c:pt>
                <c:pt idx="5">
                  <c:v>0.54021846547153363</c:v>
                </c:pt>
                <c:pt idx="6">
                  <c:v>0.62463877413738378</c:v>
                </c:pt>
                <c:pt idx="7">
                  <c:v>0.61083877826039523</c:v>
                </c:pt>
                <c:pt idx="8">
                  <c:v>0.59486391320657572</c:v>
                </c:pt>
                <c:pt idx="9">
                  <c:v>0.60626050918967667</c:v>
                </c:pt>
                <c:pt idx="10">
                  <c:v>0.65648973354073015</c:v>
                </c:pt>
                <c:pt idx="11">
                  <c:v>0.64884228829750235</c:v>
                </c:pt>
                <c:pt idx="12">
                  <c:v>0.55482912190400291</c:v>
                </c:pt>
                <c:pt idx="13">
                  <c:v>0.65982626966342128</c:v>
                </c:pt>
                <c:pt idx="14">
                  <c:v>0.58535173879799551</c:v>
                </c:pt>
                <c:pt idx="15">
                  <c:v>0.59260539758954711</c:v>
                </c:pt>
                <c:pt idx="16">
                  <c:v>0.71488106023606579</c:v>
                </c:pt>
                <c:pt idx="17">
                  <c:v>0.62346408180489499</c:v>
                </c:pt>
                <c:pt idx="18">
                  <c:v>0.64114286497114059</c:v>
                </c:pt>
                <c:pt idx="19">
                  <c:v>0.60069971853800841</c:v>
                </c:pt>
                <c:pt idx="20">
                  <c:v>0.59635257291533439</c:v>
                </c:pt>
                <c:pt idx="21">
                  <c:v>0.56065029682486234</c:v>
                </c:pt>
                <c:pt idx="22">
                  <c:v>0.64463743422069975</c:v>
                </c:pt>
                <c:pt idx="23">
                  <c:v>0.70910136901100917</c:v>
                </c:pt>
                <c:pt idx="24">
                  <c:v>0.65764374575700779</c:v>
                </c:pt>
                <c:pt idx="25">
                  <c:v>0.7046329206171259</c:v>
                </c:pt>
                <c:pt idx="26">
                  <c:v>0.63561633540752371</c:v>
                </c:pt>
                <c:pt idx="27">
                  <c:v>0.68967082567244575</c:v>
                </c:pt>
                <c:pt idx="28">
                  <c:v>0.63798806694434762</c:v>
                </c:pt>
                <c:pt idx="29">
                  <c:v>0.559064841825897</c:v>
                </c:pt>
                <c:pt idx="30">
                  <c:v>0.67021447848738591</c:v>
                </c:pt>
                <c:pt idx="31">
                  <c:v>0.63794868212601097</c:v>
                </c:pt>
                <c:pt idx="32">
                  <c:v>0.65392947342208796</c:v>
                </c:pt>
                <c:pt idx="33">
                  <c:v>0.53765684725570739</c:v>
                </c:pt>
                <c:pt idx="34">
                  <c:v>0.64447514160720909</c:v>
                </c:pt>
                <c:pt idx="35">
                  <c:v>0.62421208469484013</c:v>
                </c:pt>
                <c:pt idx="36">
                  <c:v>0.57854180739547789</c:v>
                </c:pt>
                <c:pt idx="37">
                  <c:v>0.64088229550687892</c:v>
                </c:pt>
                <c:pt idx="38">
                  <c:v>0.67832312118796967</c:v>
                </c:pt>
                <c:pt idx="39">
                  <c:v>0.65391694188898086</c:v>
                </c:pt>
                <c:pt idx="40">
                  <c:v>0.53922199252860248</c:v>
                </c:pt>
                <c:pt idx="41">
                  <c:v>0.62157879598671173</c:v>
                </c:pt>
                <c:pt idx="42">
                  <c:v>0.59896394687344789</c:v>
                </c:pt>
                <c:pt idx="43">
                  <c:v>0.55091804894078034</c:v>
                </c:pt>
                <c:pt idx="44">
                  <c:v>0.58788823221591724</c:v>
                </c:pt>
                <c:pt idx="45">
                  <c:v>0.59005161929837413</c:v>
                </c:pt>
                <c:pt idx="46">
                  <c:v>0.60206411235442903</c:v>
                </c:pt>
                <c:pt idx="47">
                  <c:v>0.69125893513408898</c:v>
                </c:pt>
                <c:pt idx="48">
                  <c:v>0.61940244524931642</c:v>
                </c:pt>
                <c:pt idx="49">
                  <c:v>0.55301192614009131</c:v>
                </c:pt>
                <c:pt idx="50">
                  <c:v>0.65793184755509104</c:v>
                </c:pt>
                <c:pt idx="51">
                  <c:v>0.54516230961151468</c:v>
                </c:pt>
                <c:pt idx="52">
                  <c:v>0.70470934444957223</c:v>
                </c:pt>
                <c:pt idx="53">
                  <c:v>0.71600426833894215</c:v>
                </c:pt>
                <c:pt idx="54">
                  <c:v>0.61409438413725659</c:v>
                </c:pt>
                <c:pt idx="55">
                  <c:v>0.58976197420803633</c:v>
                </c:pt>
                <c:pt idx="56">
                  <c:v>0.69170087230410782</c:v>
                </c:pt>
                <c:pt idx="57">
                  <c:v>0.61194149144213084</c:v>
                </c:pt>
                <c:pt idx="58">
                  <c:v>0.63995076430202014</c:v>
                </c:pt>
                <c:pt idx="59">
                  <c:v>0.68451894573654859</c:v>
                </c:pt>
                <c:pt idx="60">
                  <c:v>0.64567002020238773</c:v>
                </c:pt>
                <c:pt idx="61">
                  <c:v>0.68332314116601722</c:v>
                </c:pt>
                <c:pt idx="62">
                  <c:v>0.54374161649364738</c:v>
                </c:pt>
                <c:pt idx="63">
                  <c:v>0.60139852127087789</c:v>
                </c:pt>
                <c:pt idx="64">
                  <c:v>0.65834254848987728</c:v>
                </c:pt>
                <c:pt idx="65">
                  <c:v>0.65471445359445268</c:v>
                </c:pt>
                <c:pt idx="66">
                  <c:v>0.66137443872151624</c:v>
                </c:pt>
                <c:pt idx="67">
                  <c:v>0.71921493354535049</c:v>
                </c:pt>
                <c:pt idx="68">
                  <c:v>0.67293085805050046</c:v>
                </c:pt>
                <c:pt idx="69">
                  <c:v>0.65822908564332128</c:v>
                </c:pt>
                <c:pt idx="70">
                  <c:v>0.56141033739439317</c:v>
                </c:pt>
                <c:pt idx="71">
                  <c:v>0.68602840902489881</c:v>
                </c:pt>
                <c:pt idx="72">
                  <c:v>0.6870138937269773</c:v>
                </c:pt>
                <c:pt idx="73">
                  <c:v>0.57873539797589124</c:v>
                </c:pt>
                <c:pt idx="74">
                  <c:v>0.62970750148660481</c:v>
                </c:pt>
                <c:pt idx="75">
                  <c:v>0.58269912807083979</c:v>
                </c:pt>
                <c:pt idx="76">
                  <c:v>0.71527330339548734</c:v>
                </c:pt>
                <c:pt idx="77">
                  <c:v>0.5553958188198812</c:v>
                </c:pt>
                <c:pt idx="78">
                  <c:v>0.675750885121432</c:v>
                </c:pt>
                <c:pt idx="79">
                  <c:v>0.63410890926494956</c:v>
                </c:pt>
                <c:pt idx="80">
                  <c:v>0.60166705412317323</c:v>
                </c:pt>
                <c:pt idx="81">
                  <c:v>0.66390772209154858</c:v>
                </c:pt>
                <c:pt idx="82">
                  <c:v>0.64634993303806121</c:v>
                </c:pt>
                <c:pt idx="83">
                  <c:v>0.65790690795225715</c:v>
                </c:pt>
                <c:pt idx="84">
                  <c:v>0.63620865097482793</c:v>
                </c:pt>
                <c:pt idx="85">
                  <c:v>0.57457381781390671</c:v>
                </c:pt>
                <c:pt idx="86">
                  <c:v>0.65140044953867837</c:v>
                </c:pt>
                <c:pt idx="87">
                  <c:v>0.5954992557619373</c:v>
                </c:pt>
                <c:pt idx="88">
                  <c:v>0.62782190700997065</c:v>
                </c:pt>
                <c:pt idx="89">
                  <c:v>0.60847791150104347</c:v>
                </c:pt>
                <c:pt idx="90">
                  <c:v>0.65912993619815918</c:v>
                </c:pt>
                <c:pt idx="91">
                  <c:v>0.66536199724887535</c:v>
                </c:pt>
                <c:pt idx="92">
                  <c:v>0.55802453938293617</c:v>
                </c:pt>
                <c:pt idx="93">
                  <c:v>0.5843405119811107</c:v>
                </c:pt>
                <c:pt idx="94">
                  <c:v>0.56382170067631443</c:v>
                </c:pt>
                <c:pt idx="95">
                  <c:v>0.74099442942706029</c:v>
                </c:pt>
                <c:pt idx="96">
                  <c:v>0.6716217140967935</c:v>
                </c:pt>
                <c:pt idx="97">
                  <c:v>0.62738805669136577</c:v>
                </c:pt>
                <c:pt idx="98">
                  <c:v>0.69510636272473314</c:v>
                </c:pt>
                <c:pt idx="99">
                  <c:v>0.55848678627902504</c:v>
                </c:pt>
                <c:pt idx="100">
                  <c:v>0.55053167029192607</c:v>
                </c:pt>
                <c:pt idx="101">
                  <c:v>0.59032428817391169</c:v>
                </c:pt>
                <c:pt idx="102">
                  <c:v>0.65589723277835554</c:v>
                </c:pt>
                <c:pt idx="103">
                  <c:v>0.62146317253099925</c:v>
                </c:pt>
                <c:pt idx="104">
                  <c:v>0.63512587712902124</c:v>
                </c:pt>
                <c:pt idx="105">
                  <c:v>0.55433026811563557</c:v>
                </c:pt>
                <c:pt idx="106">
                  <c:v>0.66419582388963172</c:v>
                </c:pt>
                <c:pt idx="107">
                  <c:v>0.64110354188449414</c:v>
                </c:pt>
                <c:pt idx="108">
                  <c:v>0.64974060785304266</c:v>
                </c:pt>
                <c:pt idx="109">
                  <c:v>0.69963166600527471</c:v>
                </c:pt>
                <c:pt idx="110">
                  <c:v>0.56024848525346238</c:v>
                </c:pt>
                <c:pt idx="111">
                  <c:v>0.62212129408003825</c:v>
                </c:pt>
                <c:pt idx="112">
                  <c:v>0.61483893005255164</c:v>
                </c:pt>
                <c:pt idx="113">
                  <c:v>0.62119902262870696</c:v>
                </c:pt>
                <c:pt idx="114">
                  <c:v>0.71513755540877533</c:v>
                </c:pt>
                <c:pt idx="115">
                  <c:v>0.65436313854562234</c:v>
                </c:pt>
                <c:pt idx="116">
                  <c:v>0.66123227063902523</c:v>
                </c:pt>
                <c:pt idx="117">
                  <c:v>0.66328861497070501</c:v>
                </c:pt>
                <c:pt idx="118">
                  <c:v>0.66412137547127126</c:v>
                </c:pt>
                <c:pt idx="119">
                  <c:v>0.58638975716841957</c:v>
                </c:pt>
                <c:pt idx="120">
                  <c:v>0.65344160787457317</c:v>
                </c:pt>
                <c:pt idx="121">
                  <c:v>0.56244329376622226</c:v>
                </c:pt>
                <c:pt idx="122">
                  <c:v>0.61122713232333525</c:v>
                </c:pt>
                <c:pt idx="123">
                  <c:v>0.65642800185054739</c:v>
                </c:pt>
                <c:pt idx="124">
                  <c:v>0.54748348289407889</c:v>
                </c:pt>
                <c:pt idx="125">
                  <c:v>0.64064444330460446</c:v>
                </c:pt>
                <c:pt idx="126">
                  <c:v>0.56927248545607689</c:v>
                </c:pt>
                <c:pt idx="127">
                  <c:v>0.58515950631476621</c:v>
                </c:pt>
                <c:pt idx="128">
                  <c:v>0.6790642101286144</c:v>
                </c:pt>
                <c:pt idx="129">
                  <c:v>0.53368521550441539</c:v>
                </c:pt>
                <c:pt idx="130">
                  <c:v>0.62035255769292019</c:v>
                </c:pt>
                <c:pt idx="131">
                  <c:v>0.65027057441326219</c:v>
                </c:pt>
                <c:pt idx="132">
                  <c:v>0.57914288886278797</c:v>
                </c:pt>
                <c:pt idx="133">
                  <c:v>0.65282534041147811</c:v>
                </c:pt>
                <c:pt idx="134">
                  <c:v>0.65383249293681078</c:v>
                </c:pt>
                <c:pt idx="135">
                  <c:v>0.59107148855188452</c:v>
                </c:pt>
                <c:pt idx="136">
                  <c:v>0.64358318041575757</c:v>
                </c:pt>
                <c:pt idx="137">
                  <c:v>0.6447085491277903</c:v>
                </c:pt>
                <c:pt idx="138">
                  <c:v>0.63677176745267561</c:v>
                </c:pt>
                <c:pt idx="139">
                  <c:v>0.59558061812959828</c:v>
                </c:pt>
                <c:pt idx="140">
                  <c:v>0.65387255680373946</c:v>
                </c:pt>
                <c:pt idx="141">
                  <c:v>0.62892252131424009</c:v>
                </c:pt>
                <c:pt idx="142">
                  <c:v>0.6059938900197771</c:v>
                </c:pt>
                <c:pt idx="143">
                  <c:v>0.53725022061247318</c:v>
                </c:pt>
                <c:pt idx="144">
                  <c:v>0.65721322894967282</c:v>
                </c:pt>
                <c:pt idx="145">
                  <c:v>0.65432363026390528</c:v>
                </c:pt>
                <c:pt idx="146">
                  <c:v>0.66059742193718507</c:v>
                </c:pt>
                <c:pt idx="147">
                  <c:v>0.59890351154875898</c:v>
                </c:pt>
                <c:pt idx="148">
                  <c:v>0.54898220486833738</c:v>
                </c:pt>
                <c:pt idx="149">
                  <c:v>0.64251725932137083</c:v>
                </c:pt>
                <c:pt idx="150">
                  <c:v>0.53940453313647307</c:v>
                </c:pt>
                <c:pt idx="151">
                  <c:v>0.63793528634924135</c:v>
                </c:pt>
                <c:pt idx="152">
                  <c:v>0.54490612309725606</c:v>
                </c:pt>
                <c:pt idx="153">
                  <c:v>0.60643977801796756</c:v>
                </c:pt>
                <c:pt idx="154">
                  <c:v>0.54949747928629333</c:v>
                </c:pt>
                <c:pt idx="155">
                  <c:v>0.55258079201585453</c:v>
                </c:pt>
                <c:pt idx="156">
                  <c:v>0.55991896149126652</c:v>
                </c:pt>
                <c:pt idx="157">
                  <c:v>0.62669845198033347</c:v>
                </c:pt>
                <c:pt idx="158">
                  <c:v>0.68284762195653892</c:v>
                </c:pt>
                <c:pt idx="159">
                  <c:v>0.64716349498298065</c:v>
                </c:pt>
                <c:pt idx="160">
                  <c:v>0.66849944867072686</c:v>
                </c:pt>
                <c:pt idx="161">
                  <c:v>0.54058299110206309</c:v>
                </c:pt>
                <c:pt idx="162">
                  <c:v>0.75537791323965697</c:v>
                </c:pt>
                <c:pt idx="163">
                  <c:v>0.66214756640936578</c:v>
                </c:pt>
                <c:pt idx="164">
                  <c:v>0.6795586192352886</c:v>
                </c:pt>
                <c:pt idx="165">
                  <c:v>0.55947091288391959</c:v>
                </c:pt>
                <c:pt idx="166">
                  <c:v>0.66290865641762975</c:v>
                </c:pt>
                <c:pt idx="167">
                  <c:v>0.69356035427579465</c:v>
                </c:pt>
                <c:pt idx="168">
                  <c:v>0.62661869463661735</c:v>
                </c:pt>
                <c:pt idx="169">
                  <c:v>0.59452253695986479</c:v>
                </c:pt>
                <c:pt idx="170">
                  <c:v>0.58599097044983861</c:v>
                </c:pt>
                <c:pt idx="171">
                  <c:v>0.64316396050772606</c:v>
                </c:pt>
                <c:pt idx="172">
                  <c:v>0.56935039084908756</c:v>
                </c:pt>
                <c:pt idx="173">
                  <c:v>0.69536446292138743</c:v>
                </c:pt>
                <c:pt idx="174">
                  <c:v>0.54885985265839499</c:v>
                </c:pt>
                <c:pt idx="175">
                  <c:v>0.71266038614511928</c:v>
                </c:pt>
                <c:pt idx="176">
                  <c:v>0.70810650109202289</c:v>
                </c:pt>
                <c:pt idx="177">
                  <c:v>0.57869243271952397</c:v>
                </c:pt>
                <c:pt idx="178">
                  <c:v>0.56068097747488321</c:v>
                </c:pt>
                <c:pt idx="179">
                  <c:v>0.62596575854955361</c:v>
                </c:pt>
                <c:pt idx="180">
                  <c:v>0.64417852083588067</c:v>
                </c:pt>
                <c:pt idx="181">
                  <c:v>0.59136557832391545</c:v>
                </c:pt>
                <c:pt idx="182">
                  <c:v>0.57587215872183173</c:v>
                </c:pt>
                <c:pt idx="183">
                  <c:v>0.63117406125027797</c:v>
                </c:pt>
                <c:pt idx="184">
                  <c:v>0.62715001929402081</c:v>
                </c:pt>
                <c:pt idx="185">
                  <c:v>0.57894954520913544</c:v>
                </c:pt>
                <c:pt idx="186">
                  <c:v>0.55564021458131496</c:v>
                </c:pt>
                <c:pt idx="187">
                  <c:v>0.5850900581633105</c:v>
                </c:pt>
                <c:pt idx="188">
                  <c:v>0.54892683154224331</c:v>
                </c:pt>
                <c:pt idx="189">
                  <c:v>0.6023086933109334</c:v>
                </c:pt>
                <c:pt idx="190">
                  <c:v>0.64901155659198362</c:v>
                </c:pt>
                <c:pt idx="191">
                  <c:v>0.57306231737978042</c:v>
                </c:pt>
                <c:pt idx="192">
                  <c:v>0.57201503925582897</c:v>
                </c:pt>
                <c:pt idx="193">
                  <c:v>0.64330686937049919</c:v>
                </c:pt>
                <c:pt idx="194">
                  <c:v>0.55500542761116511</c:v>
                </c:pt>
                <c:pt idx="195">
                  <c:v>0.62407306492854842</c:v>
                </c:pt>
                <c:pt idx="196">
                  <c:v>0.62435307987521771</c:v>
                </c:pt>
                <c:pt idx="197">
                  <c:v>0.58874136417424383</c:v>
                </c:pt>
                <c:pt idx="198">
                  <c:v>0.6703965252417351</c:v>
                </c:pt>
                <c:pt idx="199">
                  <c:v>0.62118000926813066</c:v>
                </c:pt>
                <c:pt idx="200">
                  <c:v>0.67114354042463731</c:v>
                </c:pt>
                <c:pt idx="201">
                  <c:v>0.63572177313435607</c:v>
                </c:pt>
                <c:pt idx="202">
                  <c:v>0.5947404498262101</c:v>
                </c:pt>
                <c:pt idx="203">
                  <c:v>0.64707744100686571</c:v>
                </c:pt>
                <c:pt idx="204">
                  <c:v>0.6376504563307378</c:v>
                </c:pt>
                <c:pt idx="205">
                  <c:v>0.66436749972003017</c:v>
                </c:pt>
                <c:pt idx="206">
                  <c:v>0.66758365904686479</c:v>
                </c:pt>
                <c:pt idx="207">
                  <c:v>0.64941515838239894</c:v>
                </c:pt>
                <c:pt idx="208">
                  <c:v>0.54401749541707434</c:v>
                </c:pt>
                <c:pt idx="209">
                  <c:v>0.6646894304843336</c:v>
                </c:pt>
                <c:pt idx="210">
                  <c:v>0.65517725607575328</c:v>
                </c:pt>
                <c:pt idx="211">
                  <c:v>0.59049911232050944</c:v>
                </c:pt>
                <c:pt idx="212">
                  <c:v>0.56142064658665369</c:v>
                </c:pt>
                <c:pt idx="213">
                  <c:v>0.55781761475744329</c:v>
                </c:pt>
                <c:pt idx="214">
                  <c:v>0.7545600300764248</c:v>
                </c:pt>
                <c:pt idx="215">
                  <c:v>0.64325038487398201</c:v>
                </c:pt>
                <c:pt idx="216">
                  <c:v>0.64114113648381543</c:v>
                </c:pt>
                <c:pt idx="217">
                  <c:v>0.59716150498349008</c:v>
                </c:pt>
                <c:pt idx="218">
                  <c:v>0.70424123304291597</c:v>
                </c:pt>
                <c:pt idx="219">
                  <c:v>0.64306315265765746</c:v>
                </c:pt>
                <c:pt idx="220">
                  <c:v>0.66804479477253043</c:v>
                </c:pt>
                <c:pt idx="221">
                  <c:v>0.70320772108587526</c:v>
                </c:pt>
                <c:pt idx="222">
                  <c:v>0.55681793176662275</c:v>
                </c:pt>
                <c:pt idx="223">
                  <c:v>0.55940134126908359</c:v>
                </c:pt>
                <c:pt idx="224">
                  <c:v>0.55535229797830232</c:v>
                </c:pt>
                <c:pt idx="225">
                  <c:v>0.54888707633376566</c:v>
                </c:pt>
                <c:pt idx="226">
                  <c:v>0.69108275289030718</c:v>
                </c:pt>
                <c:pt idx="227">
                  <c:v>0.62207493358071098</c:v>
                </c:pt>
                <c:pt idx="228">
                  <c:v>0.55163938374056654</c:v>
                </c:pt>
                <c:pt idx="229">
                  <c:v>0.58099520995841369</c:v>
                </c:pt>
                <c:pt idx="230">
                  <c:v>0.72218638845230043</c:v>
                </c:pt>
                <c:pt idx="231">
                  <c:v>0.66414038883184756</c:v>
                </c:pt>
                <c:pt idx="232">
                  <c:v>0.59259761939658406</c:v>
                </c:pt>
                <c:pt idx="233">
                  <c:v>0.57315127274533384</c:v>
                </c:pt>
                <c:pt idx="234">
                  <c:v>0.61329205735995052</c:v>
                </c:pt>
                <c:pt idx="235">
                  <c:v>0.54746984019054845</c:v>
                </c:pt>
                <c:pt idx="236">
                  <c:v>0.64840257346833008</c:v>
                </c:pt>
                <c:pt idx="237">
                  <c:v>0.60605006585784349</c:v>
                </c:pt>
                <c:pt idx="238">
                  <c:v>0.61892834586871237</c:v>
                </c:pt>
                <c:pt idx="239">
                  <c:v>0.67330828560427824</c:v>
                </c:pt>
                <c:pt idx="240">
                  <c:v>0.64146201780938572</c:v>
                </c:pt>
                <c:pt idx="241">
                  <c:v>0.59084252571299645</c:v>
                </c:pt>
                <c:pt idx="242">
                  <c:v>0.6677919417695416</c:v>
                </c:pt>
                <c:pt idx="243">
                  <c:v>0.5690269785242198</c:v>
                </c:pt>
                <c:pt idx="244">
                  <c:v>0.56952515326399511</c:v>
                </c:pt>
                <c:pt idx="245">
                  <c:v>0.64302302705903869</c:v>
                </c:pt>
                <c:pt idx="246">
                  <c:v>0.63432472325382872</c:v>
                </c:pt>
                <c:pt idx="247">
                  <c:v>0.702113279950624</c:v>
                </c:pt>
                <c:pt idx="248">
                  <c:v>0.69851901402141969</c:v>
                </c:pt>
                <c:pt idx="249">
                  <c:v>0.73253033565440395</c:v>
                </c:pt>
                <c:pt idx="250">
                  <c:v>0.653250424830077</c:v>
                </c:pt>
                <c:pt idx="251">
                  <c:v>0.66234257681865338</c:v>
                </c:pt>
                <c:pt idx="252">
                  <c:v>0.72469528780471049</c:v>
                </c:pt>
                <c:pt idx="253">
                  <c:v>0.59851250302314096</c:v>
                </c:pt>
                <c:pt idx="254">
                  <c:v>0.66447330783700354</c:v>
                </c:pt>
                <c:pt idx="255">
                  <c:v>0.73881400439811296</c:v>
                </c:pt>
                <c:pt idx="256">
                  <c:v>0.64069642138773841</c:v>
                </c:pt>
                <c:pt idx="257">
                  <c:v>0.5548636299188151</c:v>
                </c:pt>
                <c:pt idx="258">
                  <c:v>0.66605907149441979</c:v>
                </c:pt>
                <c:pt idx="259">
                  <c:v>0.60001931184881341</c:v>
                </c:pt>
                <c:pt idx="260">
                  <c:v>0.65742441306178823</c:v>
                </c:pt>
                <c:pt idx="261">
                  <c:v>0.68025810101675011</c:v>
                </c:pt>
                <c:pt idx="262">
                  <c:v>0.56144768506695375</c:v>
                </c:pt>
                <c:pt idx="263">
                  <c:v>0.66147166613355413</c:v>
                </c:pt>
                <c:pt idx="264">
                  <c:v>0.58887291440602341</c:v>
                </c:pt>
                <c:pt idx="265">
                  <c:v>0.61914916012449628</c:v>
                </c:pt>
                <c:pt idx="266">
                  <c:v>0.55284210226039843</c:v>
                </c:pt>
                <c:pt idx="267">
                  <c:v>0.65961527074637649</c:v>
                </c:pt>
                <c:pt idx="268">
                  <c:v>0.65197856681724042</c:v>
                </c:pt>
                <c:pt idx="269">
                  <c:v>0.55013016737897702</c:v>
                </c:pt>
                <c:pt idx="270">
                  <c:v>0.66140104507998498</c:v>
                </c:pt>
                <c:pt idx="271">
                  <c:v>0.57393452443037352</c:v>
                </c:pt>
                <c:pt idx="272">
                  <c:v>0.58153530051582314</c:v>
                </c:pt>
                <c:pt idx="273">
                  <c:v>0.61690379335747669</c:v>
                </c:pt>
                <c:pt idx="274">
                  <c:v>0.70134805391911781</c:v>
                </c:pt>
                <c:pt idx="275">
                  <c:v>0.68941605898706126</c:v>
                </c:pt>
                <c:pt idx="276">
                  <c:v>0.63554738110958953</c:v>
                </c:pt>
                <c:pt idx="277">
                  <c:v>0.53894049602136884</c:v>
                </c:pt>
                <c:pt idx="278">
                  <c:v>0.68749966039702592</c:v>
                </c:pt>
                <c:pt idx="279">
                  <c:v>0.61124577529377055</c:v>
                </c:pt>
                <c:pt idx="280">
                  <c:v>0.55933744896974436</c:v>
                </c:pt>
                <c:pt idx="281">
                  <c:v>0.59217716485474892</c:v>
                </c:pt>
                <c:pt idx="282">
                  <c:v>0.66922442564023388</c:v>
                </c:pt>
                <c:pt idx="283">
                  <c:v>0.57111974455310754</c:v>
                </c:pt>
                <c:pt idx="284">
                  <c:v>0.58565984166369789</c:v>
                </c:pt>
                <c:pt idx="285">
                  <c:v>0.60469542564847167</c:v>
                </c:pt>
                <c:pt idx="286">
                  <c:v>0.65511632689754284</c:v>
                </c:pt>
                <c:pt idx="287">
                  <c:v>0.57451097495330061</c:v>
                </c:pt>
                <c:pt idx="288">
                  <c:v>0.63186132015708329</c:v>
                </c:pt>
                <c:pt idx="289">
                  <c:v>0.59037922937817433</c:v>
                </c:pt>
                <c:pt idx="290">
                  <c:v>0.63590777071687687</c:v>
                </c:pt>
                <c:pt idx="291">
                  <c:v>0.63668910871952078</c:v>
                </c:pt>
                <c:pt idx="292">
                  <c:v>0.67189697570331863</c:v>
                </c:pt>
                <c:pt idx="293">
                  <c:v>0.6064191596334465</c:v>
                </c:pt>
                <c:pt idx="294">
                  <c:v>0.54799653497118828</c:v>
                </c:pt>
                <c:pt idx="295">
                  <c:v>0.66563713539202018</c:v>
                </c:pt>
                <c:pt idx="296">
                  <c:v>0.65241642969570712</c:v>
                </c:pt>
                <c:pt idx="297">
                  <c:v>0.66649341566654607</c:v>
                </c:pt>
                <c:pt idx="298">
                  <c:v>0.66171791384569345</c:v>
                </c:pt>
                <c:pt idx="299">
                  <c:v>0.66094682330361987</c:v>
                </c:pt>
                <c:pt idx="300">
                  <c:v>0.60740655801792065</c:v>
                </c:pt>
                <c:pt idx="301">
                  <c:v>0.72345201156442851</c:v>
                </c:pt>
                <c:pt idx="302">
                  <c:v>0.69226392705026529</c:v>
                </c:pt>
                <c:pt idx="303">
                  <c:v>0.6549763811558984</c:v>
                </c:pt>
                <c:pt idx="304">
                  <c:v>0.59858337100347092</c:v>
                </c:pt>
                <c:pt idx="305">
                  <c:v>0.66426064216432368</c:v>
                </c:pt>
                <c:pt idx="306">
                  <c:v>0.65236155022313458</c:v>
                </c:pt>
                <c:pt idx="307">
                  <c:v>0.58818651974288061</c:v>
                </c:pt>
                <c:pt idx="308">
                  <c:v>0.60424521643196838</c:v>
                </c:pt>
                <c:pt idx="309">
                  <c:v>0.55990538051942629</c:v>
                </c:pt>
                <c:pt idx="310">
                  <c:v>0.67898840361306989</c:v>
                </c:pt>
                <c:pt idx="311">
                  <c:v>0.5574241986959082</c:v>
                </c:pt>
                <c:pt idx="312">
                  <c:v>0.6860598304552018</c:v>
                </c:pt>
                <c:pt idx="313">
                  <c:v>0.61157097783765357</c:v>
                </c:pt>
                <c:pt idx="314">
                  <c:v>0.58759988349107339</c:v>
                </c:pt>
                <c:pt idx="315">
                  <c:v>0.62664832584790509</c:v>
                </c:pt>
                <c:pt idx="316">
                  <c:v>0.60978970991742842</c:v>
                </c:pt>
                <c:pt idx="317">
                  <c:v>0.54428652212289108</c:v>
                </c:pt>
                <c:pt idx="318">
                  <c:v>0.5593639318648328</c:v>
                </c:pt>
                <c:pt idx="319">
                  <c:v>0.55112083754303087</c:v>
                </c:pt>
                <c:pt idx="320">
                  <c:v>0.56135193921548021</c:v>
                </c:pt>
                <c:pt idx="321">
                  <c:v>0.59437604765906094</c:v>
                </c:pt>
                <c:pt idx="322">
                  <c:v>0.58162641649053293</c:v>
                </c:pt>
                <c:pt idx="323">
                  <c:v>0.64244515670723723</c:v>
                </c:pt>
                <c:pt idx="324">
                  <c:v>0.66806621566902391</c:v>
                </c:pt>
                <c:pt idx="325">
                  <c:v>0.69737586658261419</c:v>
                </c:pt>
                <c:pt idx="326">
                  <c:v>0.563710460170605</c:v>
                </c:pt>
                <c:pt idx="327">
                  <c:v>0.61881519168060728</c:v>
                </c:pt>
                <c:pt idx="328">
                  <c:v>0.59943891049771458</c:v>
                </c:pt>
                <c:pt idx="329">
                  <c:v>0.66478326265341148</c:v>
                </c:pt>
                <c:pt idx="330">
                  <c:v>0.55181025705899256</c:v>
                </c:pt>
                <c:pt idx="331">
                  <c:v>0.56357921859727633</c:v>
                </c:pt>
                <c:pt idx="332">
                  <c:v>0.58395740511183614</c:v>
                </c:pt>
                <c:pt idx="333">
                  <c:v>0.53725065273430439</c:v>
                </c:pt>
                <c:pt idx="334">
                  <c:v>0.56495546489821202</c:v>
                </c:pt>
                <c:pt idx="335">
                  <c:v>0.72871198368983592</c:v>
                </c:pt>
                <c:pt idx="336">
                  <c:v>0.64739758155215388</c:v>
                </c:pt>
                <c:pt idx="337">
                  <c:v>0.59441555594077788</c:v>
                </c:pt>
                <c:pt idx="338">
                  <c:v>0.70296295493430039</c:v>
                </c:pt>
                <c:pt idx="339">
                  <c:v>0.71662047407034701</c:v>
                </c:pt>
                <c:pt idx="340">
                  <c:v>0.67065869972994152</c:v>
                </c:pt>
                <c:pt idx="341">
                  <c:v>0.57032951718707725</c:v>
                </c:pt>
                <c:pt idx="342">
                  <c:v>0.64204532054992314</c:v>
                </c:pt>
                <c:pt idx="343">
                  <c:v>0.63044241725823125</c:v>
                </c:pt>
                <c:pt idx="344">
                  <c:v>0.6724565117431357</c:v>
                </c:pt>
                <c:pt idx="345">
                  <c:v>0.64920588795267908</c:v>
                </c:pt>
                <c:pt idx="346">
                  <c:v>0.64983332885169731</c:v>
                </c:pt>
                <c:pt idx="347">
                  <c:v>0.63778429063505415</c:v>
                </c:pt>
                <c:pt idx="348">
                  <c:v>0.55735271339867654</c:v>
                </c:pt>
                <c:pt idx="349">
                  <c:v>0.64483633372646876</c:v>
                </c:pt>
                <c:pt idx="350">
                  <c:v>0.66580702100340328</c:v>
                </c:pt>
                <c:pt idx="351">
                  <c:v>0.59166794014243085</c:v>
                </c:pt>
                <c:pt idx="352">
                  <c:v>0.58870926369534882</c:v>
                </c:pt>
                <c:pt idx="353">
                  <c:v>0.60112782780942631</c:v>
                </c:pt>
                <c:pt idx="354">
                  <c:v>0.72541723992139862</c:v>
                </c:pt>
                <c:pt idx="355">
                  <c:v>0.55723832457676781</c:v>
                </c:pt>
                <c:pt idx="356">
                  <c:v>0.54964724036667678</c:v>
                </c:pt>
                <c:pt idx="357">
                  <c:v>0.58514444378236152</c:v>
                </c:pt>
                <c:pt idx="358">
                  <c:v>0.7058297746263904</c:v>
                </c:pt>
                <c:pt idx="359">
                  <c:v>0.70337834747754058</c:v>
                </c:pt>
                <c:pt idx="360">
                  <c:v>0.56072635026716755</c:v>
                </c:pt>
                <c:pt idx="361">
                  <c:v>0.62082054563619615</c:v>
                </c:pt>
                <c:pt idx="362">
                  <c:v>0.59123865796889952</c:v>
                </c:pt>
                <c:pt idx="363">
                  <c:v>0.71500619037206636</c:v>
                </c:pt>
                <c:pt idx="364">
                  <c:v>0.63803590900423934</c:v>
                </c:pt>
                <c:pt idx="365">
                  <c:v>0.59017693462944532</c:v>
                </c:pt>
                <c:pt idx="366">
                  <c:v>0.59631047190262965</c:v>
                </c:pt>
                <c:pt idx="367">
                  <c:v>0.64043103685164249</c:v>
                </c:pt>
                <c:pt idx="368">
                  <c:v>0.59071739557699587</c:v>
                </c:pt>
                <c:pt idx="369">
                  <c:v>0.66788114406185584</c:v>
                </c:pt>
                <c:pt idx="370">
                  <c:v>0.56013798552803507</c:v>
                </c:pt>
                <c:pt idx="371">
                  <c:v>0.54564035982029047</c:v>
                </c:pt>
                <c:pt idx="372">
                  <c:v>0.54491155548599213</c:v>
                </c:pt>
                <c:pt idx="373">
                  <c:v>0.7302202123443825</c:v>
                </c:pt>
                <c:pt idx="374">
                  <c:v>0.65655566298584545</c:v>
                </c:pt>
                <c:pt idx="375">
                  <c:v>0.58949584889165818</c:v>
                </c:pt>
                <c:pt idx="376">
                  <c:v>0.58720986267249831</c:v>
                </c:pt>
                <c:pt idx="377">
                  <c:v>0.54941667250384396</c:v>
                </c:pt>
                <c:pt idx="378">
                  <c:v>0.74528021374969267</c:v>
                </c:pt>
                <c:pt idx="379">
                  <c:v>0.66804874560070215</c:v>
                </c:pt>
                <c:pt idx="380">
                  <c:v>0.55461738220667589</c:v>
                </c:pt>
                <c:pt idx="381">
                  <c:v>0.67673328323900139</c:v>
                </c:pt>
                <c:pt idx="382">
                  <c:v>0.65127748001183416</c:v>
                </c:pt>
                <c:pt idx="383">
                  <c:v>0.66681022270056423</c:v>
                </c:pt>
                <c:pt idx="384">
                  <c:v>0.56185270668624321</c:v>
                </c:pt>
                <c:pt idx="385">
                  <c:v>0.64582268267220977</c:v>
                </c:pt>
                <c:pt idx="386">
                  <c:v>0.61277844969762951</c:v>
                </c:pt>
                <c:pt idx="387">
                  <c:v>0.63389044081339252</c:v>
                </c:pt>
                <c:pt idx="388">
                  <c:v>0.53450513581342363</c:v>
                </c:pt>
                <c:pt idx="389">
                  <c:v>0.62912691494043538</c:v>
                </c:pt>
                <c:pt idx="390">
                  <c:v>0.59975442116623889</c:v>
                </c:pt>
                <c:pt idx="391">
                  <c:v>0.60916831872404809</c:v>
                </c:pt>
                <c:pt idx="392">
                  <c:v>0.6144189693642379</c:v>
                </c:pt>
                <c:pt idx="393">
                  <c:v>0.59068152946499963</c:v>
                </c:pt>
                <c:pt idx="394">
                  <c:v>0.54869181899771735</c:v>
                </c:pt>
                <c:pt idx="395">
                  <c:v>0.5905388675289871</c:v>
                </c:pt>
                <c:pt idx="396">
                  <c:v>0.58028862903258116</c:v>
                </c:pt>
                <c:pt idx="397">
                  <c:v>0.60482567951475741</c:v>
                </c:pt>
                <c:pt idx="398">
                  <c:v>0.67099433492946547</c:v>
                </c:pt>
                <c:pt idx="399">
                  <c:v>0.5502964725523295</c:v>
                </c:pt>
                <c:pt idx="400">
                  <c:v>0.5840349401147058</c:v>
                </c:pt>
                <c:pt idx="401">
                  <c:v>0.66368042600829535</c:v>
                </c:pt>
                <c:pt idx="402">
                  <c:v>0.60218646456437142</c:v>
                </c:pt>
                <c:pt idx="403">
                  <c:v>0.63073601317674077</c:v>
                </c:pt>
                <c:pt idx="404">
                  <c:v>0.5549011627864463</c:v>
                </c:pt>
                <c:pt idx="405">
                  <c:v>0.65678635431205867</c:v>
                </c:pt>
                <c:pt idx="406">
                  <c:v>0.69109164225369357</c:v>
                </c:pt>
                <c:pt idx="407">
                  <c:v>0.6525827348690596</c:v>
                </c:pt>
                <c:pt idx="408">
                  <c:v>0.65029236569989679</c:v>
                </c:pt>
                <c:pt idx="409">
                  <c:v>0.64301586618297746</c:v>
                </c:pt>
                <c:pt idx="410">
                  <c:v>0.67106717832388119</c:v>
                </c:pt>
                <c:pt idx="411">
                  <c:v>0.59833033280541148</c:v>
                </c:pt>
                <c:pt idx="412">
                  <c:v>0.58878445289399139</c:v>
                </c:pt>
                <c:pt idx="413">
                  <c:v>0.54396064053041604</c:v>
                </c:pt>
                <c:pt idx="414">
                  <c:v>0.59112019485543876</c:v>
                </c:pt>
                <c:pt idx="415">
                  <c:v>0.73033750255572993</c:v>
                </c:pt>
                <c:pt idx="416">
                  <c:v>0.55930324961338307</c:v>
                </c:pt>
                <c:pt idx="417">
                  <c:v>0.55245590880661466</c:v>
                </c:pt>
                <c:pt idx="418">
                  <c:v>0.59712255228698463</c:v>
                </c:pt>
                <c:pt idx="419">
                  <c:v>0.6990862047908194</c:v>
                </c:pt>
                <c:pt idx="420">
                  <c:v>0.58033338450796368</c:v>
                </c:pt>
                <c:pt idx="421">
                  <c:v>0.63949036935663672</c:v>
                </c:pt>
                <c:pt idx="422">
                  <c:v>0.63849080982919648</c:v>
                </c:pt>
                <c:pt idx="423">
                  <c:v>0.71551232849987523</c:v>
                </c:pt>
                <c:pt idx="424">
                  <c:v>0.66151518697513301</c:v>
                </c:pt>
                <c:pt idx="425">
                  <c:v>0.70958232060922355</c:v>
                </c:pt>
                <c:pt idx="426">
                  <c:v>0.69015165380727972</c:v>
                </c:pt>
                <c:pt idx="427">
                  <c:v>0.59178658845096221</c:v>
                </c:pt>
                <c:pt idx="428">
                  <c:v>0.61762938764388553</c:v>
                </c:pt>
                <c:pt idx="429">
                  <c:v>0.57247352051881673</c:v>
                </c:pt>
                <c:pt idx="430">
                  <c:v>0.68502428135238513</c:v>
                </c:pt>
                <c:pt idx="431">
                  <c:v>0.60007993236857293</c:v>
                </c:pt>
                <c:pt idx="432">
                  <c:v>0.65300707850737638</c:v>
                </c:pt>
                <c:pt idx="433">
                  <c:v>0.65216314457088709</c:v>
                </c:pt>
                <c:pt idx="434">
                  <c:v>0.5718965144106779</c:v>
                </c:pt>
                <c:pt idx="435">
                  <c:v>0.59008668289839794</c:v>
                </c:pt>
                <c:pt idx="436">
                  <c:v>0.64879716243197871</c:v>
                </c:pt>
                <c:pt idx="437">
                  <c:v>0.62711075793906457</c:v>
                </c:pt>
                <c:pt idx="438">
                  <c:v>0.61660550583051332</c:v>
                </c:pt>
                <c:pt idx="439">
                  <c:v>0.64202803567667199</c:v>
                </c:pt>
                <c:pt idx="440">
                  <c:v>0.57441053749337323</c:v>
                </c:pt>
                <c:pt idx="441">
                  <c:v>0.67278702321237449</c:v>
                </c:pt>
                <c:pt idx="442">
                  <c:v>0.64126639008319641</c:v>
                </c:pt>
                <c:pt idx="443">
                  <c:v>0.65469062516204213</c:v>
                </c:pt>
                <c:pt idx="444">
                  <c:v>0.69058099771250125</c:v>
                </c:pt>
                <c:pt idx="445">
                  <c:v>0.59287960975733922</c:v>
                </c:pt>
                <c:pt idx="446">
                  <c:v>0.55411439239506632</c:v>
                </c:pt>
                <c:pt idx="447">
                  <c:v>0.5935877339754263</c:v>
                </c:pt>
                <c:pt idx="448">
                  <c:v>0.75453323852288545</c:v>
                </c:pt>
                <c:pt idx="449">
                  <c:v>0.66550416533136636</c:v>
                </c:pt>
                <c:pt idx="450">
                  <c:v>0.55363245308980902</c:v>
                </c:pt>
                <c:pt idx="451">
                  <c:v>0.56363946872689474</c:v>
                </c:pt>
                <c:pt idx="452">
                  <c:v>0.5537139389208503</c:v>
                </c:pt>
                <c:pt idx="453">
                  <c:v>0.67470477989959399</c:v>
                </c:pt>
                <c:pt idx="454">
                  <c:v>0.71562035895769516</c:v>
                </c:pt>
                <c:pt idx="455">
                  <c:v>0.59966793506829286</c:v>
                </c:pt>
                <c:pt idx="456">
                  <c:v>0.63087472428458147</c:v>
                </c:pt>
                <c:pt idx="457">
                  <c:v>0.55997291498848623</c:v>
                </c:pt>
                <c:pt idx="458">
                  <c:v>0.61105774056547368</c:v>
                </c:pt>
                <c:pt idx="459">
                  <c:v>0.55869142683198114</c:v>
                </c:pt>
                <c:pt idx="460">
                  <c:v>0.55336694509033268</c:v>
                </c:pt>
                <c:pt idx="461">
                  <c:v>0.55719844590490963</c:v>
                </c:pt>
                <c:pt idx="462">
                  <c:v>0.562639724004384</c:v>
                </c:pt>
                <c:pt idx="463">
                  <c:v>0.64104397080346764</c:v>
                </c:pt>
                <c:pt idx="464">
                  <c:v>0.56404634229688966</c:v>
                </c:pt>
                <c:pt idx="465">
                  <c:v>0.55739907389800381</c:v>
                </c:pt>
                <c:pt idx="466">
                  <c:v>0.58499097880056705</c:v>
                </c:pt>
                <c:pt idx="467">
                  <c:v>0.57684196357460382</c:v>
                </c:pt>
                <c:pt idx="468">
                  <c:v>0.69260598234556825</c:v>
                </c:pt>
                <c:pt idx="469">
                  <c:v>0.64015188614863572</c:v>
                </c:pt>
                <c:pt idx="470">
                  <c:v>0.67349527089384198</c:v>
                </c:pt>
                <c:pt idx="471">
                  <c:v>0.63936912831711767</c:v>
                </c:pt>
                <c:pt idx="472">
                  <c:v>0.72858222367707171</c:v>
                </c:pt>
                <c:pt idx="473">
                  <c:v>0.74457647248160852</c:v>
                </c:pt>
                <c:pt idx="474">
                  <c:v>0.66650625585810408</c:v>
                </c:pt>
                <c:pt idx="475">
                  <c:v>0.59478606954525515</c:v>
                </c:pt>
                <c:pt idx="476">
                  <c:v>0.62967910490912071</c:v>
                </c:pt>
                <c:pt idx="477">
                  <c:v>0.5756822720428294</c:v>
                </c:pt>
                <c:pt idx="478">
                  <c:v>0.63926486349239886</c:v>
                </c:pt>
                <c:pt idx="479">
                  <c:v>0.67456230315865195</c:v>
                </c:pt>
                <c:pt idx="480">
                  <c:v>0.65398620484536607</c:v>
                </c:pt>
                <c:pt idx="481">
                  <c:v>0.64692767992648226</c:v>
                </c:pt>
                <c:pt idx="482">
                  <c:v>0.63574874988296592</c:v>
                </c:pt>
                <c:pt idx="483">
                  <c:v>0.6522173449948675</c:v>
                </c:pt>
                <c:pt idx="484">
                  <c:v>0.5961764524032428</c:v>
                </c:pt>
                <c:pt idx="485">
                  <c:v>0.62970151351265702</c:v>
                </c:pt>
                <c:pt idx="486">
                  <c:v>0.63725543524525796</c:v>
                </c:pt>
                <c:pt idx="487">
                  <c:v>0.56020064319357066</c:v>
                </c:pt>
                <c:pt idx="488">
                  <c:v>0.60396464590008747</c:v>
                </c:pt>
                <c:pt idx="489">
                  <c:v>0.68285694344175651</c:v>
                </c:pt>
                <c:pt idx="490">
                  <c:v>0.55307699134154398</c:v>
                </c:pt>
                <c:pt idx="491">
                  <c:v>0.57812289614589729</c:v>
                </c:pt>
                <c:pt idx="492">
                  <c:v>0.61554865929458347</c:v>
                </c:pt>
                <c:pt idx="493">
                  <c:v>0.64052141204607016</c:v>
                </c:pt>
                <c:pt idx="494">
                  <c:v>0.66213565219316051</c:v>
                </c:pt>
                <c:pt idx="495">
                  <c:v>0.54123111211729247</c:v>
                </c:pt>
                <c:pt idx="496">
                  <c:v>0.68060034150712356</c:v>
                </c:pt>
                <c:pt idx="497">
                  <c:v>0.7143305987547055</c:v>
                </c:pt>
                <c:pt idx="498">
                  <c:v>0.66319558531359957</c:v>
                </c:pt>
                <c:pt idx="499">
                  <c:v>0.70807538832017081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9-439B-9586-308A75755D99}"/>
            </c:ext>
          </c:extLst>
        </c:ser>
        <c:ser>
          <c:idx val="1"/>
          <c:order val="1"/>
          <c:tx>
            <c:strRef>
              <c:f>A200C!$AD$3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A200C!$AE$4:$AE$5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A200C!$AD$4:$AD$5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9-439B-9586-308A75755D99}"/>
            </c:ext>
          </c:extLst>
        </c:ser>
        <c:ser>
          <c:idx val="2"/>
          <c:order val="2"/>
          <c:tx>
            <c:strRef>
              <c:f>A200C!$AD$7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A200C!$AE$8:$AE$9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A200C!$AD$8:$AD$9</c:f>
              <c:numCache>
                <c:formatCode>General</c:formatCode>
                <c:ptCount val="2"/>
                <c:pt idx="0">
                  <c:v>0.53766968374336399</c:v>
                </c:pt>
                <c:pt idx="1">
                  <c:v>0.53766968374336399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99-439B-9586-308A75755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A200C!$Q$7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A200C!$K$3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A200C!$M$2:$M$123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A200C!$N$2:$N$123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6</c:v>
                </c:pt>
                <c:pt idx="72">
                  <c:v>11</c:v>
                </c:pt>
                <c:pt idx="73">
                  <c:v>19</c:v>
                </c:pt>
                <c:pt idx="74">
                  <c:v>29</c:v>
                </c:pt>
                <c:pt idx="75">
                  <c:v>25</c:v>
                </c:pt>
                <c:pt idx="76">
                  <c:v>36</c:v>
                </c:pt>
                <c:pt idx="77">
                  <c:v>24</c:v>
                </c:pt>
                <c:pt idx="78">
                  <c:v>17</c:v>
                </c:pt>
                <c:pt idx="79">
                  <c:v>24</c:v>
                </c:pt>
                <c:pt idx="80">
                  <c:v>21</c:v>
                </c:pt>
                <c:pt idx="81">
                  <c:v>17</c:v>
                </c:pt>
                <c:pt idx="82">
                  <c:v>8</c:v>
                </c:pt>
                <c:pt idx="83">
                  <c:v>17</c:v>
                </c:pt>
                <c:pt idx="84">
                  <c:v>11</c:v>
                </c:pt>
                <c:pt idx="85">
                  <c:v>11</c:v>
                </c:pt>
                <c:pt idx="86">
                  <c:v>18</c:v>
                </c:pt>
                <c:pt idx="87">
                  <c:v>10</c:v>
                </c:pt>
                <c:pt idx="88">
                  <c:v>8</c:v>
                </c:pt>
                <c:pt idx="89">
                  <c:v>5</c:v>
                </c:pt>
                <c:pt idx="90">
                  <c:v>7</c:v>
                </c:pt>
                <c:pt idx="91">
                  <c:v>2</c:v>
                </c:pt>
                <c:pt idx="92">
                  <c:v>8</c:v>
                </c:pt>
                <c:pt idx="93">
                  <c:v>3</c:v>
                </c:pt>
                <c:pt idx="94">
                  <c:v>3</c:v>
                </c:pt>
                <c:pt idx="95">
                  <c:v>6</c:v>
                </c:pt>
                <c:pt idx="96">
                  <c:v>3</c:v>
                </c:pt>
                <c:pt idx="97">
                  <c:v>0</c:v>
                </c:pt>
                <c:pt idx="98">
                  <c:v>2</c:v>
                </c:pt>
                <c:pt idx="99">
                  <c:v>6</c:v>
                </c:pt>
                <c:pt idx="100">
                  <c:v>6</c:v>
                </c:pt>
                <c:pt idx="101">
                  <c:v>12</c:v>
                </c:pt>
                <c:pt idx="102">
                  <c:v>6</c:v>
                </c:pt>
                <c:pt idx="103">
                  <c:v>8</c:v>
                </c:pt>
                <c:pt idx="104">
                  <c:v>14</c:v>
                </c:pt>
                <c:pt idx="105">
                  <c:v>8</c:v>
                </c:pt>
                <c:pt idx="106">
                  <c:v>11</c:v>
                </c:pt>
                <c:pt idx="107">
                  <c:v>8</c:v>
                </c:pt>
                <c:pt idx="108">
                  <c:v>10</c:v>
                </c:pt>
                <c:pt idx="109">
                  <c:v>11</c:v>
                </c:pt>
                <c:pt idx="110">
                  <c:v>5</c:v>
                </c:pt>
                <c:pt idx="111">
                  <c:v>8</c:v>
                </c:pt>
                <c:pt idx="112">
                  <c:v>5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3-4885-9D4F-CB8011E4B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A200C!$Q$7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A200C!$K$3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A200C!$M$2:$M$122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A200C!$O$2:$O$122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6.0000000000000001E-3</c:v>
                </c:pt>
                <c:pt idx="71">
                  <c:v>1.7999999999999999E-2</c:v>
                </c:pt>
                <c:pt idx="72">
                  <c:v>0.04</c:v>
                </c:pt>
                <c:pt idx="73">
                  <c:v>7.8E-2</c:v>
                </c:pt>
                <c:pt idx="74">
                  <c:v>0.13600000000000001</c:v>
                </c:pt>
                <c:pt idx="75">
                  <c:v>0.186</c:v>
                </c:pt>
                <c:pt idx="76">
                  <c:v>0.25800000000000001</c:v>
                </c:pt>
                <c:pt idx="77">
                  <c:v>0.30599999999999999</c:v>
                </c:pt>
                <c:pt idx="78">
                  <c:v>0.34</c:v>
                </c:pt>
                <c:pt idx="79">
                  <c:v>0.38800000000000001</c:v>
                </c:pt>
                <c:pt idx="80">
                  <c:v>0.43</c:v>
                </c:pt>
                <c:pt idx="81">
                  <c:v>0.46400000000000002</c:v>
                </c:pt>
                <c:pt idx="82">
                  <c:v>0.48</c:v>
                </c:pt>
                <c:pt idx="83">
                  <c:v>0.51400000000000001</c:v>
                </c:pt>
                <c:pt idx="84">
                  <c:v>0.53600000000000003</c:v>
                </c:pt>
                <c:pt idx="85">
                  <c:v>0.55800000000000005</c:v>
                </c:pt>
                <c:pt idx="86">
                  <c:v>0.59399999999999997</c:v>
                </c:pt>
                <c:pt idx="87">
                  <c:v>0.61399999999999999</c:v>
                </c:pt>
                <c:pt idx="88">
                  <c:v>0.63</c:v>
                </c:pt>
                <c:pt idx="89">
                  <c:v>0.64</c:v>
                </c:pt>
                <c:pt idx="90">
                  <c:v>0.65400000000000003</c:v>
                </c:pt>
                <c:pt idx="91">
                  <c:v>0.65800000000000003</c:v>
                </c:pt>
                <c:pt idx="92">
                  <c:v>0.67400000000000004</c:v>
                </c:pt>
                <c:pt idx="93">
                  <c:v>0.68</c:v>
                </c:pt>
                <c:pt idx="94">
                  <c:v>0.68600000000000005</c:v>
                </c:pt>
                <c:pt idx="95">
                  <c:v>0.69799999999999995</c:v>
                </c:pt>
                <c:pt idx="96">
                  <c:v>0.70399999999999996</c:v>
                </c:pt>
                <c:pt idx="97">
                  <c:v>0.70399999999999996</c:v>
                </c:pt>
                <c:pt idx="98">
                  <c:v>0.70799999999999996</c:v>
                </c:pt>
                <c:pt idx="99">
                  <c:v>0.72</c:v>
                </c:pt>
                <c:pt idx="100">
                  <c:v>0.73199999999999998</c:v>
                </c:pt>
                <c:pt idx="101">
                  <c:v>0.75600000000000001</c:v>
                </c:pt>
                <c:pt idx="102">
                  <c:v>0.76800000000000002</c:v>
                </c:pt>
                <c:pt idx="103">
                  <c:v>0.78400000000000003</c:v>
                </c:pt>
                <c:pt idx="104">
                  <c:v>0.81200000000000006</c:v>
                </c:pt>
                <c:pt idx="105">
                  <c:v>0.82799999999999996</c:v>
                </c:pt>
                <c:pt idx="106">
                  <c:v>0.85</c:v>
                </c:pt>
                <c:pt idx="107">
                  <c:v>0.86599999999999999</c:v>
                </c:pt>
                <c:pt idx="108">
                  <c:v>0.88600000000000001</c:v>
                </c:pt>
                <c:pt idx="109">
                  <c:v>0.90800000000000003</c:v>
                </c:pt>
                <c:pt idx="110">
                  <c:v>0.91800000000000004</c:v>
                </c:pt>
                <c:pt idx="111">
                  <c:v>0.93400000000000005</c:v>
                </c:pt>
                <c:pt idx="112">
                  <c:v>0.94399999999999995</c:v>
                </c:pt>
                <c:pt idx="113">
                  <c:v>0.95399999999999996</c:v>
                </c:pt>
                <c:pt idx="114">
                  <c:v>0.96199999999999997</c:v>
                </c:pt>
                <c:pt idx="115">
                  <c:v>0.97</c:v>
                </c:pt>
                <c:pt idx="116">
                  <c:v>0.97599999999999998</c:v>
                </c:pt>
                <c:pt idx="117">
                  <c:v>0.98599999999999999</c:v>
                </c:pt>
                <c:pt idx="118">
                  <c:v>0.98599999999999999</c:v>
                </c:pt>
                <c:pt idx="119">
                  <c:v>0.99</c:v>
                </c:pt>
                <c:pt idx="120">
                  <c:v>0.99399999999999999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C-4115-9CF8-80A4D8CBDFE3}"/>
            </c:ext>
          </c:extLst>
        </c:ser>
        <c:ser>
          <c:idx val="2"/>
          <c:order val="1"/>
          <c:tx>
            <c:strRef>
              <c:f>A200C!$Y$4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A200C!$AD$4:$AD$6</c:f>
              <c:numCache>
                <c:formatCode>General</c:formatCode>
                <c:ptCount val="3"/>
                <c:pt idx="0">
                  <c:v>0.49808539877832597</c:v>
                </c:pt>
                <c:pt idx="1">
                  <c:v>0.49808539877832597</c:v>
                </c:pt>
              </c:numCache>
            </c:numRef>
          </c:xVal>
          <c:yVal>
            <c:numRef>
              <c:f>A200C!$AE$4:$AE$5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C-4115-9CF8-80A4D8CBDFE3}"/>
            </c:ext>
          </c:extLst>
        </c:ser>
        <c:ser>
          <c:idx val="3"/>
          <c:order val="2"/>
          <c:tx>
            <c:strRef>
              <c:f>A200C!$AD$7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A200C!$AD$8:$AD$9</c:f>
              <c:numCache>
                <c:formatCode>General</c:formatCode>
                <c:ptCount val="2"/>
                <c:pt idx="0">
                  <c:v>0.53766968374336399</c:v>
                </c:pt>
                <c:pt idx="1">
                  <c:v>0.53766968374336399</c:v>
                </c:pt>
              </c:numCache>
            </c:numRef>
          </c:xVal>
          <c:yVal>
            <c:numRef>
              <c:f>A200C!$AE$8:$AE$9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C-4115-9CF8-80A4D8CB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A200C!$K$3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A200C!$D$1:$D$2270</c:f>
              <c:numCache>
                <c:formatCode>General</c:formatCode>
                <c:ptCount val="2270"/>
                <c:pt idx="0">
                  <c:v>0.65329999999999999</c:v>
                </c:pt>
                <c:pt idx="1">
                  <c:v>5.1700000000000003E-2</c:v>
                </c:pt>
                <c:pt idx="2">
                  <c:v>0.97140000000000004</c:v>
                </c:pt>
                <c:pt idx="3">
                  <c:v>0.94330000000000003</c:v>
                </c:pt>
                <c:pt idx="4">
                  <c:v>0.85109999999999997</c:v>
                </c:pt>
                <c:pt idx="5">
                  <c:v>0.80159999999999998</c:v>
                </c:pt>
                <c:pt idx="6">
                  <c:v>0.27200000000000002</c:v>
                </c:pt>
                <c:pt idx="7">
                  <c:v>0.44280000000000003</c:v>
                </c:pt>
                <c:pt idx="8">
                  <c:v>7.2499999999999995E-2</c:v>
                </c:pt>
                <c:pt idx="9">
                  <c:v>0.90480000000000005</c:v>
                </c:pt>
                <c:pt idx="10">
                  <c:v>0.42520000000000002</c:v>
                </c:pt>
                <c:pt idx="11">
                  <c:v>0.61560000000000004</c:v>
                </c:pt>
                <c:pt idx="12">
                  <c:v>0.25340000000000001</c:v>
                </c:pt>
                <c:pt idx="13">
                  <c:v>0.82769999999999999</c:v>
                </c:pt>
                <c:pt idx="14">
                  <c:v>0.39250000000000002</c:v>
                </c:pt>
                <c:pt idx="15">
                  <c:v>0.54169999999999996</c:v>
                </c:pt>
                <c:pt idx="16">
                  <c:v>0.44400000000000001</c:v>
                </c:pt>
                <c:pt idx="17">
                  <c:v>0.2712</c:v>
                </c:pt>
                <c:pt idx="18">
                  <c:v>4.2900000000000001E-2</c:v>
                </c:pt>
                <c:pt idx="19">
                  <c:v>0.35170000000000001</c:v>
                </c:pt>
                <c:pt idx="20">
                  <c:v>0.9204</c:v>
                </c:pt>
                <c:pt idx="21">
                  <c:v>0.44030000000000002</c:v>
                </c:pt>
                <c:pt idx="22">
                  <c:v>0.75819999999999999</c:v>
                </c:pt>
                <c:pt idx="23">
                  <c:v>0.48010000000000003</c:v>
                </c:pt>
                <c:pt idx="24">
                  <c:v>0.28439999999999999</c:v>
                </c:pt>
                <c:pt idx="25">
                  <c:v>0.45939999999999998</c:v>
                </c:pt>
                <c:pt idx="26">
                  <c:v>0.7268</c:v>
                </c:pt>
                <c:pt idx="27">
                  <c:v>0.60409999999999997</c:v>
                </c:pt>
                <c:pt idx="28">
                  <c:v>0.98340000000000005</c:v>
                </c:pt>
                <c:pt idx="29">
                  <c:v>0.76400000000000001</c:v>
                </c:pt>
                <c:pt idx="30">
                  <c:v>0.41739999999999999</c:v>
                </c:pt>
                <c:pt idx="31">
                  <c:v>0.22620000000000001</c:v>
                </c:pt>
                <c:pt idx="32">
                  <c:v>0.73799999999999999</c:v>
                </c:pt>
                <c:pt idx="33">
                  <c:v>0.13469999999999999</c:v>
                </c:pt>
                <c:pt idx="34">
                  <c:v>0.66820000000000002</c:v>
                </c:pt>
                <c:pt idx="35">
                  <c:v>0.70650000000000002</c:v>
                </c:pt>
                <c:pt idx="36">
                  <c:v>0.81640000000000001</c:v>
                </c:pt>
                <c:pt idx="37">
                  <c:v>0.76370000000000005</c:v>
                </c:pt>
                <c:pt idx="38">
                  <c:v>0.53149999999999997</c:v>
                </c:pt>
                <c:pt idx="39">
                  <c:v>0.1525</c:v>
                </c:pt>
                <c:pt idx="40">
                  <c:v>0.79510000000000003</c:v>
                </c:pt>
                <c:pt idx="41">
                  <c:v>0.72529999999999994</c:v>
                </c:pt>
                <c:pt idx="42">
                  <c:v>0.71450000000000002</c:v>
                </c:pt>
                <c:pt idx="43">
                  <c:v>0.49869999999999998</c:v>
                </c:pt>
                <c:pt idx="44">
                  <c:v>0.27729999999999999</c:v>
                </c:pt>
                <c:pt idx="45">
                  <c:v>0.22239999999999999</c:v>
                </c:pt>
                <c:pt idx="46">
                  <c:v>3.5700000000000003E-2</c:v>
                </c:pt>
                <c:pt idx="47">
                  <c:v>8.2600000000000007E-2</c:v>
                </c:pt>
                <c:pt idx="48">
                  <c:v>0.43169999999999997</c:v>
                </c:pt>
                <c:pt idx="49">
                  <c:v>0.876</c:v>
                </c:pt>
                <c:pt idx="50">
                  <c:v>0.85399999999999998</c:v>
                </c:pt>
                <c:pt idx="51">
                  <c:v>0.6089</c:v>
                </c:pt>
                <c:pt idx="52">
                  <c:v>0.51449999999999996</c:v>
                </c:pt>
                <c:pt idx="53">
                  <c:v>0.02</c:v>
                </c:pt>
                <c:pt idx="54">
                  <c:v>0.96140000000000003</c:v>
                </c:pt>
                <c:pt idx="55">
                  <c:v>0.63739999999999997</c:v>
                </c:pt>
                <c:pt idx="56">
                  <c:v>0.88560000000000005</c:v>
                </c:pt>
                <c:pt idx="57">
                  <c:v>0.63449999999999995</c:v>
                </c:pt>
                <c:pt idx="58">
                  <c:v>0.23860000000000001</c:v>
                </c:pt>
                <c:pt idx="59">
                  <c:v>0.28079999999999999</c:v>
                </c:pt>
                <c:pt idx="60">
                  <c:v>0.4088</c:v>
                </c:pt>
                <c:pt idx="61">
                  <c:v>0.44819999999999999</c:v>
                </c:pt>
                <c:pt idx="62">
                  <c:v>0.64770000000000005</c:v>
                </c:pt>
                <c:pt idx="63">
                  <c:v>0.84699999999999998</c:v>
                </c:pt>
                <c:pt idx="64">
                  <c:v>0.87039999999999995</c:v>
                </c:pt>
                <c:pt idx="65">
                  <c:v>0.57879999999999998</c:v>
                </c:pt>
                <c:pt idx="66">
                  <c:v>0.20469999999999999</c:v>
                </c:pt>
                <c:pt idx="67">
                  <c:v>0.58309999999999995</c:v>
                </c:pt>
                <c:pt idx="68">
                  <c:v>0.81879999999999997</c:v>
                </c:pt>
                <c:pt idx="69">
                  <c:v>0.72189999999999999</c:v>
                </c:pt>
                <c:pt idx="70">
                  <c:v>0.2457</c:v>
                </c:pt>
                <c:pt idx="71">
                  <c:v>0.3125</c:v>
                </c:pt>
                <c:pt idx="72">
                  <c:v>0.39750000000000002</c:v>
                </c:pt>
                <c:pt idx="73">
                  <c:v>0.1245</c:v>
                </c:pt>
                <c:pt idx="74">
                  <c:v>0.67179999999999995</c:v>
                </c:pt>
                <c:pt idx="75">
                  <c:v>0.26450000000000001</c:v>
                </c:pt>
                <c:pt idx="76">
                  <c:v>6.4000000000000003E-3</c:v>
                </c:pt>
                <c:pt idx="77">
                  <c:v>0.3261</c:v>
                </c:pt>
                <c:pt idx="78">
                  <c:v>0.76449999999999996</c:v>
                </c:pt>
                <c:pt idx="79">
                  <c:v>0.2427</c:v>
                </c:pt>
                <c:pt idx="80">
                  <c:v>0.23250000000000001</c:v>
                </c:pt>
                <c:pt idx="81">
                  <c:v>0.63119999999999998</c:v>
                </c:pt>
                <c:pt idx="82">
                  <c:v>2.5399999999999999E-2</c:v>
                </c:pt>
                <c:pt idx="83">
                  <c:v>0.37380000000000002</c:v>
                </c:pt>
                <c:pt idx="84">
                  <c:v>0.4022</c:v>
                </c:pt>
                <c:pt idx="85">
                  <c:v>0.84489999999999998</c:v>
                </c:pt>
                <c:pt idx="86">
                  <c:v>0.56269999999999998</c:v>
                </c:pt>
                <c:pt idx="87">
                  <c:v>0.18820000000000001</c:v>
                </c:pt>
                <c:pt idx="88">
                  <c:v>0.1696</c:v>
                </c:pt>
                <c:pt idx="89">
                  <c:v>0.42099999999999999</c:v>
                </c:pt>
                <c:pt idx="90">
                  <c:v>0.80710000000000004</c:v>
                </c:pt>
                <c:pt idx="91">
                  <c:v>0.91600000000000004</c:v>
                </c:pt>
                <c:pt idx="92">
                  <c:v>0.1726</c:v>
                </c:pt>
                <c:pt idx="93">
                  <c:v>0.441</c:v>
                </c:pt>
                <c:pt idx="94">
                  <c:v>0.1173</c:v>
                </c:pt>
                <c:pt idx="95">
                  <c:v>0.997</c:v>
                </c:pt>
                <c:pt idx="96">
                  <c:v>8.5699999999999998E-2</c:v>
                </c:pt>
                <c:pt idx="97">
                  <c:v>0.7651</c:v>
                </c:pt>
                <c:pt idx="98">
                  <c:v>0.2298</c:v>
                </c:pt>
                <c:pt idx="99">
                  <c:v>0.75439999999999996</c:v>
                </c:pt>
                <c:pt idx="100">
                  <c:v>0.13089999999999999</c:v>
                </c:pt>
                <c:pt idx="101">
                  <c:v>0.77459999999999996</c:v>
                </c:pt>
                <c:pt idx="102">
                  <c:v>0.92310000000000003</c:v>
                </c:pt>
                <c:pt idx="103">
                  <c:v>0.76929999999999998</c:v>
                </c:pt>
                <c:pt idx="104">
                  <c:v>0.8357</c:v>
                </c:pt>
                <c:pt idx="105">
                  <c:v>0.2329</c:v>
                </c:pt>
                <c:pt idx="106">
                  <c:v>0.85440000000000005</c:v>
                </c:pt>
                <c:pt idx="107">
                  <c:v>0.15759999999999999</c:v>
                </c:pt>
                <c:pt idx="108">
                  <c:v>0.37259999999999999</c:v>
                </c:pt>
                <c:pt idx="109">
                  <c:v>0.83209999999999995</c:v>
                </c:pt>
                <c:pt idx="110">
                  <c:v>0.48620000000000002</c:v>
                </c:pt>
                <c:pt idx="111">
                  <c:v>4.6300000000000001E-2</c:v>
                </c:pt>
                <c:pt idx="112">
                  <c:v>0.81479999999999997</c:v>
                </c:pt>
                <c:pt idx="113">
                  <c:v>0.73260000000000003</c:v>
                </c:pt>
                <c:pt idx="114">
                  <c:v>0.48780000000000001</c:v>
                </c:pt>
                <c:pt idx="115">
                  <c:v>0.4325</c:v>
                </c:pt>
                <c:pt idx="116">
                  <c:v>0.61529999999999996</c:v>
                </c:pt>
                <c:pt idx="117">
                  <c:v>0.94940000000000002</c:v>
                </c:pt>
                <c:pt idx="118">
                  <c:v>0.44209999999999999</c:v>
                </c:pt>
                <c:pt idx="119">
                  <c:v>0.77849999999999997</c:v>
                </c:pt>
                <c:pt idx="120">
                  <c:v>4.53E-2</c:v>
                </c:pt>
                <c:pt idx="121">
                  <c:v>0.2419</c:v>
                </c:pt>
                <c:pt idx="122">
                  <c:v>0.70760000000000001</c:v>
                </c:pt>
                <c:pt idx="123">
                  <c:v>0.88349999999999995</c:v>
                </c:pt>
                <c:pt idx="124">
                  <c:v>0.76249999999999996</c:v>
                </c:pt>
                <c:pt idx="125">
                  <c:v>0.37319999999999998</c:v>
                </c:pt>
                <c:pt idx="126">
                  <c:v>0.38740000000000002</c:v>
                </c:pt>
                <c:pt idx="127">
                  <c:v>0.45829999999999999</c:v>
                </c:pt>
                <c:pt idx="128">
                  <c:v>0.1467</c:v>
                </c:pt>
                <c:pt idx="129">
                  <c:v>0.23150000000000001</c:v>
                </c:pt>
                <c:pt idx="130">
                  <c:v>0.69389999999999996</c:v>
                </c:pt>
                <c:pt idx="131">
                  <c:v>0.6401</c:v>
                </c:pt>
                <c:pt idx="132">
                  <c:v>0.43409999999999999</c:v>
                </c:pt>
                <c:pt idx="133">
                  <c:v>0.97070000000000001</c:v>
                </c:pt>
                <c:pt idx="134">
                  <c:v>0.77510000000000001</c:v>
                </c:pt>
                <c:pt idx="135">
                  <c:v>0.97109999999999996</c:v>
                </c:pt>
                <c:pt idx="136">
                  <c:v>0.92190000000000005</c:v>
                </c:pt>
                <c:pt idx="137">
                  <c:v>0.94530000000000003</c:v>
                </c:pt>
                <c:pt idx="138">
                  <c:v>0.29599999999999999</c:v>
                </c:pt>
                <c:pt idx="139">
                  <c:v>0.67610000000000003</c:v>
                </c:pt>
                <c:pt idx="140">
                  <c:v>0.28210000000000002</c:v>
                </c:pt>
                <c:pt idx="141">
                  <c:v>0.66049999999999998</c:v>
                </c:pt>
                <c:pt idx="142">
                  <c:v>0.40510000000000002</c:v>
                </c:pt>
                <c:pt idx="143">
                  <c:v>0.1104</c:v>
                </c:pt>
                <c:pt idx="144">
                  <c:v>0.45600000000000002</c:v>
                </c:pt>
                <c:pt idx="145">
                  <c:v>0.11119999999999999</c:v>
                </c:pt>
                <c:pt idx="146">
                  <c:v>0.3231</c:v>
                </c:pt>
                <c:pt idx="147">
                  <c:v>0.98850000000000005</c:v>
                </c:pt>
                <c:pt idx="148">
                  <c:v>0.74590000000000001</c:v>
                </c:pt>
                <c:pt idx="149">
                  <c:v>0.99460000000000004</c:v>
                </c:pt>
                <c:pt idx="150">
                  <c:v>0.20180000000000001</c:v>
                </c:pt>
                <c:pt idx="151">
                  <c:v>0.70789999999999997</c:v>
                </c:pt>
                <c:pt idx="152">
                  <c:v>0.54310000000000003</c:v>
                </c:pt>
                <c:pt idx="153">
                  <c:v>0.51980000000000004</c:v>
                </c:pt>
                <c:pt idx="154">
                  <c:v>9.64E-2</c:v>
                </c:pt>
                <c:pt idx="155">
                  <c:v>0.63039999999999996</c:v>
                </c:pt>
                <c:pt idx="156">
                  <c:v>0.44919999999999999</c:v>
                </c:pt>
                <c:pt idx="157">
                  <c:v>0.79749999999999999</c:v>
                </c:pt>
                <c:pt idx="158">
                  <c:v>0.35659999999999997</c:v>
                </c:pt>
                <c:pt idx="159">
                  <c:v>0.88400000000000001</c:v>
                </c:pt>
                <c:pt idx="160">
                  <c:v>9.0800000000000006E-2</c:v>
                </c:pt>
                <c:pt idx="161">
                  <c:v>0.9446</c:v>
                </c:pt>
                <c:pt idx="162">
                  <c:v>2.07E-2</c:v>
                </c:pt>
                <c:pt idx="163">
                  <c:v>0.98499999999999999</c:v>
                </c:pt>
                <c:pt idx="164">
                  <c:v>0.27800000000000002</c:v>
                </c:pt>
                <c:pt idx="165">
                  <c:v>0.55259999999999998</c:v>
                </c:pt>
                <c:pt idx="166">
                  <c:v>0.16070000000000001</c:v>
                </c:pt>
                <c:pt idx="167">
                  <c:v>0.96560000000000001</c:v>
                </c:pt>
                <c:pt idx="168">
                  <c:v>0.61960000000000004</c:v>
                </c:pt>
                <c:pt idx="169">
                  <c:v>0.26850000000000002</c:v>
                </c:pt>
                <c:pt idx="170">
                  <c:v>0.25969999999999999</c:v>
                </c:pt>
                <c:pt idx="171">
                  <c:v>0.1686</c:v>
                </c:pt>
                <c:pt idx="172">
                  <c:v>0.98660000000000003</c:v>
                </c:pt>
                <c:pt idx="173">
                  <c:v>0.96309999999999996</c:v>
                </c:pt>
                <c:pt idx="174">
                  <c:v>0.65559999999999996</c:v>
                </c:pt>
                <c:pt idx="175">
                  <c:v>0.90090000000000003</c:v>
                </c:pt>
                <c:pt idx="176">
                  <c:v>0.6744</c:v>
                </c:pt>
                <c:pt idx="177">
                  <c:v>2.52E-2</c:v>
                </c:pt>
                <c:pt idx="178">
                  <c:v>0.497</c:v>
                </c:pt>
                <c:pt idx="179">
                  <c:v>0.59419999999999995</c:v>
                </c:pt>
                <c:pt idx="180">
                  <c:v>0.72340000000000004</c:v>
                </c:pt>
                <c:pt idx="181">
                  <c:v>0.70979999999999999</c:v>
                </c:pt>
                <c:pt idx="182">
                  <c:v>0.51190000000000002</c:v>
                </c:pt>
                <c:pt idx="183">
                  <c:v>0.97009999999999996</c:v>
                </c:pt>
                <c:pt idx="184">
                  <c:v>0.42909999999999998</c:v>
                </c:pt>
                <c:pt idx="185">
                  <c:v>0.13420000000000001</c:v>
                </c:pt>
                <c:pt idx="186">
                  <c:v>0.27650000000000002</c:v>
                </c:pt>
                <c:pt idx="187">
                  <c:v>0.63180000000000003</c:v>
                </c:pt>
                <c:pt idx="188">
                  <c:v>0.83620000000000005</c:v>
                </c:pt>
                <c:pt idx="189">
                  <c:v>0.34</c:v>
                </c:pt>
                <c:pt idx="190">
                  <c:v>4.48E-2</c:v>
                </c:pt>
                <c:pt idx="191">
                  <c:v>0.81830000000000003</c:v>
                </c:pt>
                <c:pt idx="192">
                  <c:v>2.4400000000000002E-2</c:v>
                </c:pt>
                <c:pt idx="193">
                  <c:v>0.75839999999999996</c:v>
                </c:pt>
                <c:pt idx="194">
                  <c:v>0.50929999999999997</c:v>
                </c:pt>
                <c:pt idx="195">
                  <c:v>0.48849999999999999</c:v>
                </c:pt>
                <c:pt idx="196">
                  <c:v>0.48130000000000001</c:v>
                </c:pt>
                <c:pt idx="197">
                  <c:v>2.8000000000000001E-2</c:v>
                </c:pt>
                <c:pt idx="198">
                  <c:v>0.85840000000000005</c:v>
                </c:pt>
                <c:pt idx="199">
                  <c:v>0.80789999999999995</c:v>
                </c:pt>
                <c:pt idx="200">
                  <c:v>6.6100000000000006E-2</c:v>
                </c:pt>
                <c:pt idx="201">
                  <c:v>0.74790000000000001</c:v>
                </c:pt>
                <c:pt idx="202">
                  <c:v>0.4985</c:v>
                </c:pt>
                <c:pt idx="203">
                  <c:v>0.78900000000000003</c:v>
                </c:pt>
                <c:pt idx="204">
                  <c:v>0.84160000000000001</c:v>
                </c:pt>
                <c:pt idx="205">
                  <c:v>0.46150000000000002</c:v>
                </c:pt>
                <c:pt idx="206">
                  <c:v>0.14460000000000001</c:v>
                </c:pt>
                <c:pt idx="207">
                  <c:v>0.16550000000000001</c:v>
                </c:pt>
                <c:pt idx="208">
                  <c:v>0.76459999999999995</c:v>
                </c:pt>
                <c:pt idx="209">
                  <c:v>0.39789999999999998</c:v>
                </c:pt>
                <c:pt idx="210">
                  <c:v>0.87160000000000004</c:v>
                </c:pt>
                <c:pt idx="211">
                  <c:v>0.50480000000000003</c:v>
                </c:pt>
                <c:pt idx="212">
                  <c:v>0.29139999999999999</c:v>
                </c:pt>
                <c:pt idx="213">
                  <c:v>0.73540000000000005</c:v>
                </c:pt>
                <c:pt idx="214">
                  <c:v>8.2299999999999998E-2</c:v>
                </c:pt>
                <c:pt idx="215">
                  <c:v>0.32069999999999999</c:v>
                </c:pt>
                <c:pt idx="216">
                  <c:v>0.1051</c:v>
                </c:pt>
                <c:pt idx="217">
                  <c:v>0.79090000000000005</c:v>
                </c:pt>
                <c:pt idx="218">
                  <c:v>0.95030000000000003</c:v>
                </c:pt>
                <c:pt idx="219">
                  <c:v>0.31090000000000001</c:v>
                </c:pt>
                <c:pt idx="220">
                  <c:v>0.58179999999999998</c:v>
                </c:pt>
                <c:pt idx="221">
                  <c:v>0.44280000000000003</c:v>
                </c:pt>
                <c:pt idx="222">
                  <c:v>0.75409999999999999</c:v>
                </c:pt>
                <c:pt idx="223">
                  <c:v>0.219</c:v>
                </c:pt>
                <c:pt idx="224">
                  <c:v>0.82189999999999996</c:v>
                </c:pt>
                <c:pt idx="225">
                  <c:v>0.87619999999999998</c:v>
                </c:pt>
                <c:pt idx="226">
                  <c:v>3.5999999999999997E-2</c:v>
                </c:pt>
                <c:pt idx="227">
                  <c:v>0.25540000000000002</c:v>
                </c:pt>
                <c:pt idx="228">
                  <c:v>0.92649999999999999</c:v>
                </c:pt>
                <c:pt idx="229">
                  <c:v>0.1691</c:v>
                </c:pt>
                <c:pt idx="230">
                  <c:v>0.44879999999999998</c:v>
                </c:pt>
                <c:pt idx="231">
                  <c:v>0.71060000000000001</c:v>
                </c:pt>
                <c:pt idx="232">
                  <c:v>0.98680000000000001</c:v>
                </c:pt>
                <c:pt idx="233">
                  <c:v>0.4511</c:v>
                </c:pt>
                <c:pt idx="234">
                  <c:v>0.92179999999999995</c:v>
                </c:pt>
                <c:pt idx="235">
                  <c:v>0.91290000000000004</c:v>
                </c:pt>
                <c:pt idx="236">
                  <c:v>0.95520000000000005</c:v>
                </c:pt>
                <c:pt idx="237">
                  <c:v>0.62019999999999997</c:v>
                </c:pt>
                <c:pt idx="238">
                  <c:v>0.104</c:v>
                </c:pt>
                <c:pt idx="239">
                  <c:v>0.92079999999999995</c:v>
                </c:pt>
                <c:pt idx="240">
                  <c:v>0.68859999999999999</c:v>
                </c:pt>
                <c:pt idx="241">
                  <c:v>0.94179999999999997</c:v>
                </c:pt>
                <c:pt idx="242">
                  <c:v>0.76529999999999998</c:v>
                </c:pt>
                <c:pt idx="243">
                  <c:v>0.7712</c:v>
                </c:pt>
                <c:pt idx="244">
                  <c:v>0.70609999999999995</c:v>
                </c:pt>
                <c:pt idx="245">
                  <c:v>0.24010000000000001</c:v>
                </c:pt>
                <c:pt idx="246">
                  <c:v>0.50060000000000004</c:v>
                </c:pt>
                <c:pt idx="247">
                  <c:v>0.60909999999999997</c:v>
                </c:pt>
                <c:pt idx="248">
                  <c:v>0.64170000000000005</c:v>
                </c:pt>
                <c:pt idx="249">
                  <c:v>8.0000000000000004E-4</c:v>
                </c:pt>
                <c:pt idx="250">
                  <c:v>0.39140000000000003</c:v>
                </c:pt>
                <c:pt idx="251">
                  <c:v>0.31840000000000002</c:v>
                </c:pt>
                <c:pt idx="252">
                  <c:v>0.35699999999999998</c:v>
                </c:pt>
                <c:pt idx="253">
                  <c:v>0.47449999999999998</c:v>
                </c:pt>
                <c:pt idx="254">
                  <c:v>0.45200000000000001</c:v>
                </c:pt>
                <c:pt idx="255">
                  <c:v>0.59279999999999999</c:v>
                </c:pt>
                <c:pt idx="256">
                  <c:v>0.27500000000000002</c:v>
                </c:pt>
                <c:pt idx="257">
                  <c:v>0.1772</c:v>
                </c:pt>
                <c:pt idx="258">
                  <c:v>0.3231</c:v>
                </c:pt>
                <c:pt idx="259">
                  <c:v>0.75660000000000005</c:v>
                </c:pt>
                <c:pt idx="260">
                  <c:v>0.98660000000000003</c:v>
                </c:pt>
                <c:pt idx="261">
                  <c:v>0.59740000000000004</c:v>
                </c:pt>
                <c:pt idx="262">
                  <c:v>0.70169999999999999</c:v>
                </c:pt>
                <c:pt idx="263">
                  <c:v>0.80049999999999999</c:v>
                </c:pt>
                <c:pt idx="264">
                  <c:v>0.75739999999999996</c:v>
                </c:pt>
                <c:pt idx="265">
                  <c:v>0.8387</c:v>
                </c:pt>
                <c:pt idx="266">
                  <c:v>0.87649999999999995</c:v>
                </c:pt>
                <c:pt idx="267">
                  <c:v>0.93410000000000004</c:v>
                </c:pt>
                <c:pt idx="268">
                  <c:v>0.94520000000000004</c:v>
                </c:pt>
                <c:pt idx="269">
                  <c:v>0.19320000000000001</c:v>
                </c:pt>
                <c:pt idx="270">
                  <c:v>0.84819999999999995</c:v>
                </c:pt>
                <c:pt idx="271">
                  <c:v>0.82040000000000002</c:v>
                </c:pt>
                <c:pt idx="272">
                  <c:v>0.60909999999999997</c:v>
                </c:pt>
                <c:pt idx="273">
                  <c:v>0.96030000000000004</c:v>
                </c:pt>
                <c:pt idx="274">
                  <c:v>0.54500000000000004</c:v>
                </c:pt>
                <c:pt idx="275">
                  <c:v>0.85619999999999996</c:v>
                </c:pt>
                <c:pt idx="276">
                  <c:v>8.5199999999999998E-2</c:v>
                </c:pt>
                <c:pt idx="277">
                  <c:v>0.84130000000000005</c:v>
                </c:pt>
                <c:pt idx="278">
                  <c:v>7.9699999999999993E-2</c:v>
                </c:pt>
                <c:pt idx="279">
                  <c:v>0.77480000000000004</c:v>
                </c:pt>
                <c:pt idx="280">
                  <c:v>0.96589999999999998</c:v>
                </c:pt>
                <c:pt idx="281">
                  <c:v>0.45610000000000001</c:v>
                </c:pt>
                <c:pt idx="282">
                  <c:v>0.44180000000000003</c:v>
                </c:pt>
                <c:pt idx="283">
                  <c:v>0.45379999999999998</c:v>
                </c:pt>
                <c:pt idx="284">
                  <c:v>0.16889999999999999</c:v>
                </c:pt>
                <c:pt idx="285">
                  <c:v>0.82340000000000002</c:v>
                </c:pt>
                <c:pt idx="286">
                  <c:v>0.34849999999999998</c:v>
                </c:pt>
                <c:pt idx="287">
                  <c:v>0.88319999999999999</c:v>
                </c:pt>
                <c:pt idx="288">
                  <c:v>0.21440000000000001</c:v>
                </c:pt>
                <c:pt idx="289">
                  <c:v>0.79549999999999998</c:v>
                </c:pt>
                <c:pt idx="290">
                  <c:v>0.84199999999999997</c:v>
                </c:pt>
                <c:pt idx="291">
                  <c:v>0.3135</c:v>
                </c:pt>
                <c:pt idx="292">
                  <c:v>7.9000000000000008E-3</c:v>
                </c:pt>
                <c:pt idx="293">
                  <c:v>0.48909999999999998</c:v>
                </c:pt>
                <c:pt idx="294">
                  <c:v>0.49480000000000002</c:v>
                </c:pt>
                <c:pt idx="295">
                  <c:v>0.7802</c:v>
                </c:pt>
                <c:pt idx="296">
                  <c:v>0.80959999999999999</c:v>
                </c:pt>
                <c:pt idx="297">
                  <c:v>0.2324</c:v>
                </c:pt>
                <c:pt idx="298">
                  <c:v>0.82440000000000002</c:v>
                </c:pt>
                <c:pt idx="299">
                  <c:v>0.4713</c:v>
                </c:pt>
                <c:pt idx="300">
                  <c:v>0.90210000000000001</c:v>
                </c:pt>
                <c:pt idx="301">
                  <c:v>0.67459999999999998</c:v>
                </c:pt>
                <c:pt idx="302">
                  <c:v>0.60440000000000005</c:v>
                </c:pt>
                <c:pt idx="303">
                  <c:v>0.81950000000000001</c:v>
                </c:pt>
                <c:pt idx="304">
                  <c:v>7.3400000000000007E-2</c:v>
                </c:pt>
                <c:pt idx="305">
                  <c:v>0.80500000000000005</c:v>
                </c:pt>
                <c:pt idx="306">
                  <c:v>5.7599999999999998E-2</c:v>
                </c:pt>
                <c:pt idx="307">
                  <c:v>0.20119999999999999</c:v>
                </c:pt>
                <c:pt idx="308">
                  <c:v>0.35770000000000002</c:v>
                </c:pt>
                <c:pt idx="309">
                  <c:v>8.8099999999999998E-2</c:v>
                </c:pt>
                <c:pt idx="310">
                  <c:v>0.77470000000000006</c:v>
                </c:pt>
                <c:pt idx="311">
                  <c:v>0.82989999999999997</c:v>
                </c:pt>
                <c:pt idx="312">
                  <c:v>0.1744</c:v>
                </c:pt>
                <c:pt idx="313">
                  <c:v>2.0999999999999999E-3</c:v>
                </c:pt>
                <c:pt idx="314">
                  <c:v>0.26960000000000001</c:v>
                </c:pt>
                <c:pt idx="315">
                  <c:v>0.64629999999999999</c:v>
                </c:pt>
                <c:pt idx="316">
                  <c:v>0.26939999999999997</c:v>
                </c:pt>
                <c:pt idx="317">
                  <c:v>0.30280000000000001</c:v>
                </c:pt>
                <c:pt idx="318">
                  <c:v>0.82120000000000004</c:v>
                </c:pt>
                <c:pt idx="319">
                  <c:v>0.37219999999999998</c:v>
                </c:pt>
                <c:pt idx="320">
                  <c:v>0.68300000000000005</c:v>
                </c:pt>
                <c:pt idx="321">
                  <c:v>0.89549999999999996</c:v>
                </c:pt>
                <c:pt idx="322">
                  <c:v>0.30359999999999998</c:v>
                </c:pt>
                <c:pt idx="323">
                  <c:v>0.33239999999999997</c:v>
                </c:pt>
                <c:pt idx="324">
                  <c:v>0.1052</c:v>
                </c:pt>
                <c:pt idx="325">
                  <c:v>0.47760000000000002</c:v>
                </c:pt>
                <c:pt idx="326">
                  <c:v>0.94399999999999995</c:v>
                </c:pt>
                <c:pt idx="327">
                  <c:v>0.49519999999999997</c:v>
                </c:pt>
                <c:pt idx="328">
                  <c:v>0.40379999999999999</c:v>
                </c:pt>
                <c:pt idx="329">
                  <c:v>0.63980000000000004</c:v>
                </c:pt>
                <c:pt idx="330">
                  <c:v>0.46260000000000001</c:v>
                </c:pt>
                <c:pt idx="331">
                  <c:v>0.83720000000000006</c:v>
                </c:pt>
                <c:pt idx="332">
                  <c:v>0.82879999999999998</c:v>
                </c:pt>
                <c:pt idx="333">
                  <c:v>0.56010000000000004</c:v>
                </c:pt>
                <c:pt idx="334">
                  <c:v>3.8899999999999997E-2</c:v>
                </c:pt>
                <c:pt idx="335">
                  <c:v>0.16109999999999999</c:v>
                </c:pt>
                <c:pt idx="336">
                  <c:v>0.69420000000000004</c:v>
                </c:pt>
                <c:pt idx="337">
                  <c:v>0.56000000000000005</c:v>
                </c:pt>
                <c:pt idx="338">
                  <c:v>0.68230000000000002</c:v>
                </c:pt>
                <c:pt idx="339">
                  <c:v>0.52410000000000001</c:v>
                </c:pt>
                <c:pt idx="340">
                  <c:v>0.63600000000000001</c:v>
                </c:pt>
                <c:pt idx="341">
                  <c:v>0.223</c:v>
                </c:pt>
                <c:pt idx="342">
                  <c:v>0.66359999999999997</c:v>
                </c:pt>
                <c:pt idx="343">
                  <c:v>0.43640000000000001</c:v>
                </c:pt>
                <c:pt idx="344">
                  <c:v>2.2599999999999999E-2</c:v>
                </c:pt>
                <c:pt idx="345">
                  <c:v>0.1736</c:v>
                </c:pt>
                <c:pt idx="346">
                  <c:v>0.93459999999999999</c:v>
                </c:pt>
                <c:pt idx="347">
                  <c:v>0.1008</c:v>
                </c:pt>
                <c:pt idx="348">
                  <c:v>0.75519999999999998</c:v>
                </c:pt>
                <c:pt idx="349">
                  <c:v>0.98709999999999998</c:v>
                </c:pt>
                <c:pt idx="350">
                  <c:v>0.3629</c:v>
                </c:pt>
                <c:pt idx="351">
                  <c:v>0.2049</c:v>
                </c:pt>
                <c:pt idx="352">
                  <c:v>0.77139999999999997</c:v>
                </c:pt>
                <c:pt idx="353">
                  <c:v>0.90139999999999998</c:v>
                </c:pt>
                <c:pt idx="354">
                  <c:v>0.50949999999999995</c:v>
                </c:pt>
                <c:pt idx="355">
                  <c:v>0.94799999999999995</c:v>
                </c:pt>
                <c:pt idx="356">
                  <c:v>0.51900000000000002</c:v>
                </c:pt>
                <c:pt idx="357">
                  <c:v>0.41720000000000002</c:v>
                </c:pt>
                <c:pt idx="358">
                  <c:v>0.36899999999999999</c:v>
                </c:pt>
                <c:pt idx="359">
                  <c:v>0.98950000000000005</c:v>
                </c:pt>
                <c:pt idx="360">
                  <c:v>0.35399999999999998</c:v>
                </c:pt>
                <c:pt idx="361">
                  <c:v>0.9476</c:v>
                </c:pt>
                <c:pt idx="362">
                  <c:v>0.46800000000000003</c:v>
                </c:pt>
                <c:pt idx="363">
                  <c:v>0.82540000000000002</c:v>
                </c:pt>
                <c:pt idx="364">
                  <c:v>0.37080000000000002</c:v>
                </c:pt>
                <c:pt idx="365">
                  <c:v>0.79369999999999996</c:v>
                </c:pt>
                <c:pt idx="366">
                  <c:v>0.66690000000000005</c:v>
                </c:pt>
                <c:pt idx="367">
                  <c:v>0.88580000000000003</c:v>
                </c:pt>
                <c:pt idx="368">
                  <c:v>0.1043</c:v>
                </c:pt>
                <c:pt idx="369">
                  <c:v>0.95440000000000003</c:v>
                </c:pt>
                <c:pt idx="370">
                  <c:v>0.82809999999999995</c:v>
                </c:pt>
                <c:pt idx="371">
                  <c:v>0.62919999999999998</c:v>
                </c:pt>
                <c:pt idx="372">
                  <c:v>0.78700000000000003</c:v>
                </c:pt>
                <c:pt idx="373">
                  <c:v>2.6100000000000002E-2</c:v>
                </c:pt>
                <c:pt idx="374">
                  <c:v>0.58720000000000006</c:v>
                </c:pt>
                <c:pt idx="375">
                  <c:v>0.23430000000000001</c:v>
                </c:pt>
                <c:pt idx="376">
                  <c:v>0.4778</c:v>
                </c:pt>
                <c:pt idx="377">
                  <c:v>0.1865</c:v>
                </c:pt>
                <c:pt idx="378">
                  <c:v>0.95579999999999998</c:v>
                </c:pt>
                <c:pt idx="379">
                  <c:v>0.13730000000000001</c:v>
                </c:pt>
                <c:pt idx="380">
                  <c:v>0.6129</c:v>
                </c:pt>
                <c:pt idx="381">
                  <c:v>0.32440000000000002</c:v>
                </c:pt>
                <c:pt idx="382">
                  <c:v>0.84419999999999995</c:v>
                </c:pt>
                <c:pt idx="383">
                  <c:v>0.1512</c:v>
                </c:pt>
                <c:pt idx="384">
                  <c:v>0.17699999999999999</c:v>
                </c:pt>
                <c:pt idx="385">
                  <c:v>0.60150000000000003</c:v>
                </c:pt>
                <c:pt idx="386">
                  <c:v>0.77569999999999995</c:v>
                </c:pt>
                <c:pt idx="387">
                  <c:v>0.2394</c:v>
                </c:pt>
                <c:pt idx="388">
                  <c:v>7.3099999999999998E-2</c:v>
                </c:pt>
                <c:pt idx="389">
                  <c:v>0.10920000000000001</c:v>
                </c:pt>
                <c:pt idx="390">
                  <c:v>0.60580000000000001</c:v>
                </c:pt>
                <c:pt idx="391">
                  <c:v>0.1535</c:v>
                </c:pt>
                <c:pt idx="392">
                  <c:v>0.35160000000000002</c:v>
                </c:pt>
                <c:pt idx="393">
                  <c:v>0.82689999999999997</c:v>
                </c:pt>
                <c:pt idx="394">
                  <c:v>8.6800000000000002E-2</c:v>
                </c:pt>
                <c:pt idx="395">
                  <c:v>0.85940000000000005</c:v>
                </c:pt>
                <c:pt idx="396">
                  <c:v>0.59409999999999996</c:v>
                </c:pt>
                <c:pt idx="397">
                  <c:v>0.5071</c:v>
                </c:pt>
                <c:pt idx="398">
                  <c:v>0.99609999999999999</c:v>
                </c:pt>
                <c:pt idx="399">
                  <c:v>0.99160000000000004</c:v>
                </c:pt>
                <c:pt idx="400">
                  <c:v>0.32200000000000001</c:v>
                </c:pt>
                <c:pt idx="401">
                  <c:v>0.61399999999999999</c:v>
                </c:pt>
                <c:pt idx="402">
                  <c:v>0.57330000000000003</c:v>
                </c:pt>
                <c:pt idx="403">
                  <c:v>0.86719999999999997</c:v>
                </c:pt>
                <c:pt idx="404">
                  <c:v>0.88639999999999997</c:v>
                </c:pt>
                <c:pt idx="405">
                  <c:v>0.21279999999999999</c:v>
                </c:pt>
                <c:pt idx="406">
                  <c:v>0.4975</c:v>
                </c:pt>
                <c:pt idx="407">
                  <c:v>0.39629999999999999</c:v>
                </c:pt>
                <c:pt idx="408">
                  <c:v>0.27289999999999998</c:v>
                </c:pt>
                <c:pt idx="409">
                  <c:v>0.46689999999999998</c:v>
                </c:pt>
                <c:pt idx="410">
                  <c:v>0.32800000000000001</c:v>
                </c:pt>
                <c:pt idx="411">
                  <c:v>0.92400000000000004</c:v>
                </c:pt>
                <c:pt idx="412">
                  <c:v>0.54420000000000002</c:v>
                </c:pt>
                <c:pt idx="413">
                  <c:v>0.2979</c:v>
                </c:pt>
                <c:pt idx="414">
                  <c:v>0.75509999999999999</c:v>
                </c:pt>
                <c:pt idx="415">
                  <c:v>0.57920000000000005</c:v>
                </c:pt>
                <c:pt idx="416">
                  <c:v>0.93799999999999994</c:v>
                </c:pt>
                <c:pt idx="417">
                  <c:v>0.81530000000000002</c:v>
                </c:pt>
                <c:pt idx="418">
                  <c:v>0.90210000000000001</c:v>
                </c:pt>
                <c:pt idx="419">
                  <c:v>0.51380000000000003</c:v>
                </c:pt>
                <c:pt idx="420">
                  <c:v>0.41189999999999999</c:v>
                </c:pt>
                <c:pt idx="421">
                  <c:v>0.81559999999999999</c:v>
                </c:pt>
                <c:pt idx="422">
                  <c:v>0.78</c:v>
                </c:pt>
                <c:pt idx="423">
                  <c:v>0.3286</c:v>
                </c:pt>
                <c:pt idx="424">
                  <c:v>0.12089999999999999</c:v>
                </c:pt>
                <c:pt idx="425">
                  <c:v>0.44140000000000001</c:v>
                </c:pt>
                <c:pt idx="426">
                  <c:v>0.58850000000000002</c:v>
                </c:pt>
                <c:pt idx="427">
                  <c:v>0.50860000000000005</c:v>
                </c:pt>
                <c:pt idx="428">
                  <c:v>3.6799999999999999E-2</c:v>
                </c:pt>
                <c:pt idx="429">
                  <c:v>2.23E-2</c:v>
                </c:pt>
                <c:pt idx="430">
                  <c:v>0.66579999999999995</c:v>
                </c:pt>
                <c:pt idx="431">
                  <c:v>0.66790000000000005</c:v>
                </c:pt>
                <c:pt idx="432">
                  <c:v>0.21640000000000001</c:v>
                </c:pt>
                <c:pt idx="433">
                  <c:v>8.8499999999999995E-2</c:v>
                </c:pt>
                <c:pt idx="434">
                  <c:v>0.91349999999999998</c:v>
                </c:pt>
                <c:pt idx="435">
                  <c:v>0.2414</c:v>
                </c:pt>
                <c:pt idx="436">
                  <c:v>0.187</c:v>
                </c:pt>
                <c:pt idx="437">
                  <c:v>0.7036</c:v>
                </c:pt>
                <c:pt idx="438">
                  <c:v>0.37959999999999999</c:v>
                </c:pt>
                <c:pt idx="439">
                  <c:v>0.93369999999999997</c:v>
                </c:pt>
                <c:pt idx="440">
                  <c:v>0.48859999999999998</c:v>
                </c:pt>
                <c:pt idx="441">
                  <c:v>0.2011</c:v>
                </c:pt>
                <c:pt idx="442">
                  <c:v>0.3135</c:v>
                </c:pt>
                <c:pt idx="443">
                  <c:v>0.83799999999999997</c:v>
                </c:pt>
                <c:pt idx="444">
                  <c:v>0.96340000000000003</c:v>
                </c:pt>
                <c:pt idx="445">
                  <c:v>0.84960000000000002</c:v>
                </c:pt>
                <c:pt idx="446">
                  <c:v>0.63239999999999996</c:v>
                </c:pt>
                <c:pt idx="447">
                  <c:v>0.8165</c:v>
                </c:pt>
                <c:pt idx="448">
                  <c:v>0.95140000000000002</c:v>
                </c:pt>
                <c:pt idx="449">
                  <c:v>0.21479999999999999</c:v>
                </c:pt>
                <c:pt idx="450">
                  <c:v>0.45579999999999998</c:v>
                </c:pt>
                <c:pt idx="451">
                  <c:v>0.60570000000000002</c:v>
                </c:pt>
                <c:pt idx="452">
                  <c:v>0.78310000000000002</c:v>
                </c:pt>
                <c:pt idx="453">
                  <c:v>0.2006</c:v>
                </c:pt>
                <c:pt idx="454">
                  <c:v>0.57769999999999999</c:v>
                </c:pt>
                <c:pt idx="455">
                  <c:v>0.4667</c:v>
                </c:pt>
                <c:pt idx="456">
                  <c:v>0.54690000000000005</c:v>
                </c:pt>
                <c:pt idx="457">
                  <c:v>0.18440000000000001</c:v>
                </c:pt>
                <c:pt idx="458">
                  <c:v>0.88190000000000002</c:v>
                </c:pt>
                <c:pt idx="459">
                  <c:v>0.6915</c:v>
                </c:pt>
                <c:pt idx="460">
                  <c:v>0.85250000000000004</c:v>
                </c:pt>
                <c:pt idx="461">
                  <c:v>0.50939999999999996</c:v>
                </c:pt>
                <c:pt idx="462">
                  <c:v>0.62019999999999997</c:v>
                </c:pt>
                <c:pt idx="463">
                  <c:v>7.6399999999999996E-2</c:v>
                </c:pt>
                <c:pt idx="464">
                  <c:v>5.1499999999999997E-2</c:v>
                </c:pt>
                <c:pt idx="465">
                  <c:v>0.9526</c:v>
                </c:pt>
                <c:pt idx="466">
                  <c:v>0.33310000000000001</c:v>
                </c:pt>
                <c:pt idx="467">
                  <c:v>0.53049999999999997</c:v>
                </c:pt>
                <c:pt idx="468">
                  <c:v>0.50780000000000003</c:v>
                </c:pt>
                <c:pt idx="469">
                  <c:v>0.2402</c:v>
                </c:pt>
                <c:pt idx="470">
                  <c:v>0.1159</c:v>
                </c:pt>
                <c:pt idx="471">
                  <c:v>0.72670000000000001</c:v>
                </c:pt>
                <c:pt idx="472">
                  <c:v>0.52249999999999996</c:v>
                </c:pt>
                <c:pt idx="473">
                  <c:v>0.38329999999999997</c:v>
                </c:pt>
                <c:pt idx="474">
                  <c:v>0.1371</c:v>
                </c:pt>
                <c:pt idx="475">
                  <c:v>0.86070000000000002</c:v>
                </c:pt>
                <c:pt idx="476">
                  <c:v>0.50529999999999997</c:v>
                </c:pt>
                <c:pt idx="477">
                  <c:v>0.97829999999999995</c:v>
                </c:pt>
                <c:pt idx="478">
                  <c:v>0.13780000000000001</c:v>
                </c:pt>
                <c:pt idx="479">
                  <c:v>0.75690000000000002</c:v>
                </c:pt>
                <c:pt idx="480">
                  <c:v>0.47539999999999999</c:v>
                </c:pt>
                <c:pt idx="481">
                  <c:v>0.18529999999999999</c:v>
                </c:pt>
                <c:pt idx="482">
                  <c:v>0.74099999999999999</c:v>
                </c:pt>
                <c:pt idx="483">
                  <c:v>0.8266</c:v>
                </c:pt>
                <c:pt idx="484">
                  <c:v>0.1764</c:v>
                </c:pt>
                <c:pt idx="485">
                  <c:v>0.78500000000000003</c:v>
                </c:pt>
                <c:pt idx="486">
                  <c:v>0.4713</c:v>
                </c:pt>
                <c:pt idx="487">
                  <c:v>0.27700000000000002</c:v>
                </c:pt>
                <c:pt idx="488">
                  <c:v>0.1273</c:v>
                </c:pt>
                <c:pt idx="489">
                  <c:v>0.86670000000000003</c:v>
                </c:pt>
                <c:pt idx="490">
                  <c:v>0.77</c:v>
                </c:pt>
                <c:pt idx="491">
                  <c:v>0.24940000000000001</c:v>
                </c:pt>
                <c:pt idx="492">
                  <c:v>0.35360000000000003</c:v>
                </c:pt>
                <c:pt idx="493">
                  <c:v>0.14099999999999999</c:v>
                </c:pt>
                <c:pt idx="494">
                  <c:v>0.46760000000000002</c:v>
                </c:pt>
                <c:pt idx="495">
                  <c:v>0.53010000000000002</c:v>
                </c:pt>
                <c:pt idx="496">
                  <c:v>0.95389999999999997</c:v>
                </c:pt>
                <c:pt idx="497">
                  <c:v>2.07E-2</c:v>
                </c:pt>
                <c:pt idx="498">
                  <c:v>2.2100000000000002E-2</c:v>
                </c:pt>
                <c:pt idx="499">
                  <c:v>0.48980000000000001</c:v>
                </c:pt>
              </c:numCache>
            </c:numRef>
          </c:xVal>
          <c:yVal>
            <c:numRef>
              <c:f>A200C!$C$1:$C$2270</c:f>
              <c:numCache>
                <c:formatCode>General</c:formatCode>
                <c:ptCount val="2270"/>
                <c:pt idx="0">
                  <c:v>0.58149116235734244</c:v>
                </c:pt>
                <c:pt idx="1">
                  <c:v>0.56340001150067553</c:v>
                </c:pt>
                <c:pt idx="2">
                  <c:v>0.66808757483382708</c:v>
                </c:pt>
                <c:pt idx="3">
                  <c:v>0.59553672689787829</c:v>
                </c:pt>
                <c:pt idx="4">
                  <c:v>0.65896776704804894</c:v>
                </c:pt>
                <c:pt idx="5">
                  <c:v>0.54021846547153363</c:v>
                </c:pt>
                <c:pt idx="6">
                  <c:v>0.62463877413738378</c:v>
                </c:pt>
                <c:pt idx="7">
                  <c:v>0.61083877826039523</c:v>
                </c:pt>
                <c:pt idx="8">
                  <c:v>0.59486391320657572</c:v>
                </c:pt>
                <c:pt idx="9">
                  <c:v>0.60626050918967667</c:v>
                </c:pt>
                <c:pt idx="10">
                  <c:v>0.65648973354073015</c:v>
                </c:pt>
                <c:pt idx="11">
                  <c:v>0.64884228829750235</c:v>
                </c:pt>
                <c:pt idx="12">
                  <c:v>0.55482912190400291</c:v>
                </c:pt>
                <c:pt idx="13">
                  <c:v>0.65982626966342128</c:v>
                </c:pt>
                <c:pt idx="14">
                  <c:v>0.58535173879799551</c:v>
                </c:pt>
                <c:pt idx="15">
                  <c:v>0.59260539758954711</c:v>
                </c:pt>
                <c:pt idx="16">
                  <c:v>0.71488106023606579</c:v>
                </c:pt>
                <c:pt idx="17">
                  <c:v>0.62346408180489499</c:v>
                </c:pt>
                <c:pt idx="18">
                  <c:v>0.64114286497114059</c:v>
                </c:pt>
                <c:pt idx="19">
                  <c:v>0.60069971853800841</c:v>
                </c:pt>
                <c:pt idx="20">
                  <c:v>0.59635257291533439</c:v>
                </c:pt>
                <c:pt idx="21">
                  <c:v>0.56065029682486234</c:v>
                </c:pt>
                <c:pt idx="22">
                  <c:v>0.64463743422069975</c:v>
                </c:pt>
                <c:pt idx="23">
                  <c:v>0.70910136901100917</c:v>
                </c:pt>
                <c:pt idx="24">
                  <c:v>0.65764374575700779</c:v>
                </c:pt>
                <c:pt idx="25">
                  <c:v>0.7046329206171259</c:v>
                </c:pt>
                <c:pt idx="26">
                  <c:v>0.63561633540752371</c:v>
                </c:pt>
                <c:pt idx="27">
                  <c:v>0.68967082567244575</c:v>
                </c:pt>
                <c:pt idx="28">
                  <c:v>0.63798806694434762</c:v>
                </c:pt>
                <c:pt idx="29">
                  <c:v>0.559064841825897</c:v>
                </c:pt>
                <c:pt idx="30">
                  <c:v>0.67021447848738591</c:v>
                </c:pt>
                <c:pt idx="31">
                  <c:v>0.63794868212601097</c:v>
                </c:pt>
                <c:pt idx="32">
                  <c:v>0.65392947342208796</c:v>
                </c:pt>
                <c:pt idx="33">
                  <c:v>0.53765684725570739</c:v>
                </c:pt>
                <c:pt idx="34">
                  <c:v>0.64447514160720909</c:v>
                </c:pt>
                <c:pt idx="35">
                  <c:v>0.62421208469484013</c:v>
                </c:pt>
                <c:pt idx="36">
                  <c:v>0.57854180739547789</c:v>
                </c:pt>
                <c:pt idx="37">
                  <c:v>0.64088229550687892</c:v>
                </c:pt>
                <c:pt idx="38">
                  <c:v>0.67832312118796967</c:v>
                </c:pt>
                <c:pt idx="39">
                  <c:v>0.65391694188898086</c:v>
                </c:pt>
                <c:pt idx="40">
                  <c:v>0.53922199252860248</c:v>
                </c:pt>
                <c:pt idx="41">
                  <c:v>0.62157879598671173</c:v>
                </c:pt>
                <c:pt idx="42">
                  <c:v>0.59896394687344789</c:v>
                </c:pt>
                <c:pt idx="43">
                  <c:v>0.55091804894078034</c:v>
                </c:pt>
                <c:pt idx="44">
                  <c:v>0.58788823221591724</c:v>
                </c:pt>
                <c:pt idx="45">
                  <c:v>0.59005161929837413</c:v>
                </c:pt>
                <c:pt idx="46">
                  <c:v>0.60206411235442903</c:v>
                </c:pt>
                <c:pt idx="47">
                  <c:v>0.69125893513408898</c:v>
                </c:pt>
                <c:pt idx="48">
                  <c:v>0.61940244524931642</c:v>
                </c:pt>
                <c:pt idx="49">
                  <c:v>0.55301192614009131</c:v>
                </c:pt>
                <c:pt idx="50">
                  <c:v>0.65793184755509104</c:v>
                </c:pt>
                <c:pt idx="51">
                  <c:v>0.54516230961151468</c:v>
                </c:pt>
                <c:pt idx="52">
                  <c:v>0.70470934444957223</c:v>
                </c:pt>
                <c:pt idx="53">
                  <c:v>0.71600426833894215</c:v>
                </c:pt>
                <c:pt idx="54">
                  <c:v>0.61409438413725659</c:v>
                </c:pt>
                <c:pt idx="55">
                  <c:v>0.58976197420803633</c:v>
                </c:pt>
                <c:pt idx="56">
                  <c:v>0.69170087230410782</c:v>
                </c:pt>
                <c:pt idx="57">
                  <c:v>0.61194149144213084</c:v>
                </c:pt>
                <c:pt idx="58">
                  <c:v>0.63995076430202014</c:v>
                </c:pt>
                <c:pt idx="59">
                  <c:v>0.68451894573654859</c:v>
                </c:pt>
                <c:pt idx="60">
                  <c:v>0.64567002020238773</c:v>
                </c:pt>
                <c:pt idx="61">
                  <c:v>0.68332314116601722</c:v>
                </c:pt>
                <c:pt idx="62">
                  <c:v>0.54374161649364738</c:v>
                </c:pt>
                <c:pt idx="63">
                  <c:v>0.60139852127087789</c:v>
                </c:pt>
                <c:pt idx="64">
                  <c:v>0.65834254848987728</c:v>
                </c:pt>
                <c:pt idx="65">
                  <c:v>0.65471445359445268</c:v>
                </c:pt>
                <c:pt idx="66">
                  <c:v>0.66137443872151624</c:v>
                </c:pt>
                <c:pt idx="67">
                  <c:v>0.71921493354535049</c:v>
                </c:pt>
                <c:pt idx="68">
                  <c:v>0.67293085805050046</c:v>
                </c:pt>
                <c:pt idx="69">
                  <c:v>0.65822908564332128</c:v>
                </c:pt>
                <c:pt idx="70">
                  <c:v>0.56141033739439317</c:v>
                </c:pt>
                <c:pt idx="71">
                  <c:v>0.68602840902489881</c:v>
                </c:pt>
                <c:pt idx="72">
                  <c:v>0.6870138937269773</c:v>
                </c:pt>
                <c:pt idx="73">
                  <c:v>0.57873539797589124</c:v>
                </c:pt>
                <c:pt idx="74">
                  <c:v>0.62970750148660481</c:v>
                </c:pt>
                <c:pt idx="75">
                  <c:v>0.58269912807083979</c:v>
                </c:pt>
                <c:pt idx="76">
                  <c:v>0.71527330339548734</c:v>
                </c:pt>
                <c:pt idx="77">
                  <c:v>0.5553958188198812</c:v>
                </c:pt>
                <c:pt idx="78">
                  <c:v>0.675750885121432</c:v>
                </c:pt>
                <c:pt idx="79">
                  <c:v>0.63410890926494956</c:v>
                </c:pt>
                <c:pt idx="80">
                  <c:v>0.60166705412317323</c:v>
                </c:pt>
                <c:pt idx="81">
                  <c:v>0.66390772209154858</c:v>
                </c:pt>
                <c:pt idx="82">
                  <c:v>0.64634993303806121</c:v>
                </c:pt>
                <c:pt idx="83">
                  <c:v>0.65790690795225715</c:v>
                </c:pt>
                <c:pt idx="84">
                  <c:v>0.63620865097482793</c:v>
                </c:pt>
                <c:pt idx="85">
                  <c:v>0.57457381781390671</c:v>
                </c:pt>
                <c:pt idx="86">
                  <c:v>0.65140044953867837</c:v>
                </c:pt>
                <c:pt idx="87">
                  <c:v>0.5954992557619373</c:v>
                </c:pt>
                <c:pt idx="88">
                  <c:v>0.62782190700997065</c:v>
                </c:pt>
                <c:pt idx="89">
                  <c:v>0.60847791150104347</c:v>
                </c:pt>
                <c:pt idx="90">
                  <c:v>0.65912993619815918</c:v>
                </c:pt>
                <c:pt idx="91">
                  <c:v>0.66536199724887535</c:v>
                </c:pt>
                <c:pt idx="92">
                  <c:v>0.55802453938293617</c:v>
                </c:pt>
                <c:pt idx="93">
                  <c:v>0.5843405119811107</c:v>
                </c:pt>
                <c:pt idx="94">
                  <c:v>0.56382170067631443</c:v>
                </c:pt>
                <c:pt idx="95">
                  <c:v>0.74099442942706029</c:v>
                </c:pt>
                <c:pt idx="96">
                  <c:v>0.6716217140967935</c:v>
                </c:pt>
                <c:pt idx="97">
                  <c:v>0.62738805669136577</c:v>
                </c:pt>
                <c:pt idx="98">
                  <c:v>0.69510636272473314</c:v>
                </c:pt>
                <c:pt idx="99">
                  <c:v>0.55848678627902504</c:v>
                </c:pt>
                <c:pt idx="100">
                  <c:v>0.55053167029192607</c:v>
                </c:pt>
                <c:pt idx="101">
                  <c:v>0.59032428817391169</c:v>
                </c:pt>
                <c:pt idx="102">
                  <c:v>0.65589723277835554</c:v>
                </c:pt>
                <c:pt idx="103">
                  <c:v>0.62146317253099925</c:v>
                </c:pt>
                <c:pt idx="104">
                  <c:v>0.63512587712902124</c:v>
                </c:pt>
                <c:pt idx="105">
                  <c:v>0.55433026811563557</c:v>
                </c:pt>
                <c:pt idx="106">
                  <c:v>0.66419582388963172</c:v>
                </c:pt>
                <c:pt idx="107">
                  <c:v>0.64110354188449414</c:v>
                </c:pt>
                <c:pt idx="108">
                  <c:v>0.64974060785304266</c:v>
                </c:pt>
                <c:pt idx="109">
                  <c:v>0.69963166600527471</c:v>
                </c:pt>
                <c:pt idx="110">
                  <c:v>0.56024848525346238</c:v>
                </c:pt>
                <c:pt idx="111">
                  <c:v>0.62212129408003825</c:v>
                </c:pt>
                <c:pt idx="112">
                  <c:v>0.61483893005255164</c:v>
                </c:pt>
                <c:pt idx="113">
                  <c:v>0.62119902262870696</c:v>
                </c:pt>
                <c:pt idx="114">
                  <c:v>0.71513755540877533</c:v>
                </c:pt>
                <c:pt idx="115">
                  <c:v>0.65436313854562234</c:v>
                </c:pt>
                <c:pt idx="116">
                  <c:v>0.66123227063902523</c:v>
                </c:pt>
                <c:pt idx="117">
                  <c:v>0.66328861497070501</c:v>
                </c:pt>
                <c:pt idx="118">
                  <c:v>0.66412137547127126</c:v>
                </c:pt>
                <c:pt idx="119">
                  <c:v>0.58638975716841957</c:v>
                </c:pt>
                <c:pt idx="120">
                  <c:v>0.65344160787457317</c:v>
                </c:pt>
                <c:pt idx="121">
                  <c:v>0.56244329376622226</c:v>
                </c:pt>
                <c:pt idx="122">
                  <c:v>0.61122713232333525</c:v>
                </c:pt>
                <c:pt idx="123">
                  <c:v>0.65642800185054739</c:v>
                </c:pt>
                <c:pt idx="124">
                  <c:v>0.54748348289407889</c:v>
                </c:pt>
                <c:pt idx="125">
                  <c:v>0.64064444330460446</c:v>
                </c:pt>
                <c:pt idx="126">
                  <c:v>0.56927248545607689</c:v>
                </c:pt>
                <c:pt idx="127">
                  <c:v>0.58515950631476621</c:v>
                </c:pt>
                <c:pt idx="128">
                  <c:v>0.6790642101286144</c:v>
                </c:pt>
                <c:pt idx="129">
                  <c:v>0.53368521550441539</c:v>
                </c:pt>
                <c:pt idx="130">
                  <c:v>0.62035255769292019</c:v>
                </c:pt>
                <c:pt idx="131">
                  <c:v>0.65027057441326219</c:v>
                </c:pt>
                <c:pt idx="132">
                  <c:v>0.57914288886278797</c:v>
                </c:pt>
                <c:pt idx="133">
                  <c:v>0.65282534041147811</c:v>
                </c:pt>
                <c:pt idx="134">
                  <c:v>0.65383249293681078</c:v>
                </c:pt>
                <c:pt idx="135">
                  <c:v>0.59107148855188452</c:v>
                </c:pt>
                <c:pt idx="136">
                  <c:v>0.64358318041575757</c:v>
                </c:pt>
                <c:pt idx="137">
                  <c:v>0.6447085491277903</c:v>
                </c:pt>
                <c:pt idx="138">
                  <c:v>0.63677176745267561</c:v>
                </c:pt>
                <c:pt idx="139">
                  <c:v>0.59558061812959828</c:v>
                </c:pt>
                <c:pt idx="140">
                  <c:v>0.65387255680373946</c:v>
                </c:pt>
                <c:pt idx="141">
                  <c:v>0.62892252131424009</c:v>
                </c:pt>
                <c:pt idx="142">
                  <c:v>0.6059938900197771</c:v>
                </c:pt>
                <c:pt idx="143">
                  <c:v>0.53725022061247318</c:v>
                </c:pt>
                <c:pt idx="144">
                  <c:v>0.65721322894967282</c:v>
                </c:pt>
                <c:pt idx="145">
                  <c:v>0.65432363026390528</c:v>
                </c:pt>
                <c:pt idx="146">
                  <c:v>0.66059742193718507</c:v>
                </c:pt>
                <c:pt idx="147">
                  <c:v>0.59890351154875898</c:v>
                </c:pt>
                <c:pt idx="148">
                  <c:v>0.54898220486833738</c:v>
                </c:pt>
                <c:pt idx="149">
                  <c:v>0.64251725932137083</c:v>
                </c:pt>
                <c:pt idx="150">
                  <c:v>0.53940453313647307</c:v>
                </c:pt>
                <c:pt idx="151">
                  <c:v>0.63793528634924135</c:v>
                </c:pt>
                <c:pt idx="152">
                  <c:v>0.54490612309725606</c:v>
                </c:pt>
                <c:pt idx="153">
                  <c:v>0.60643977801796756</c:v>
                </c:pt>
                <c:pt idx="154">
                  <c:v>0.54949747928629333</c:v>
                </c:pt>
                <c:pt idx="155">
                  <c:v>0.55258079201585453</c:v>
                </c:pt>
                <c:pt idx="156">
                  <c:v>0.55991896149126652</c:v>
                </c:pt>
                <c:pt idx="157">
                  <c:v>0.62669845198033347</c:v>
                </c:pt>
                <c:pt idx="158">
                  <c:v>0.68284762195653892</c:v>
                </c:pt>
                <c:pt idx="159">
                  <c:v>0.64716349498298065</c:v>
                </c:pt>
                <c:pt idx="160">
                  <c:v>0.66849944867072686</c:v>
                </c:pt>
                <c:pt idx="161">
                  <c:v>0.54058299110206309</c:v>
                </c:pt>
                <c:pt idx="162">
                  <c:v>0.75537791323965697</c:v>
                </c:pt>
                <c:pt idx="163">
                  <c:v>0.66214756640936578</c:v>
                </c:pt>
                <c:pt idx="164">
                  <c:v>0.6795586192352886</c:v>
                </c:pt>
                <c:pt idx="165">
                  <c:v>0.55947091288391959</c:v>
                </c:pt>
                <c:pt idx="166">
                  <c:v>0.66290865641762975</c:v>
                </c:pt>
                <c:pt idx="167">
                  <c:v>0.69356035427579465</c:v>
                </c:pt>
                <c:pt idx="168">
                  <c:v>0.62661869463661735</c:v>
                </c:pt>
                <c:pt idx="169">
                  <c:v>0.59452253695986479</c:v>
                </c:pt>
                <c:pt idx="170">
                  <c:v>0.58599097044983861</c:v>
                </c:pt>
                <c:pt idx="171">
                  <c:v>0.64316396050772606</c:v>
                </c:pt>
                <c:pt idx="172">
                  <c:v>0.56935039084908756</c:v>
                </c:pt>
                <c:pt idx="173">
                  <c:v>0.69536446292138743</c:v>
                </c:pt>
                <c:pt idx="174">
                  <c:v>0.54885985265839499</c:v>
                </c:pt>
                <c:pt idx="175">
                  <c:v>0.71266038614511928</c:v>
                </c:pt>
                <c:pt idx="176">
                  <c:v>0.70810650109202289</c:v>
                </c:pt>
                <c:pt idx="177">
                  <c:v>0.57869243271952397</c:v>
                </c:pt>
                <c:pt idx="178">
                  <c:v>0.56068097747488321</c:v>
                </c:pt>
                <c:pt idx="179">
                  <c:v>0.62596575854955361</c:v>
                </c:pt>
                <c:pt idx="180">
                  <c:v>0.64417852083588067</c:v>
                </c:pt>
                <c:pt idx="181">
                  <c:v>0.59136557832391545</c:v>
                </c:pt>
                <c:pt idx="182">
                  <c:v>0.57587215872183173</c:v>
                </c:pt>
                <c:pt idx="183">
                  <c:v>0.63117406125027797</c:v>
                </c:pt>
                <c:pt idx="184">
                  <c:v>0.62715001929402081</c:v>
                </c:pt>
                <c:pt idx="185">
                  <c:v>0.57894954520913544</c:v>
                </c:pt>
                <c:pt idx="186">
                  <c:v>0.55564021458131496</c:v>
                </c:pt>
                <c:pt idx="187">
                  <c:v>0.5850900581633105</c:v>
                </c:pt>
                <c:pt idx="188">
                  <c:v>0.54892683154224331</c:v>
                </c:pt>
                <c:pt idx="189">
                  <c:v>0.6023086933109334</c:v>
                </c:pt>
                <c:pt idx="190">
                  <c:v>0.64901155659198362</c:v>
                </c:pt>
                <c:pt idx="191">
                  <c:v>0.57306231737978042</c:v>
                </c:pt>
                <c:pt idx="192">
                  <c:v>0.57201503925582897</c:v>
                </c:pt>
                <c:pt idx="193">
                  <c:v>0.64330686937049919</c:v>
                </c:pt>
                <c:pt idx="194">
                  <c:v>0.55500542761116511</c:v>
                </c:pt>
                <c:pt idx="195">
                  <c:v>0.62407306492854842</c:v>
                </c:pt>
                <c:pt idx="196">
                  <c:v>0.62435307987521771</c:v>
                </c:pt>
                <c:pt idx="197">
                  <c:v>0.58874136417424383</c:v>
                </c:pt>
                <c:pt idx="198">
                  <c:v>0.6703965252417351</c:v>
                </c:pt>
                <c:pt idx="199">
                  <c:v>0.62118000926813066</c:v>
                </c:pt>
                <c:pt idx="200">
                  <c:v>0.67114354042463731</c:v>
                </c:pt>
                <c:pt idx="201">
                  <c:v>0.63572177313435607</c:v>
                </c:pt>
                <c:pt idx="202">
                  <c:v>0.5947404498262101</c:v>
                </c:pt>
                <c:pt idx="203">
                  <c:v>0.64707744100686571</c:v>
                </c:pt>
                <c:pt idx="204">
                  <c:v>0.6376504563307378</c:v>
                </c:pt>
                <c:pt idx="205">
                  <c:v>0.66436749972003017</c:v>
                </c:pt>
                <c:pt idx="206">
                  <c:v>0.66758365904686479</c:v>
                </c:pt>
                <c:pt idx="207">
                  <c:v>0.64941515838239894</c:v>
                </c:pt>
                <c:pt idx="208">
                  <c:v>0.54401749541707434</c:v>
                </c:pt>
                <c:pt idx="209">
                  <c:v>0.6646894304843336</c:v>
                </c:pt>
                <c:pt idx="210">
                  <c:v>0.65517725607575328</c:v>
                </c:pt>
                <c:pt idx="211">
                  <c:v>0.59049911232050944</c:v>
                </c:pt>
                <c:pt idx="212">
                  <c:v>0.56142064658665369</c:v>
                </c:pt>
                <c:pt idx="213">
                  <c:v>0.55781761475744329</c:v>
                </c:pt>
                <c:pt idx="214">
                  <c:v>0.7545600300764248</c:v>
                </c:pt>
                <c:pt idx="215">
                  <c:v>0.64325038487398201</c:v>
                </c:pt>
                <c:pt idx="216">
                  <c:v>0.64114113648381543</c:v>
                </c:pt>
                <c:pt idx="217">
                  <c:v>0.59716150498349008</c:v>
                </c:pt>
                <c:pt idx="218">
                  <c:v>0.70424123304291597</c:v>
                </c:pt>
                <c:pt idx="219">
                  <c:v>0.64306315265765746</c:v>
                </c:pt>
                <c:pt idx="220">
                  <c:v>0.66804479477253043</c:v>
                </c:pt>
                <c:pt idx="221">
                  <c:v>0.70320772108587526</c:v>
                </c:pt>
                <c:pt idx="222">
                  <c:v>0.55681793176662275</c:v>
                </c:pt>
                <c:pt idx="223">
                  <c:v>0.55940134126908359</c:v>
                </c:pt>
                <c:pt idx="224">
                  <c:v>0.55535229797830232</c:v>
                </c:pt>
                <c:pt idx="225">
                  <c:v>0.54888707633376566</c:v>
                </c:pt>
                <c:pt idx="226">
                  <c:v>0.69108275289030718</c:v>
                </c:pt>
                <c:pt idx="227">
                  <c:v>0.62207493358071098</c:v>
                </c:pt>
                <c:pt idx="228">
                  <c:v>0.55163938374056654</c:v>
                </c:pt>
                <c:pt idx="229">
                  <c:v>0.58099520995841369</c:v>
                </c:pt>
                <c:pt idx="230">
                  <c:v>0.72218638845230043</c:v>
                </c:pt>
                <c:pt idx="231">
                  <c:v>0.66414038883184756</c:v>
                </c:pt>
                <c:pt idx="232">
                  <c:v>0.59259761939658406</c:v>
                </c:pt>
                <c:pt idx="233">
                  <c:v>0.57315127274533384</c:v>
                </c:pt>
                <c:pt idx="234">
                  <c:v>0.61329205735995052</c:v>
                </c:pt>
                <c:pt idx="235">
                  <c:v>0.54746984019054845</c:v>
                </c:pt>
                <c:pt idx="236">
                  <c:v>0.64840257346833008</c:v>
                </c:pt>
                <c:pt idx="237">
                  <c:v>0.60605006585784349</c:v>
                </c:pt>
                <c:pt idx="238">
                  <c:v>0.61892834586871237</c:v>
                </c:pt>
                <c:pt idx="239">
                  <c:v>0.67330828560427824</c:v>
                </c:pt>
                <c:pt idx="240">
                  <c:v>0.64146201780938572</c:v>
                </c:pt>
                <c:pt idx="241">
                  <c:v>0.59084252571299645</c:v>
                </c:pt>
                <c:pt idx="242">
                  <c:v>0.6677919417695416</c:v>
                </c:pt>
                <c:pt idx="243">
                  <c:v>0.5690269785242198</c:v>
                </c:pt>
                <c:pt idx="244">
                  <c:v>0.56952515326399511</c:v>
                </c:pt>
                <c:pt idx="245">
                  <c:v>0.64302302705903869</c:v>
                </c:pt>
                <c:pt idx="246">
                  <c:v>0.63432472325382872</c:v>
                </c:pt>
                <c:pt idx="247">
                  <c:v>0.702113279950624</c:v>
                </c:pt>
                <c:pt idx="248">
                  <c:v>0.69851901402141969</c:v>
                </c:pt>
                <c:pt idx="249">
                  <c:v>0.73253033565440395</c:v>
                </c:pt>
                <c:pt idx="250">
                  <c:v>0.653250424830077</c:v>
                </c:pt>
                <c:pt idx="251">
                  <c:v>0.66234257681865338</c:v>
                </c:pt>
                <c:pt idx="252">
                  <c:v>0.72469528780471049</c:v>
                </c:pt>
                <c:pt idx="253">
                  <c:v>0.59851250302314096</c:v>
                </c:pt>
                <c:pt idx="254">
                  <c:v>0.66447330783700354</c:v>
                </c:pt>
                <c:pt idx="255">
                  <c:v>0.73881400439811296</c:v>
                </c:pt>
                <c:pt idx="256">
                  <c:v>0.64069642138773841</c:v>
                </c:pt>
                <c:pt idx="257">
                  <c:v>0.5548636299188151</c:v>
                </c:pt>
                <c:pt idx="258">
                  <c:v>0.66605907149441979</c:v>
                </c:pt>
                <c:pt idx="259">
                  <c:v>0.60001931184881341</c:v>
                </c:pt>
                <c:pt idx="260">
                  <c:v>0.65742441306178823</c:v>
                </c:pt>
                <c:pt idx="261">
                  <c:v>0.68025810101675011</c:v>
                </c:pt>
                <c:pt idx="262">
                  <c:v>0.56144768506695375</c:v>
                </c:pt>
                <c:pt idx="263">
                  <c:v>0.66147166613355413</c:v>
                </c:pt>
                <c:pt idx="264">
                  <c:v>0.58887291440602341</c:v>
                </c:pt>
                <c:pt idx="265">
                  <c:v>0.61914916012449628</c:v>
                </c:pt>
                <c:pt idx="266">
                  <c:v>0.55284210226039843</c:v>
                </c:pt>
                <c:pt idx="267">
                  <c:v>0.65961527074637649</c:v>
                </c:pt>
                <c:pt idx="268">
                  <c:v>0.65197856681724042</c:v>
                </c:pt>
                <c:pt idx="269">
                  <c:v>0.55013016737897702</c:v>
                </c:pt>
                <c:pt idx="270">
                  <c:v>0.66140104507998498</c:v>
                </c:pt>
                <c:pt idx="271">
                  <c:v>0.57393452443037352</c:v>
                </c:pt>
                <c:pt idx="272">
                  <c:v>0.58153530051582314</c:v>
                </c:pt>
                <c:pt idx="273">
                  <c:v>0.61690379335747669</c:v>
                </c:pt>
                <c:pt idx="274">
                  <c:v>0.70134805391911781</c:v>
                </c:pt>
                <c:pt idx="275">
                  <c:v>0.68941605898706126</c:v>
                </c:pt>
                <c:pt idx="276">
                  <c:v>0.63554738110958953</c:v>
                </c:pt>
                <c:pt idx="277">
                  <c:v>0.53894049602136884</c:v>
                </c:pt>
                <c:pt idx="278">
                  <c:v>0.68749966039702592</c:v>
                </c:pt>
                <c:pt idx="279">
                  <c:v>0.61124577529377055</c:v>
                </c:pt>
                <c:pt idx="280">
                  <c:v>0.55933744896974436</c:v>
                </c:pt>
                <c:pt idx="281">
                  <c:v>0.59217716485474892</c:v>
                </c:pt>
                <c:pt idx="282">
                  <c:v>0.66922442564023388</c:v>
                </c:pt>
                <c:pt idx="283">
                  <c:v>0.57111974455310754</c:v>
                </c:pt>
                <c:pt idx="284">
                  <c:v>0.58565984166369789</c:v>
                </c:pt>
                <c:pt idx="285">
                  <c:v>0.60469542564847167</c:v>
                </c:pt>
                <c:pt idx="286">
                  <c:v>0.65511632689754284</c:v>
                </c:pt>
                <c:pt idx="287">
                  <c:v>0.57451097495330061</c:v>
                </c:pt>
                <c:pt idx="288">
                  <c:v>0.63186132015708329</c:v>
                </c:pt>
                <c:pt idx="289">
                  <c:v>0.59037922937817433</c:v>
                </c:pt>
                <c:pt idx="290">
                  <c:v>0.63590777071687687</c:v>
                </c:pt>
                <c:pt idx="291">
                  <c:v>0.63668910871952078</c:v>
                </c:pt>
                <c:pt idx="292">
                  <c:v>0.67189697570331863</c:v>
                </c:pt>
                <c:pt idx="293">
                  <c:v>0.6064191596334465</c:v>
                </c:pt>
                <c:pt idx="294">
                  <c:v>0.54799653497118828</c:v>
                </c:pt>
                <c:pt idx="295">
                  <c:v>0.66563713539202018</c:v>
                </c:pt>
                <c:pt idx="296">
                  <c:v>0.65241642969570712</c:v>
                </c:pt>
                <c:pt idx="297">
                  <c:v>0.66649341566654607</c:v>
                </c:pt>
                <c:pt idx="298">
                  <c:v>0.66171791384569345</c:v>
                </c:pt>
                <c:pt idx="299">
                  <c:v>0.66094682330361987</c:v>
                </c:pt>
                <c:pt idx="300">
                  <c:v>0.60740655801792065</c:v>
                </c:pt>
                <c:pt idx="301">
                  <c:v>0.72345201156442851</c:v>
                </c:pt>
                <c:pt idx="302">
                  <c:v>0.69226392705026529</c:v>
                </c:pt>
                <c:pt idx="303">
                  <c:v>0.6549763811558984</c:v>
                </c:pt>
                <c:pt idx="304">
                  <c:v>0.59858337100347092</c:v>
                </c:pt>
                <c:pt idx="305">
                  <c:v>0.66426064216432368</c:v>
                </c:pt>
                <c:pt idx="306">
                  <c:v>0.65236155022313458</c:v>
                </c:pt>
                <c:pt idx="307">
                  <c:v>0.58818651974288061</c:v>
                </c:pt>
                <c:pt idx="308">
                  <c:v>0.60424521643196838</c:v>
                </c:pt>
                <c:pt idx="309">
                  <c:v>0.55990538051942629</c:v>
                </c:pt>
                <c:pt idx="310">
                  <c:v>0.67898840361306989</c:v>
                </c:pt>
                <c:pt idx="311">
                  <c:v>0.5574241986959082</c:v>
                </c:pt>
                <c:pt idx="312">
                  <c:v>0.6860598304552018</c:v>
                </c:pt>
                <c:pt idx="313">
                  <c:v>0.61157097783765357</c:v>
                </c:pt>
                <c:pt idx="314">
                  <c:v>0.58759988349107339</c:v>
                </c:pt>
                <c:pt idx="315">
                  <c:v>0.62664832584790509</c:v>
                </c:pt>
                <c:pt idx="316">
                  <c:v>0.60978970991742842</c:v>
                </c:pt>
                <c:pt idx="317">
                  <c:v>0.54428652212289108</c:v>
                </c:pt>
                <c:pt idx="318">
                  <c:v>0.5593639318648328</c:v>
                </c:pt>
                <c:pt idx="319">
                  <c:v>0.55112083754303087</c:v>
                </c:pt>
                <c:pt idx="320">
                  <c:v>0.56135193921548021</c:v>
                </c:pt>
                <c:pt idx="321">
                  <c:v>0.59437604765906094</c:v>
                </c:pt>
                <c:pt idx="322">
                  <c:v>0.58162641649053293</c:v>
                </c:pt>
                <c:pt idx="323">
                  <c:v>0.64244515670723723</c:v>
                </c:pt>
                <c:pt idx="324">
                  <c:v>0.66806621566902391</c:v>
                </c:pt>
                <c:pt idx="325">
                  <c:v>0.69737586658261419</c:v>
                </c:pt>
                <c:pt idx="326">
                  <c:v>0.563710460170605</c:v>
                </c:pt>
                <c:pt idx="327">
                  <c:v>0.61881519168060728</c:v>
                </c:pt>
                <c:pt idx="328">
                  <c:v>0.59943891049771458</c:v>
                </c:pt>
                <c:pt idx="329">
                  <c:v>0.66478326265341148</c:v>
                </c:pt>
                <c:pt idx="330">
                  <c:v>0.55181025705899256</c:v>
                </c:pt>
                <c:pt idx="331">
                  <c:v>0.56357921859727633</c:v>
                </c:pt>
                <c:pt idx="332">
                  <c:v>0.58395740511183614</c:v>
                </c:pt>
                <c:pt idx="333">
                  <c:v>0.53725065273430439</c:v>
                </c:pt>
                <c:pt idx="334">
                  <c:v>0.56495546489821202</c:v>
                </c:pt>
                <c:pt idx="335">
                  <c:v>0.72871198368983592</c:v>
                </c:pt>
                <c:pt idx="336">
                  <c:v>0.64739758155215388</c:v>
                </c:pt>
                <c:pt idx="337">
                  <c:v>0.59441555594077788</c:v>
                </c:pt>
                <c:pt idx="338">
                  <c:v>0.70296295493430039</c:v>
                </c:pt>
                <c:pt idx="339">
                  <c:v>0.71662047407034701</c:v>
                </c:pt>
                <c:pt idx="340">
                  <c:v>0.67065869972994152</c:v>
                </c:pt>
                <c:pt idx="341">
                  <c:v>0.57032951718707725</c:v>
                </c:pt>
                <c:pt idx="342">
                  <c:v>0.64204532054992314</c:v>
                </c:pt>
                <c:pt idx="343">
                  <c:v>0.63044241725823125</c:v>
                </c:pt>
                <c:pt idx="344">
                  <c:v>0.6724565117431357</c:v>
                </c:pt>
                <c:pt idx="345">
                  <c:v>0.64920588795267908</c:v>
                </c:pt>
                <c:pt idx="346">
                  <c:v>0.64983332885169731</c:v>
                </c:pt>
                <c:pt idx="347">
                  <c:v>0.63778429063505415</c:v>
                </c:pt>
                <c:pt idx="348">
                  <c:v>0.55735271339867654</c:v>
                </c:pt>
                <c:pt idx="349">
                  <c:v>0.64483633372646876</c:v>
                </c:pt>
                <c:pt idx="350">
                  <c:v>0.66580702100340328</c:v>
                </c:pt>
                <c:pt idx="351">
                  <c:v>0.59166794014243085</c:v>
                </c:pt>
                <c:pt idx="352">
                  <c:v>0.58870926369534882</c:v>
                </c:pt>
                <c:pt idx="353">
                  <c:v>0.60112782780942631</c:v>
                </c:pt>
                <c:pt idx="354">
                  <c:v>0.72541723992139862</c:v>
                </c:pt>
                <c:pt idx="355">
                  <c:v>0.55723832457676781</c:v>
                </c:pt>
                <c:pt idx="356">
                  <c:v>0.54964724036667678</c:v>
                </c:pt>
                <c:pt idx="357">
                  <c:v>0.58514444378236152</c:v>
                </c:pt>
                <c:pt idx="358">
                  <c:v>0.7058297746263904</c:v>
                </c:pt>
                <c:pt idx="359">
                  <c:v>0.70337834747754058</c:v>
                </c:pt>
                <c:pt idx="360">
                  <c:v>0.56072635026716755</c:v>
                </c:pt>
                <c:pt idx="361">
                  <c:v>0.62082054563619615</c:v>
                </c:pt>
                <c:pt idx="362">
                  <c:v>0.59123865796889952</c:v>
                </c:pt>
                <c:pt idx="363">
                  <c:v>0.71500619037206636</c:v>
                </c:pt>
                <c:pt idx="364">
                  <c:v>0.63803590900423934</c:v>
                </c:pt>
                <c:pt idx="365">
                  <c:v>0.59017693462944532</c:v>
                </c:pt>
                <c:pt idx="366">
                  <c:v>0.59631047190262965</c:v>
                </c:pt>
                <c:pt idx="367">
                  <c:v>0.64043103685164249</c:v>
                </c:pt>
                <c:pt idx="368">
                  <c:v>0.59071739557699587</c:v>
                </c:pt>
                <c:pt idx="369">
                  <c:v>0.66788114406185584</c:v>
                </c:pt>
                <c:pt idx="370">
                  <c:v>0.56013798552803507</c:v>
                </c:pt>
                <c:pt idx="371">
                  <c:v>0.54564035982029047</c:v>
                </c:pt>
                <c:pt idx="372">
                  <c:v>0.54491155548599213</c:v>
                </c:pt>
                <c:pt idx="373">
                  <c:v>0.7302202123443825</c:v>
                </c:pt>
                <c:pt idx="374">
                  <c:v>0.65655566298584545</c:v>
                </c:pt>
                <c:pt idx="375">
                  <c:v>0.58949584889165818</c:v>
                </c:pt>
                <c:pt idx="376">
                  <c:v>0.58720986267249831</c:v>
                </c:pt>
                <c:pt idx="377">
                  <c:v>0.54941667250384396</c:v>
                </c:pt>
                <c:pt idx="378">
                  <c:v>0.74528021374969267</c:v>
                </c:pt>
                <c:pt idx="379">
                  <c:v>0.66804874560070215</c:v>
                </c:pt>
                <c:pt idx="380">
                  <c:v>0.55461738220667589</c:v>
                </c:pt>
                <c:pt idx="381">
                  <c:v>0.67673328323900139</c:v>
                </c:pt>
                <c:pt idx="382">
                  <c:v>0.65127748001183416</c:v>
                </c:pt>
                <c:pt idx="383">
                  <c:v>0.66681022270056423</c:v>
                </c:pt>
                <c:pt idx="384">
                  <c:v>0.56185270668624321</c:v>
                </c:pt>
                <c:pt idx="385">
                  <c:v>0.64582268267220977</c:v>
                </c:pt>
                <c:pt idx="386">
                  <c:v>0.61277844969762951</c:v>
                </c:pt>
                <c:pt idx="387">
                  <c:v>0.63389044081339252</c:v>
                </c:pt>
                <c:pt idx="388">
                  <c:v>0.53450513581342363</c:v>
                </c:pt>
                <c:pt idx="389">
                  <c:v>0.62912691494043538</c:v>
                </c:pt>
                <c:pt idx="390">
                  <c:v>0.59975442116623889</c:v>
                </c:pt>
                <c:pt idx="391">
                  <c:v>0.60916831872404809</c:v>
                </c:pt>
                <c:pt idx="392">
                  <c:v>0.6144189693642379</c:v>
                </c:pt>
                <c:pt idx="393">
                  <c:v>0.59068152946499963</c:v>
                </c:pt>
                <c:pt idx="394">
                  <c:v>0.54869181899771735</c:v>
                </c:pt>
                <c:pt idx="395">
                  <c:v>0.5905388675289871</c:v>
                </c:pt>
                <c:pt idx="396">
                  <c:v>0.58028862903258116</c:v>
                </c:pt>
                <c:pt idx="397">
                  <c:v>0.60482567951475741</c:v>
                </c:pt>
                <c:pt idx="398">
                  <c:v>0.67099433492946547</c:v>
                </c:pt>
                <c:pt idx="399">
                  <c:v>0.5502964725523295</c:v>
                </c:pt>
                <c:pt idx="400">
                  <c:v>0.5840349401147058</c:v>
                </c:pt>
                <c:pt idx="401">
                  <c:v>0.66368042600829535</c:v>
                </c:pt>
                <c:pt idx="402">
                  <c:v>0.60218646456437142</c:v>
                </c:pt>
                <c:pt idx="403">
                  <c:v>0.63073601317674077</c:v>
                </c:pt>
                <c:pt idx="404">
                  <c:v>0.5549011627864463</c:v>
                </c:pt>
                <c:pt idx="405">
                  <c:v>0.65678635431205867</c:v>
                </c:pt>
                <c:pt idx="406">
                  <c:v>0.69109164225369357</c:v>
                </c:pt>
                <c:pt idx="407">
                  <c:v>0.6525827348690596</c:v>
                </c:pt>
                <c:pt idx="408">
                  <c:v>0.65029236569989679</c:v>
                </c:pt>
                <c:pt idx="409">
                  <c:v>0.64301586618297746</c:v>
                </c:pt>
                <c:pt idx="410">
                  <c:v>0.67106717832388119</c:v>
                </c:pt>
                <c:pt idx="411">
                  <c:v>0.59833033280541148</c:v>
                </c:pt>
                <c:pt idx="412">
                  <c:v>0.58878445289399139</c:v>
                </c:pt>
                <c:pt idx="413">
                  <c:v>0.54396064053041604</c:v>
                </c:pt>
                <c:pt idx="414">
                  <c:v>0.59112019485543876</c:v>
                </c:pt>
                <c:pt idx="415">
                  <c:v>0.73033750255572993</c:v>
                </c:pt>
                <c:pt idx="416">
                  <c:v>0.55930324961338307</c:v>
                </c:pt>
                <c:pt idx="417">
                  <c:v>0.55245590880661466</c:v>
                </c:pt>
                <c:pt idx="418">
                  <c:v>0.59712255228698463</c:v>
                </c:pt>
                <c:pt idx="419">
                  <c:v>0.6990862047908194</c:v>
                </c:pt>
                <c:pt idx="420">
                  <c:v>0.58033338450796368</c:v>
                </c:pt>
                <c:pt idx="421">
                  <c:v>0.63949036935663672</c:v>
                </c:pt>
                <c:pt idx="422">
                  <c:v>0.63849080982919648</c:v>
                </c:pt>
                <c:pt idx="423">
                  <c:v>0.71551232849987523</c:v>
                </c:pt>
                <c:pt idx="424">
                  <c:v>0.66151518697513301</c:v>
                </c:pt>
                <c:pt idx="425">
                  <c:v>0.70958232060922355</c:v>
                </c:pt>
                <c:pt idx="426">
                  <c:v>0.69015165380727972</c:v>
                </c:pt>
                <c:pt idx="427">
                  <c:v>0.59178658845096221</c:v>
                </c:pt>
                <c:pt idx="428">
                  <c:v>0.61762938764388553</c:v>
                </c:pt>
                <c:pt idx="429">
                  <c:v>0.57247352051881673</c:v>
                </c:pt>
                <c:pt idx="430">
                  <c:v>0.68502428135238513</c:v>
                </c:pt>
                <c:pt idx="431">
                  <c:v>0.60007993236857293</c:v>
                </c:pt>
                <c:pt idx="432">
                  <c:v>0.65300707850737638</c:v>
                </c:pt>
                <c:pt idx="433">
                  <c:v>0.65216314457088709</c:v>
                </c:pt>
                <c:pt idx="434">
                  <c:v>0.5718965144106779</c:v>
                </c:pt>
                <c:pt idx="435">
                  <c:v>0.59008668289839794</c:v>
                </c:pt>
                <c:pt idx="436">
                  <c:v>0.64879716243197871</c:v>
                </c:pt>
                <c:pt idx="437">
                  <c:v>0.62711075793906457</c:v>
                </c:pt>
                <c:pt idx="438">
                  <c:v>0.61660550583051332</c:v>
                </c:pt>
                <c:pt idx="439">
                  <c:v>0.64202803567667199</c:v>
                </c:pt>
                <c:pt idx="440">
                  <c:v>0.57441053749337323</c:v>
                </c:pt>
                <c:pt idx="441">
                  <c:v>0.67278702321237449</c:v>
                </c:pt>
                <c:pt idx="442">
                  <c:v>0.64126639008319641</c:v>
                </c:pt>
                <c:pt idx="443">
                  <c:v>0.65469062516204213</c:v>
                </c:pt>
                <c:pt idx="444">
                  <c:v>0.69058099771250125</c:v>
                </c:pt>
                <c:pt idx="445">
                  <c:v>0.59287960975733922</c:v>
                </c:pt>
                <c:pt idx="446">
                  <c:v>0.55411439239506632</c:v>
                </c:pt>
                <c:pt idx="447">
                  <c:v>0.5935877339754263</c:v>
                </c:pt>
                <c:pt idx="448">
                  <c:v>0.75453323852288545</c:v>
                </c:pt>
                <c:pt idx="449">
                  <c:v>0.66550416533136636</c:v>
                </c:pt>
                <c:pt idx="450">
                  <c:v>0.55363245308980902</c:v>
                </c:pt>
                <c:pt idx="451">
                  <c:v>0.56363946872689474</c:v>
                </c:pt>
                <c:pt idx="452">
                  <c:v>0.5537139389208503</c:v>
                </c:pt>
                <c:pt idx="453">
                  <c:v>0.67470477989959399</c:v>
                </c:pt>
                <c:pt idx="454">
                  <c:v>0.71562035895769516</c:v>
                </c:pt>
                <c:pt idx="455">
                  <c:v>0.59966793506829286</c:v>
                </c:pt>
                <c:pt idx="456">
                  <c:v>0.63087472428458147</c:v>
                </c:pt>
                <c:pt idx="457">
                  <c:v>0.55997291498848623</c:v>
                </c:pt>
                <c:pt idx="458">
                  <c:v>0.61105774056547368</c:v>
                </c:pt>
                <c:pt idx="459">
                  <c:v>0.55869142683198114</c:v>
                </c:pt>
                <c:pt idx="460">
                  <c:v>0.55336694509033268</c:v>
                </c:pt>
                <c:pt idx="461">
                  <c:v>0.55719844590490963</c:v>
                </c:pt>
                <c:pt idx="462">
                  <c:v>0.562639724004384</c:v>
                </c:pt>
                <c:pt idx="463">
                  <c:v>0.64104397080346764</c:v>
                </c:pt>
                <c:pt idx="464">
                  <c:v>0.56404634229688966</c:v>
                </c:pt>
                <c:pt idx="465">
                  <c:v>0.55739907389800381</c:v>
                </c:pt>
                <c:pt idx="466">
                  <c:v>0.58499097880056705</c:v>
                </c:pt>
                <c:pt idx="467">
                  <c:v>0.57684196357460382</c:v>
                </c:pt>
                <c:pt idx="468">
                  <c:v>0.69260598234556825</c:v>
                </c:pt>
                <c:pt idx="469">
                  <c:v>0.64015188614863572</c:v>
                </c:pt>
                <c:pt idx="470">
                  <c:v>0.67349527089384198</c:v>
                </c:pt>
                <c:pt idx="471">
                  <c:v>0.63936912831711767</c:v>
                </c:pt>
                <c:pt idx="472">
                  <c:v>0.72858222367707171</c:v>
                </c:pt>
                <c:pt idx="473">
                  <c:v>0.74457647248160852</c:v>
                </c:pt>
                <c:pt idx="474">
                  <c:v>0.66650625585810408</c:v>
                </c:pt>
                <c:pt idx="475">
                  <c:v>0.59478606954525515</c:v>
                </c:pt>
                <c:pt idx="476">
                  <c:v>0.62967910490912071</c:v>
                </c:pt>
                <c:pt idx="477">
                  <c:v>0.5756822720428294</c:v>
                </c:pt>
                <c:pt idx="478">
                  <c:v>0.63926486349239886</c:v>
                </c:pt>
                <c:pt idx="479">
                  <c:v>0.67456230315865195</c:v>
                </c:pt>
                <c:pt idx="480">
                  <c:v>0.65398620484536607</c:v>
                </c:pt>
                <c:pt idx="481">
                  <c:v>0.64692767992648226</c:v>
                </c:pt>
                <c:pt idx="482">
                  <c:v>0.63574874988296592</c:v>
                </c:pt>
                <c:pt idx="483">
                  <c:v>0.6522173449948675</c:v>
                </c:pt>
                <c:pt idx="484">
                  <c:v>0.5961764524032428</c:v>
                </c:pt>
                <c:pt idx="485">
                  <c:v>0.62970151351265702</c:v>
                </c:pt>
                <c:pt idx="486">
                  <c:v>0.63725543524525796</c:v>
                </c:pt>
                <c:pt idx="487">
                  <c:v>0.56020064319357066</c:v>
                </c:pt>
                <c:pt idx="488">
                  <c:v>0.60396464590008747</c:v>
                </c:pt>
                <c:pt idx="489">
                  <c:v>0.68285694344175651</c:v>
                </c:pt>
                <c:pt idx="490">
                  <c:v>0.55307699134154398</c:v>
                </c:pt>
                <c:pt idx="491">
                  <c:v>0.57812289614589729</c:v>
                </c:pt>
                <c:pt idx="492">
                  <c:v>0.61554865929458347</c:v>
                </c:pt>
                <c:pt idx="493">
                  <c:v>0.64052141204607016</c:v>
                </c:pt>
                <c:pt idx="494">
                  <c:v>0.66213565219316051</c:v>
                </c:pt>
                <c:pt idx="495">
                  <c:v>0.54123111211729247</c:v>
                </c:pt>
                <c:pt idx="496">
                  <c:v>0.68060034150712356</c:v>
                </c:pt>
                <c:pt idx="497">
                  <c:v>0.7143305987547055</c:v>
                </c:pt>
                <c:pt idx="498">
                  <c:v>0.66319558531359957</c:v>
                </c:pt>
                <c:pt idx="499">
                  <c:v>0.70807538832017081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3-4BE7-B833-2B2D211C6FA0}"/>
            </c:ext>
          </c:extLst>
        </c:ser>
        <c:ser>
          <c:idx val="1"/>
          <c:order val="1"/>
          <c:tx>
            <c:strRef>
              <c:f>A200C!$AD$3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A200C!$AE$4:$AE$5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A200C!$AD$4:$AD$5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3-4BE7-B833-2B2D211C6FA0}"/>
            </c:ext>
          </c:extLst>
        </c:ser>
        <c:ser>
          <c:idx val="2"/>
          <c:order val="2"/>
          <c:tx>
            <c:strRef>
              <c:f>A200C!$AD$7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A200C!$AE$8:$AE$9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A200C!$AD$8:$AD$9</c:f>
              <c:numCache>
                <c:formatCode>General</c:formatCode>
                <c:ptCount val="2"/>
                <c:pt idx="0">
                  <c:v>0.53766968374336399</c:v>
                </c:pt>
                <c:pt idx="1">
                  <c:v>0.53766968374336399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A3-4BE7-B833-2B2D211C6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A200C!$Q$7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A200C!$K$3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A200C!$F$1:$F$2270</c:f>
              <c:numCache>
                <c:formatCode>General</c:formatCode>
                <c:ptCount val="2270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10</c:v>
                </c:pt>
                <c:pt idx="4">
                  <c:v>11</c:v>
                </c:pt>
                <c:pt idx="5">
                  <c:v>25</c:v>
                </c:pt>
                <c:pt idx="6">
                  <c:v>21</c:v>
                </c:pt>
                <c:pt idx="7">
                  <c:v>1</c:v>
                </c:pt>
                <c:pt idx="8">
                  <c:v>10</c:v>
                </c:pt>
                <c:pt idx="9">
                  <c:v>5</c:v>
                </c:pt>
                <c:pt idx="10">
                  <c:v>11</c:v>
                </c:pt>
                <c:pt idx="11">
                  <c:v>4</c:v>
                </c:pt>
                <c:pt idx="12">
                  <c:v>27</c:v>
                </c:pt>
                <c:pt idx="13">
                  <c:v>12</c:v>
                </c:pt>
                <c:pt idx="14">
                  <c:v>24</c:v>
                </c:pt>
                <c:pt idx="15">
                  <c:v>24</c:v>
                </c:pt>
                <c:pt idx="16">
                  <c:v>16</c:v>
                </c:pt>
                <c:pt idx="17">
                  <c:v>3</c:v>
                </c:pt>
                <c:pt idx="18">
                  <c:v>11</c:v>
                </c:pt>
                <c:pt idx="19">
                  <c:v>1</c:v>
                </c:pt>
                <c:pt idx="20">
                  <c:v>5</c:v>
                </c:pt>
                <c:pt idx="21">
                  <c:v>27</c:v>
                </c:pt>
                <c:pt idx="22">
                  <c:v>3</c:v>
                </c:pt>
                <c:pt idx="23">
                  <c:v>14</c:v>
                </c:pt>
                <c:pt idx="24">
                  <c:v>4</c:v>
                </c:pt>
                <c:pt idx="25">
                  <c:v>13</c:v>
                </c:pt>
                <c:pt idx="26">
                  <c:v>11</c:v>
                </c:pt>
                <c:pt idx="27">
                  <c:v>11</c:v>
                </c:pt>
                <c:pt idx="28">
                  <c:v>2</c:v>
                </c:pt>
                <c:pt idx="29">
                  <c:v>23</c:v>
                </c:pt>
                <c:pt idx="30">
                  <c:v>19</c:v>
                </c:pt>
                <c:pt idx="31">
                  <c:v>19</c:v>
                </c:pt>
                <c:pt idx="32">
                  <c:v>4</c:v>
                </c:pt>
                <c:pt idx="33">
                  <c:v>8</c:v>
                </c:pt>
                <c:pt idx="34">
                  <c:v>26</c:v>
                </c:pt>
                <c:pt idx="35">
                  <c:v>7</c:v>
                </c:pt>
                <c:pt idx="36">
                  <c:v>10</c:v>
                </c:pt>
                <c:pt idx="37">
                  <c:v>11</c:v>
                </c:pt>
                <c:pt idx="38">
                  <c:v>20</c:v>
                </c:pt>
                <c:pt idx="39">
                  <c:v>11</c:v>
                </c:pt>
                <c:pt idx="40">
                  <c:v>25</c:v>
                </c:pt>
                <c:pt idx="41">
                  <c:v>22</c:v>
                </c:pt>
                <c:pt idx="42">
                  <c:v>7</c:v>
                </c:pt>
                <c:pt idx="43">
                  <c:v>8</c:v>
                </c:pt>
                <c:pt idx="44">
                  <c:v>6</c:v>
                </c:pt>
                <c:pt idx="45">
                  <c:v>24</c:v>
                </c:pt>
                <c:pt idx="46">
                  <c:v>1</c:v>
                </c:pt>
                <c:pt idx="47">
                  <c:v>11</c:v>
                </c:pt>
                <c:pt idx="48">
                  <c:v>7</c:v>
                </c:pt>
                <c:pt idx="49">
                  <c:v>25</c:v>
                </c:pt>
                <c:pt idx="50">
                  <c:v>3</c:v>
                </c:pt>
                <c:pt idx="51">
                  <c:v>25</c:v>
                </c:pt>
                <c:pt idx="52">
                  <c:v>18</c:v>
                </c:pt>
                <c:pt idx="53">
                  <c:v>14</c:v>
                </c:pt>
                <c:pt idx="54">
                  <c:v>1</c:v>
                </c:pt>
                <c:pt idx="55">
                  <c:v>24</c:v>
                </c:pt>
                <c:pt idx="56">
                  <c:v>11</c:v>
                </c:pt>
                <c:pt idx="57">
                  <c:v>1</c:v>
                </c:pt>
                <c:pt idx="58">
                  <c:v>14</c:v>
                </c:pt>
                <c:pt idx="59">
                  <c:v>16</c:v>
                </c:pt>
                <c:pt idx="60">
                  <c:v>19</c:v>
                </c:pt>
                <c:pt idx="61">
                  <c:v>14</c:v>
                </c:pt>
                <c:pt idx="62">
                  <c:v>23</c:v>
                </c:pt>
                <c:pt idx="63">
                  <c:v>4</c:v>
                </c:pt>
                <c:pt idx="64">
                  <c:v>5</c:v>
                </c:pt>
                <c:pt idx="65">
                  <c:v>13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13</c:v>
                </c:pt>
                <c:pt idx="70">
                  <c:v>25</c:v>
                </c:pt>
                <c:pt idx="71">
                  <c:v>14</c:v>
                </c:pt>
                <c:pt idx="72">
                  <c:v>11</c:v>
                </c:pt>
                <c:pt idx="73">
                  <c:v>10</c:v>
                </c:pt>
                <c:pt idx="74">
                  <c:v>4</c:v>
                </c:pt>
                <c:pt idx="75">
                  <c:v>10</c:v>
                </c:pt>
                <c:pt idx="76">
                  <c:v>18</c:v>
                </c:pt>
                <c:pt idx="77">
                  <c:v>23</c:v>
                </c:pt>
                <c:pt idx="78">
                  <c:v>11</c:v>
                </c:pt>
                <c:pt idx="79">
                  <c:v>4</c:v>
                </c:pt>
                <c:pt idx="80">
                  <c:v>10</c:v>
                </c:pt>
                <c:pt idx="81">
                  <c:v>5</c:v>
                </c:pt>
                <c:pt idx="82">
                  <c:v>12</c:v>
                </c:pt>
                <c:pt idx="83">
                  <c:v>2</c:v>
                </c:pt>
                <c:pt idx="84">
                  <c:v>26</c:v>
                </c:pt>
                <c:pt idx="85">
                  <c:v>24</c:v>
                </c:pt>
                <c:pt idx="86">
                  <c:v>9</c:v>
                </c:pt>
                <c:pt idx="87">
                  <c:v>22</c:v>
                </c:pt>
                <c:pt idx="88">
                  <c:v>20</c:v>
                </c:pt>
                <c:pt idx="89">
                  <c:v>6</c:v>
                </c:pt>
                <c:pt idx="90">
                  <c:v>14</c:v>
                </c:pt>
                <c:pt idx="91">
                  <c:v>20</c:v>
                </c:pt>
                <c:pt idx="92">
                  <c:v>8</c:v>
                </c:pt>
                <c:pt idx="93">
                  <c:v>10</c:v>
                </c:pt>
                <c:pt idx="94">
                  <c:v>23</c:v>
                </c:pt>
                <c:pt idx="95">
                  <c:v>12</c:v>
                </c:pt>
                <c:pt idx="96">
                  <c:v>14</c:v>
                </c:pt>
                <c:pt idx="97">
                  <c:v>3</c:v>
                </c:pt>
                <c:pt idx="98">
                  <c:v>18</c:v>
                </c:pt>
                <c:pt idx="99">
                  <c:v>28</c:v>
                </c:pt>
                <c:pt idx="100">
                  <c:v>23</c:v>
                </c:pt>
                <c:pt idx="101">
                  <c:v>10</c:v>
                </c:pt>
                <c:pt idx="102">
                  <c:v>14</c:v>
                </c:pt>
                <c:pt idx="103">
                  <c:v>4</c:v>
                </c:pt>
                <c:pt idx="104">
                  <c:v>4</c:v>
                </c:pt>
                <c:pt idx="105">
                  <c:v>25</c:v>
                </c:pt>
                <c:pt idx="106">
                  <c:v>12</c:v>
                </c:pt>
                <c:pt idx="107">
                  <c:v>2</c:v>
                </c:pt>
                <c:pt idx="108">
                  <c:v>4</c:v>
                </c:pt>
                <c:pt idx="109">
                  <c:v>3</c:v>
                </c:pt>
                <c:pt idx="110">
                  <c:v>8</c:v>
                </c:pt>
                <c:pt idx="111">
                  <c:v>5</c:v>
                </c:pt>
                <c:pt idx="112">
                  <c:v>2</c:v>
                </c:pt>
                <c:pt idx="113">
                  <c:v>19</c:v>
                </c:pt>
                <c:pt idx="114">
                  <c:v>17</c:v>
                </c:pt>
                <c:pt idx="115">
                  <c:v>2</c:v>
                </c:pt>
                <c:pt idx="116">
                  <c:v>16</c:v>
                </c:pt>
                <c:pt idx="117">
                  <c:v>5</c:v>
                </c:pt>
                <c:pt idx="118">
                  <c:v>18</c:v>
                </c:pt>
                <c:pt idx="119">
                  <c:v>6</c:v>
                </c:pt>
                <c:pt idx="120">
                  <c:v>5</c:v>
                </c:pt>
                <c:pt idx="121">
                  <c:v>23</c:v>
                </c:pt>
                <c:pt idx="122">
                  <c:v>12</c:v>
                </c:pt>
                <c:pt idx="123">
                  <c:v>16</c:v>
                </c:pt>
                <c:pt idx="124">
                  <c:v>25</c:v>
                </c:pt>
                <c:pt idx="125">
                  <c:v>26</c:v>
                </c:pt>
                <c:pt idx="126">
                  <c:v>28</c:v>
                </c:pt>
                <c:pt idx="127">
                  <c:v>24</c:v>
                </c:pt>
                <c:pt idx="128">
                  <c:v>16</c:v>
                </c:pt>
                <c:pt idx="129">
                  <c:v>8</c:v>
                </c:pt>
                <c:pt idx="130">
                  <c:v>7</c:v>
                </c:pt>
                <c:pt idx="131">
                  <c:v>3</c:v>
                </c:pt>
                <c:pt idx="132">
                  <c:v>24</c:v>
                </c:pt>
                <c:pt idx="133">
                  <c:v>4</c:v>
                </c:pt>
                <c:pt idx="134">
                  <c:v>21</c:v>
                </c:pt>
                <c:pt idx="135">
                  <c:v>6</c:v>
                </c:pt>
                <c:pt idx="136">
                  <c:v>22</c:v>
                </c:pt>
                <c:pt idx="137">
                  <c:v>11</c:v>
                </c:pt>
                <c:pt idx="138">
                  <c:v>9</c:v>
                </c:pt>
                <c:pt idx="139">
                  <c:v>5</c:v>
                </c:pt>
                <c:pt idx="140">
                  <c:v>11</c:v>
                </c:pt>
                <c:pt idx="141">
                  <c:v>2</c:v>
                </c:pt>
                <c:pt idx="142">
                  <c:v>22</c:v>
                </c:pt>
                <c:pt idx="143">
                  <c:v>8</c:v>
                </c:pt>
                <c:pt idx="144">
                  <c:v>5</c:v>
                </c:pt>
                <c:pt idx="145">
                  <c:v>17</c:v>
                </c:pt>
                <c:pt idx="146">
                  <c:v>16</c:v>
                </c:pt>
                <c:pt idx="147">
                  <c:v>6</c:v>
                </c:pt>
                <c:pt idx="148">
                  <c:v>8</c:v>
                </c:pt>
                <c:pt idx="149">
                  <c:v>22</c:v>
                </c:pt>
                <c:pt idx="150">
                  <c:v>25</c:v>
                </c:pt>
                <c:pt idx="151">
                  <c:v>9</c:v>
                </c:pt>
                <c:pt idx="152">
                  <c:v>25</c:v>
                </c:pt>
                <c:pt idx="153">
                  <c:v>1</c:v>
                </c:pt>
                <c:pt idx="154">
                  <c:v>23</c:v>
                </c:pt>
                <c:pt idx="155">
                  <c:v>25</c:v>
                </c:pt>
                <c:pt idx="156">
                  <c:v>23</c:v>
                </c:pt>
                <c:pt idx="157">
                  <c:v>21</c:v>
                </c:pt>
                <c:pt idx="158">
                  <c:v>18</c:v>
                </c:pt>
                <c:pt idx="159">
                  <c:v>26</c:v>
                </c:pt>
                <c:pt idx="160">
                  <c:v>16</c:v>
                </c:pt>
                <c:pt idx="161">
                  <c:v>25</c:v>
                </c:pt>
                <c:pt idx="162">
                  <c:v>14</c:v>
                </c:pt>
                <c:pt idx="163">
                  <c:v>21</c:v>
                </c:pt>
                <c:pt idx="164">
                  <c:v>17</c:v>
                </c:pt>
                <c:pt idx="165">
                  <c:v>25</c:v>
                </c:pt>
                <c:pt idx="166">
                  <c:v>17</c:v>
                </c:pt>
                <c:pt idx="167">
                  <c:v>13</c:v>
                </c:pt>
                <c:pt idx="168">
                  <c:v>5</c:v>
                </c:pt>
                <c:pt idx="169">
                  <c:v>10</c:v>
                </c:pt>
                <c:pt idx="170">
                  <c:v>10</c:v>
                </c:pt>
                <c:pt idx="171">
                  <c:v>14</c:v>
                </c:pt>
                <c:pt idx="172">
                  <c:v>27</c:v>
                </c:pt>
                <c:pt idx="173">
                  <c:v>14</c:v>
                </c:pt>
                <c:pt idx="174">
                  <c:v>25</c:v>
                </c:pt>
                <c:pt idx="175">
                  <c:v>18</c:v>
                </c:pt>
                <c:pt idx="176">
                  <c:v>11</c:v>
                </c:pt>
                <c:pt idx="177">
                  <c:v>24</c:v>
                </c:pt>
                <c:pt idx="178">
                  <c:v>8</c:v>
                </c:pt>
                <c:pt idx="179">
                  <c:v>22</c:v>
                </c:pt>
                <c:pt idx="180">
                  <c:v>5</c:v>
                </c:pt>
                <c:pt idx="181">
                  <c:v>7</c:v>
                </c:pt>
                <c:pt idx="182">
                  <c:v>10</c:v>
                </c:pt>
                <c:pt idx="183">
                  <c:v>3</c:v>
                </c:pt>
                <c:pt idx="184">
                  <c:v>22</c:v>
                </c:pt>
                <c:pt idx="185">
                  <c:v>10</c:v>
                </c:pt>
                <c:pt idx="186">
                  <c:v>25</c:v>
                </c:pt>
                <c:pt idx="187">
                  <c:v>10</c:v>
                </c:pt>
                <c:pt idx="188">
                  <c:v>8</c:v>
                </c:pt>
                <c:pt idx="189">
                  <c:v>26</c:v>
                </c:pt>
                <c:pt idx="190">
                  <c:v>12</c:v>
                </c:pt>
                <c:pt idx="191">
                  <c:v>28</c:v>
                </c:pt>
                <c:pt idx="192">
                  <c:v>27</c:v>
                </c:pt>
                <c:pt idx="193">
                  <c:v>18</c:v>
                </c:pt>
                <c:pt idx="194">
                  <c:v>27</c:v>
                </c:pt>
                <c:pt idx="195">
                  <c:v>5</c:v>
                </c:pt>
                <c:pt idx="196">
                  <c:v>26</c:v>
                </c:pt>
                <c:pt idx="197">
                  <c:v>10</c:v>
                </c:pt>
                <c:pt idx="198">
                  <c:v>2</c:v>
                </c:pt>
                <c:pt idx="199">
                  <c:v>26</c:v>
                </c:pt>
                <c:pt idx="200">
                  <c:v>18</c:v>
                </c:pt>
                <c:pt idx="201">
                  <c:v>22</c:v>
                </c:pt>
                <c:pt idx="202">
                  <c:v>10</c:v>
                </c:pt>
                <c:pt idx="203">
                  <c:v>5</c:v>
                </c:pt>
                <c:pt idx="204">
                  <c:v>14</c:v>
                </c:pt>
                <c:pt idx="205">
                  <c:v>3</c:v>
                </c:pt>
                <c:pt idx="206">
                  <c:v>3</c:v>
                </c:pt>
                <c:pt idx="207">
                  <c:v>9</c:v>
                </c:pt>
                <c:pt idx="208">
                  <c:v>8</c:v>
                </c:pt>
                <c:pt idx="209">
                  <c:v>18</c:v>
                </c:pt>
                <c:pt idx="210">
                  <c:v>3</c:v>
                </c:pt>
                <c:pt idx="211">
                  <c:v>7</c:v>
                </c:pt>
                <c:pt idx="212">
                  <c:v>28</c:v>
                </c:pt>
                <c:pt idx="213">
                  <c:v>28</c:v>
                </c:pt>
                <c:pt idx="214">
                  <c:v>13</c:v>
                </c:pt>
                <c:pt idx="215">
                  <c:v>14</c:v>
                </c:pt>
                <c:pt idx="216">
                  <c:v>5</c:v>
                </c:pt>
                <c:pt idx="217">
                  <c:v>24</c:v>
                </c:pt>
                <c:pt idx="218">
                  <c:v>12</c:v>
                </c:pt>
                <c:pt idx="219">
                  <c:v>9</c:v>
                </c:pt>
                <c:pt idx="220">
                  <c:v>21</c:v>
                </c:pt>
                <c:pt idx="221">
                  <c:v>14</c:v>
                </c:pt>
                <c:pt idx="222">
                  <c:v>8</c:v>
                </c:pt>
                <c:pt idx="223">
                  <c:v>23</c:v>
                </c:pt>
                <c:pt idx="224">
                  <c:v>8</c:v>
                </c:pt>
                <c:pt idx="225">
                  <c:v>8</c:v>
                </c:pt>
                <c:pt idx="226">
                  <c:v>20</c:v>
                </c:pt>
                <c:pt idx="227">
                  <c:v>5</c:v>
                </c:pt>
                <c:pt idx="228">
                  <c:v>23</c:v>
                </c:pt>
                <c:pt idx="229">
                  <c:v>24</c:v>
                </c:pt>
                <c:pt idx="230">
                  <c:v>19</c:v>
                </c:pt>
                <c:pt idx="231">
                  <c:v>14</c:v>
                </c:pt>
                <c:pt idx="232">
                  <c:v>6</c:v>
                </c:pt>
                <c:pt idx="233">
                  <c:v>24</c:v>
                </c:pt>
                <c:pt idx="234">
                  <c:v>5</c:v>
                </c:pt>
                <c:pt idx="235">
                  <c:v>25</c:v>
                </c:pt>
                <c:pt idx="236">
                  <c:v>3</c:v>
                </c:pt>
                <c:pt idx="237">
                  <c:v>6</c:v>
                </c:pt>
                <c:pt idx="238">
                  <c:v>9</c:v>
                </c:pt>
                <c:pt idx="239">
                  <c:v>18</c:v>
                </c:pt>
                <c:pt idx="240">
                  <c:v>3</c:v>
                </c:pt>
                <c:pt idx="241">
                  <c:v>6</c:v>
                </c:pt>
                <c:pt idx="242">
                  <c:v>16</c:v>
                </c:pt>
                <c:pt idx="243">
                  <c:v>25</c:v>
                </c:pt>
                <c:pt idx="244">
                  <c:v>24</c:v>
                </c:pt>
                <c:pt idx="245">
                  <c:v>9</c:v>
                </c:pt>
                <c:pt idx="246">
                  <c:v>3</c:v>
                </c:pt>
                <c:pt idx="247">
                  <c:v>20</c:v>
                </c:pt>
                <c:pt idx="248">
                  <c:v>19</c:v>
                </c:pt>
                <c:pt idx="249">
                  <c:v>17</c:v>
                </c:pt>
                <c:pt idx="250">
                  <c:v>18</c:v>
                </c:pt>
                <c:pt idx="251">
                  <c:v>14</c:v>
                </c:pt>
                <c:pt idx="252">
                  <c:v>16</c:v>
                </c:pt>
                <c:pt idx="253">
                  <c:v>6</c:v>
                </c:pt>
                <c:pt idx="254">
                  <c:v>18</c:v>
                </c:pt>
                <c:pt idx="255">
                  <c:v>16</c:v>
                </c:pt>
                <c:pt idx="256">
                  <c:v>19</c:v>
                </c:pt>
                <c:pt idx="257">
                  <c:v>28</c:v>
                </c:pt>
                <c:pt idx="258">
                  <c:v>21</c:v>
                </c:pt>
                <c:pt idx="259">
                  <c:v>7</c:v>
                </c:pt>
                <c:pt idx="260">
                  <c:v>11</c:v>
                </c:pt>
                <c:pt idx="261">
                  <c:v>17</c:v>
                </c:pt>
                <c:pt idx="262">
                  <c:v>23</c:v>
                </c:pt>
                <c:pt idx="263">
                  <c:v>3</c:v>
                </c:pt>
                <c:pt idx="264">
                  <c:v>1</c:v>
                </c:pt>
                <c:pt idx="265">
                  <c:v>22</c:v>
                </c:pt>
                <c:pt idx="266">
                  <c:v>25</c:v>
                </c:pt>
                <c:pt idx="267">
                  <c:v>20</c:v>
                </c:pt>
                <c:pt idx="268">
                  <c:v>4</c:v>
                </c:pt>
                <c:pt idx="269">
                  <c:v>28</c:v>
                </c:pt>
                <c:pt idx="270">
                  <c:v>14</c:v>
                </c:pt>
                <c:pt idx="271">
                  <c:v>24</c:v>
                </c:pt>
                <c:pt idx="272">
                  <c:v>24</c:v>
                </c:pt>
                <c:pt idx="273">
                  <c:v>22</c:v>
                </c:pt>
                <c:pt idx="274">
                  <c:v>18</c:v>
                </c:pt>
                <c:pt idx="275">
                  <c:v>18</c:v>
                </c:pt>
                <c:pt idx="276">
                  <c:v>22</c:v>
                </c:pt>
                <c:pt idx="277">
                  <c:v>25</c:v>
                </c:pt>
                <c:pt idx="278">
                  <c:v>21</c:v>
                </c:pt>
                <c:pt idx="279">
                  <c:v>12</c:v>
                </c:pt>
                <c:pt idx="280">
                  <c:v>25</c:v>
                </c:pt>
                <c:pt idx="281">
                  <c:v>10</c:v>
                </c:pt>
                <c:pt idx="282">
                  <c:v>18</c:v>
                </c:pt>
                <c:pt idx="283">
                  <c:v>28</c:v>
                </c:pt>
                <c:pt idx="284">
                  <c:v>24</c:v>
                </c:pt>
                <c:pt idx="285">
                  <c:v>7</c:v>
                </c:pt>
                <c:pt idx="286">
                  <c:v>18</c:v>
                </c:pt>
                <c:pt idx="287">
                  <c:v>28</c:v>
                </c:pt>
                <c:pt idx="288">
                  <c:v>4</c:v>
                </c:pt>
                <c:pt idx="289">
                  <c:v>7</c:v>
                </c:pt>
                <c:pt idx="290">
                  <c:v>22</c:v>
                </c:pt>
                <c:pt idx="291">
                  <c:v>4</c:v>
                </c:pt>
                <c:pt idx="292">
                  <c:v>11</c:v>
                </c:pt>
                <c:pt idx="293">
                  <c:v>24</c:v>
                </c:pt>
                <c:pt idx="294">
                  <c:v>8</c:v>
                </c:pt>
                <c:pt idx="295">
                  <c:v>11</c:v>
                </c:pt>
                <c:pt idx="296">
                  <c:v>13</c:v>
                </c:pt>
                <c:pt idx="297">
                  <c:v>18</c:v>
                </c:pt>
                <c:pt idx="298">
                  <c:v>26</c:v>
                </c:pt>
                <c:pt idx="299">
                  <c:v>21</c:v>
                </c:pt>
                <c:pt idx="300">
                  <c:v>9</c:v>
                </c:pt>
                <c:pt idx="301">
                  <c:v>16</c:v>
                </c:pt>
                <c:pt idx="302">
                  <c:v>20</c:v>
                </c:pt>
                <c:pt idx="303">
                  <c:v>14</c:v>
                </c:pt>
                <c:pt idx="304">
                  <c:v>24</c:v>
                </c:pt>
                <c:pt idx="305">
                  <c:v>17</c:v>
                </c:pt>
                <c:pt idx="306">
                  <c:v>20</c:v>
                </c:pt>
                <c:pt idx="307">
                  <c:v>24</c:v>
                </c:pt>
                <c:pt idx="308">
                  <c:v>6</c:v>
                </c:pt>
                <c:pt idx="309">
                  <c:v>8</c:v>
                </c:pt>
                <c:pt idx="310">
                  <c:v>11</c:v>
                </c:pt>
                <c:pt idx="311">
                  <c:v>27</c:v>
                </c:pt>
                <c:pt idx="312">
                  <c:v>11</c:v>
                </c:pt>
                <c:pt idx="313">
                  <c:v>26</c:v>
                </c:pt>
                <c:pt idx="314">
                  <c:v>7</c:v>
                </c:pt>
                <c:pt idx="315">
                  <c:v>2</c:v>
                </c:pt>
                <c:pt idx="316">
                  <c:v>11</c:v>
                </c:pt>
                <c:pt idx="317">
                  <c:v>25</c:v>
                </c:pt>
                <c:pt idx="318">
                  <c:v>23</c:v>
                </c:pt>
                <c:pt idx="319">
                  <c:v>23</c:v>
                </c:pt>
                <c:pt idx="320">
                  <c:v>27</c:v>
                </c:pt>
                <c:pt idx="321">
                  <c:v>10</c:v>
                </c:pt>
                <c:pt idx="322">
                  <c:v>10</c:v>
                </c:pt>
                <c:pt idx="323">
                  <c:v>14</c:v>
                </c:pt>
                <c:pt idx="324">
                  <c:v>12</c:v>
                </c:pt>
                <c:pt idx="325">
                  <c:v>18</c:v>
                </c:pt>
                <c:pt idx="326">
                  <c:v>8</c:v>
                </c:pt>
                <c:pt idx="327">
                  <c:v>7</c:v>
                </c:pt>
                <c:pt idx="328">
                  <c:v>6</c:v>
                </c:pt>
                <c:pt idx="329">
                  <c:v>17</c:v>
                </c:pt>
                <c:pt idx="330">
                  <c:v>8</c:v>
                </c:pt>
                <c:pt idx="331">
                  <c:v>27</c:v>
                </c:pt>
                <c:pt idx="332">
                  <c:v>6</c:v>
                </c:pt>
                <c:pt idx="333">
                  <c:v>8</c:v>
                </c:pt>
                <c:pt idx="334">
                  <c:v>23</c:v>
                </c:pt>
                <c:pt idx="335">
                  <c:v>12</c:v>
                </c:pt>
                <c:pt idx="336">
                  <c:v>12</c:v>
                </c:pt>
                <c:pt idx="337">
                  <c:v>1</c:v>
                </c:pt>
                <c:pt idx="338">
                  <c:v>20</c:v>
                </c:pt>
                <c:pt idx="339">
                  <c:v>17</c:v>
                </c:pt>
                <c:pt idx="340">
                  <c:v>18</c:v>
                </c:pt>
                <c:pt idx="341">
                  <c:v>28</c:v>
                </c:pt>
                <c:pt idx="342">
                  <c:v>19</c:v>
                </c:pt>
                <c:pt idx="343">
                  <c:v>7</c:v>
                </c:pt>
                <c:pt idx="344">
                  <c:v>21</c:v>
                </c:pt>
                <c:pt idx="345">
                  <c:v>12</c:v>
                </c:pt>
                <c:pt idx="346">
                  <c:v>17</c:v>
                </c:pt>
                <c:pt idx="347">
                  <c:v>12</c:v>
                </c:pt>
                <c:pt idx="348">
                  <c:v>28</c:v>
                </c:pt>
                <c:pt idx="349">
                  <c:v>22</c:v>
                </c:pt>
                <c:pt idx="350">
                  <c:v>17</c:v>
                </c:pt>
                <c:pt idx="351">
                  <c:v>6</c:v>
                </c:pt>
                <c:pt idx="352">
                  <c:v>24</c:v>
                </c:pt>
                <c:pt idx="353">
                  <c:v>10</c:v>
                </c:pt>
                <c:pt idx="354">
                  <c:v>13</c:v>
                </c:pt>
                <c:pt idx="355">
                  <c:v>23</c:v>
                </c:pt>
                <c:pt idx="356">
                  <c:v>25</c:v>
                </c:pt>
                <c:pt idx="357">
                  <c:v>24</c:v>
                </c:pt>
                <c:pt idx="358">
                  <c:v>20</c:v>
                </c:pt>
                <c:pt idx="359">
                  <c:v>14</c:v>
                </c:pt>
                <c:pt idx="360">
                  <c:v>23</c:v>
                </c:pt>
                <c:pt idx="361">
                  <c:v>9</c:v>
                </c:pt>
                <c:pt idx="362">
                  <c:v>10</c:v>
                </c:pt>
                <c:pt idx="363">
                  <c:v>16</c:v>
                </c:pt>
                <c:pt idx="364">
                  <c:v>17</c:v>
                </c:pt>
                <c:pt idx="365">
                  <c:v>10</c:v>
                </c:pt>
                <c:pt idx="366">
                  <c:v>10</c:v>
                </c:pt>
                <c:pt idx="367">
                  <c:v>3</c:v>
                </c:pt>
                <c:pt idx="368">
                  <c:v>24</c:v>
                </c:pt>
                <c:pt idx="369">
                  <c:v>21</c:v>
                </c:pt>
                <c:pt idx="370">
                  <c:v>28</c:v>
                </c:pt>
                <c:pt idx="371">
                  <c:v>8</c:v>
                </c:pt>
                <c:pt idx="372">
                  <c:v>23</c:v>
                </c:pt>
                <c:pt idx="373">
                  <c:v>16</c:v>
                </c:pt>
                <c:pt idx="374">
                  <c:v>12</c:v>
                </c:pt>
                <c:pt idx="375">
                  <c:v>6</c:v>
                </c:pt>
                <c:pt idx="376">
                  <c:v>24</c:v>
                </c:pt>
                <c:pt idx="377">
                  <c:v>1</c:v>
                </c:pt>
                <c:pt idx="378">
                  <c:v>14</c:v>
                </c:pt>
                <c:pt idx="379">
                  <c:v>2</c:v>
                </c:pt>
                <c:pt idx="380">
                  <c:v>23</c:v>
                </c:pt>
                <c:pt idx="381">
                  <c:v>13</c:v>
                </c:pt>
                <c:pt idx="382">
                  <c:v>14</c:v>
                </c:pt>
                <c:pt idx="383">
                  <c:v>13</c:v>
                </c:pt>
                <c:pt idx="384">
                  <c:v>8</c:v>
                </c:pt>
                <c:pt idx="385">
                  <c:v>2</c:v>
                </c:pt>
                <c:pt idx="386">
                  <c:v>9</c:v>
                </c:pt>
                <c:pt idx="387">
                  <c:v>3</c:v>
                </c:pt>
                <c:pt idx="388">
                  <c:v>25</c:v>
                </c:pt>
                <c:pt idx="389">
                  <c:v>22</c:v>
                </c:pt>
                <c:pt idx="390">
                  <c:v>6</c:v>
                </c:pt>
                <c:pt idx="391">
                  <c:v>22</c:v>
                </c:pt>
                <c:pt idx="392">
                  <c:v>9</c:v>
                </c:pt>
                <c:pt idx="393">
                  <c:v>6</c:v>
                </c:pt>
                <c:pt idx="394">
                  <c:v>8</c:v>
                </c:pt>
                <c:pt idx="395">
                  <c:v>10</c:v>
                </c:pt>
                <c:pt idx="396">
                  <c:v>7</c:v>
                </c:pt>
                <c:pt idx="397">
                  <c:v>7</c:v>
                </c:pt>
                <c:pt idx="398">
                  <c:v>17</c:v>
                </c:pt>
                <c:pt idx="399">
                  <c:v>25</c:v>
                </c:pt>
                <c:pt idx="400">
                  <c:v>24</c:v>
                </c:pt>
                <c:pt idx="401">
                  <c:v>14</c:v>
                </c:pt>
                <c:pt idx="402">
                  <c:v>6</c:v>
                </c:pt>
                <c:pt idx="403">
                  <c:v>4</c:v>
                </c:pt>
                <c:pt idx="404">
                  <c:v>28</c:v>
                </c:pt>
                <c:pt idx="405">
                  <c:v>11</c:v>
                </c:pt>
                <c:pt idx="406">
                  <c:v>19</c:v>
                </c:pt>
                <c:pt idx="407">
                  <c:v>4</c:v>
                </c:pt>
                <c:pt idx="408">
                  <c:v>9</c:v>
                </c:pt>
                <c:pt idx="409">
                  <c:v>26</c:v>
                </c:pt>
                <c:pt idx="410">
                  <c:v>13</c:v>
                </c:pt>
                <c:pt idx="411">
                  <c:v>4</c:v>
                </c:pt>
                <c:pt idx="412">
                  <c:v>6</c:v>
                </c:pt>
                <c:pt idx="413">
                  <c:v>23</c:v>
                </c:pt>
                <c:pt idx="414">
                  <c:v>6</c:v>
                </c:pt>
                <c:pt idx="415">
                  <c:v>16</c:v>
                </c:pt>
                <c:pt idx="416">
                  <c:v>22</c:v>
                </c:pt>
                <c:pt idx="417">
                  <c:v>24</c:v>
                </c:pt>
                <c:pt idx="418">
                  <c:v>1</c:v>
                </c:pt>
                <c:pt idx="419">
                  <c:v>18</c:v>
                </c:pt>
                <c:pt idx="420">
                  <c:v>24</c:v>
                </c:pt>
                <c:pt idx="421">
                  <c:v>20</c:v>
                </c:pt>
                <c:pt idx="422">
                  <c:v>12</c:v>
                </c:pt>
                <c:pt idx="423">
                  <c:v>19</c:v>
                </c:pt>
                <c:pt idx="424">
                  <c:v>14</c:v>
                </c:pt>
                <c:pt idx="425">
                  <c:v>16</c:v>
                </c:pt>
                <c:pt idx="426">
                  <c:v>19</c:v>
                </c:pt>
                <c:pt idx="427">
                  <c:v>24</c:v>
                </c:pt>
                <c:pt idx="428">
                  <c:v>7</c:v>
                </c:pt>
                <c:pt idx="429">
                  <c:v>28</c:v>
                </c:pt>
                <c:pt idx="430">
                  <c:v>19</c:v>
                </c:pt>
                <c:pt idx="431">
                  <c:v>6</c:v>
                </c:pt>
                <c:pt idx="432">
                  <c:v>3</c:v>
                </c:pt>
                <c:pt idx="433">
                  <c:v>18</c:v>
                </c:pt>
                <c:pt idx="434">
                  <c:v>28</c:v>
                </c:pt>
                <c:pt idx="435">
                  <c:v>6</c:v>
                </c:pt>
                <c:pt idx="436">
                  <c:v>2</c:v>
                </c:pt>
                <c:pt idx="437">
                  <c:v>5</c:v>
                </c:pt>
                <c:pt idx="438">
                  <c:v>22</c:v>
                </c:pt>
                <c:pt idx="439">
                  <c:v>26</c:v>
                </c:pt>
                <c:pt idx="440">
                  <c:v>10</c:v>
                </c:pt>
                <c:pt idx="441">
                  <c:v>3</c:v>
                </c:pt>
                <c:pt idx="442">
                  <c:v>9</c:v>
                </c:pt>
                <c:pt idx="443">
                  <c:v>21</c:v>
                </c:pt>
                <c:pt idx="444">
                  <c:v>13</c:v>
                </c:pt>
                <c:pt idx="445">
                  <c:v>10</c:v>
                </c:pt>
                <c:pt idx="446">
                  <c:v>8</c:v>
                </c:pt>
                <c:pt idx="447">
                  <c:v>1</c:v>
                </c:pt>
                <c:pt idx="448">
                  <c:v>16</c:v>
                </c:pt>
                <c:pt idx="449">
                  <c:v>21</c:v>
                </c:pt>
                <c:pt idx="450">
                  <c:v>25</c:v>
                </c:pt>
                <c:pt idx="451">
                  <c:v>27</c:v>
                </c:pt>
                <c:pt idx="452">
                  <c:v>28</c:v>
                </c:pt>
                <c:pt idx="453">
                  <c:v>12</c:v>
                </c:pt>
                <c:pt idx="454">
                  <c:v>19</c:v>
                </c:pt>
                <c:pt idx="455">
                  <c:v>6</c:v>
                </c:pt>
                <c:pt idx="456">
                  <c:v>26</c:v>
                </c:pt>
                <c:pt idx="457">
                  <c:v>28</c:v>
                </c:pt>
                <c:pt idx="458">
                  <c:v>5</c:v>
                </c:pt>
                <c:pt idx="459">
                  <c:v>27</c:v>
                </c:pt>
                <c:pt idx="460">
                  <c:v>23</c:v>
                </c:pt>
                <c:pt idx="461">
                  <c:v>27</c:v>
                </c:pt>
                <c:pt idx="462">
                  <c:v>27</c:v>
                </c:pt>
                <c:pt idx="463">
                  <c:v>12</c:v>
                </c:pt>
                <c:pt idx="464">
                  <c:v>25</c:v>
                </c:pt>
                <c:pt idx="465">
                  <c:v>24</c:v>
                </c:pt>
                <c:pt idx="466">
                  <c:v>1</c:v>
                </c:pt>
                <c:pt idx="467">
                  <c:v>10</c:v>
                </c:pt>
                <c:pt idx="468">
                  <c:v>13</c:v>
                </c:pt>
                <c:pt idx="469">
                  <c:v>17</c:v>
                </c:pt>
                <c:pt idx="470">
                  <c:v>16</c:v>
                </c:pt>
                <c:pt idx="471">
                  <c:v>22</c:v>
                </c:pt>
                <c:pt idx="472">
                  <c:v>18</c:v>
                </c:pt>
                <c:pt idx="473">
                  <c:v>16</c:v>
                </c:pt>
                <c:pt idx="474">
                  <c:v>19</c:v>
                </c:pt>
                <c:pt idx="475">
                  <c:v>10</c:v>
                </c:pt>
                <c:pt idx="476">
                  <c:v>22</c:v>
                </c:pt>
                <c:pt idx="477">
                  <c:v>24</c:v>
                </c:pt>
                <c:pt idx="478">
                  <c:v>3</c:v>
                </c:pt>
                <c:pt idx="479">
                  <c:v>21</c:v>
                </c:pt>
                <c:pt idx="480">
                  <c:v>13</c:v>
                </c:pt>
                <c:pt idx="481">
                  <c:v>4</c:v>
                </c:pt>
                <c:pt idx="482">
                  <c:v>26</c:v>
                </c:pt>
                <c:pt idx="483">
                  <c:v>9</c:v>
                </c:pt>
                <c:pt idx="484">
                  <c:v>10</c:v>
                </c:pt>
                <c:pt idx="485">
                  <c:v>22</c:v>
                </c:pt>
                <c:pt idx="486">
                  <c:v>3</c:v>
                </c:pt>
                <c:pt idx="487">
                  <c:v>27</c:v>
                </c:pt>
                <c:pt idx="488">
                  <c:v>7</c:v>
                </c:pt>
                <c:pt idx="489">
                  <c:v>18</c:v>
                </c:pt>
                <c:pt idx="490">
                  <c:v>8</c:v>
                </c:pt>
                <c:pt idx="491">
                  <c:v>24</c:v>
                </c:pt>
                <c:pt idx="492">
                  <c:v>7</c:v>
                </c:pt>
                <c:pt idx="493">
                  <c:v>4</c:v>
                </c:pt>
                <c:pt idx="494">
                  <c:v>13</c:v>
                </c:pt>
                <c:pt idx="495">
                  <c:v>8</c:v>
                </c:pt>
                <c:pt idx="496">
                  <c:v>14</c:v>
                </c:pt>
                <c:pt idx="497">
                  <c:v>11</c:v>
                </c:pt>
                <c:pt idx="498">
                  <c:v>17</c:v>
                </c:pt>
                <c:pt idx="499">
                  <c:v>11</c:v>
                </c:pt>
              </c:numCache>
            </c:numRef>
          </c:xVal>
          <c:yVal>
            <c:numRef>
              <c:f>A200C!$C$1:$C$2270</c:f>
              <c:numCache>
                <c:formatCode>General</c:formatCode>
                <c:ptCount val="2270"/>
                <c:pt idx="0">
                  <c:v>0.58149116235734244</c:v>
                </c:pt>
                <c:pt idx="1">
                  <c:v>0.56340001150067553</c:v>
                </c:pt>
                <c:pt idx="2">
                  <c:v>0.66808757483382708</c:v>
                </c:pt>
                <c:pt idx="3">
                  <c:v>0.59553672689787829</c:v>
                </c:pt>
                <c:pt idx="4">
                  <c:v>0.65896776704804894</c:v>
                </c:pt>
                <c:pt idx="5">
                  <c:v>0.54021846547153363</c:v>
                </c:pt>
                <c:pt idx="6">
                  <c:v>0.62463877413738378</c:v>
                </c:pt>
                <c:pt idx="7">
                  <c:v>0.61083877826039523</c:v>
                </c:pt>
                <c:pt idx="8">
                  <c:v>0.59486391320657572</c:v>
                </c:pt>
                <c:pt idx="9">
                  <c:v>0.60626050918967667</c:v>
                </c:pt>
                <c:pt idx="10">
                  <c:v>0.65648973354073015</c:v>
                </c:pt>
                <c:pt idx="11">
                  <c:v>0.64884228829750235</c:v>
                </c:pt>
                <c:pt idx="12">
                  <c:v>0.55482912190400291</c:v>
                </c:pt>
                <c:pt idx="13">
                  <c:v>0.65982626966342128</c:v>
                </c:pt>
                <c:pt idx="14">
                  <c:v>0.58535173879799551</c:v>
                </c:pt>
                <c:pt idx="15">
                  <c:v>0.59260539758954711</c:v>
                </c:pt>
                <c:pt idx="16">
                  <c:v>0.71488106023606579</c:v>
                </c:pt>
                <c:pt idx="17">
                  <c:v>0.62346408180489499</c:v>
                </c:pt>
                <c:pt idx="18">
                  <c:v>0.64114286497114059</c:v>
                </c:pt>
                <c:pt idx="19">
                  <c:v>0.60069971853800841</c:v>
                </c:pt>
                <c:pt idx="20">
                  <c:v>0.59635257291533439</c:v>
                </c:pt>
                <c:pt idx="21">
                  <c:v>0.56065029682486234</c:v>
                </c:pt>
                <c:pt idx="22">
                  <c:v>0.64463743422069975</c:v>
                </c:pt>
                <c:pt idx="23">
                  <c:v>0.70910136901100917</c:v>
                </c:pt>
                <c:pt idx="24">
                  <c:v>0.65764374575700779</c:v>
                </c:pt>
                <c:pt idx="25">
                  <c:v>0.7046329206171259</c:v>
                </c:pt>
                <c:pt idx="26">
                  <c:v>0.63561633540752371</c:v>
                </c:pt>
                <c:pt idx="27">
                  <c:v>0.68967082567244575</c:v>
                </c:pt>
                <c:pt idx="28">
                  <c:v>0.63798806694434762</c:v>
                </c:pt>
                <c:pt idx="29">
                  <c:v>0.559064841825897</c:v>
                </c:pt>
                <c:pt idx="30">
                  <c:v>0.67021447848738591</c:v>
                </c:pt>
                <c:pt idx="31">
                  <c:v>0.63794868212601097</c:v>
                </c:pt>
                <c:pt idx="32">
                  <c:v>0.65392947342208796</c:v>
                </c:pt>
                <c:pt idx="33">
                  <c:v>0.53765684725570739</c:v>
                </c:pt>
                <c:pt idx="34">
                  <c:v>0.64447514160720909</c:v>
                </c:pt>
                <c:pt idx="35">
                  <c:v>0.62421208469484013</c:v>
                </c:pt>
                <c:pt idx="36">
                  <c:v>0.57854180739547789</c:v>
                </c:pt>
                <c:pt idx="37">
                  <c:v>0.64088229550687892</c:v>
                </c:pt>
                <c:pt idx="38">
                  <c:v>0.67832312118796967</c:v>
                </c:pt>
                <c:pt idx="39">
                  <c:v>0.65391694188898086</c:v>
                </c:pt>
                <c:pt idx="40">
                  <c:v>0.53922199252860248</c:v>
                </c:pt>
                <c:pt idx="41">
                  <c:v>0.62157879598671173</c:v>
                </c:pt>
                <c:pt idx="42">
                  <c:v>0.59896394687344789</c:v>
                </c:pt>
                <c:pt idx="43">
                  <c:v>0.55091804894078034</c:v>
                </c:pt>
                <c:pt idx="44">
                  <c:v>0.58788823221591724</c:v>
                </c:pt>
                <c:pt idx="45">
                  <c:v>0.59005161929837413</c:v>
                </c:pt>
                <c:pt idx="46">
                  <c:v>0.60206411235442903</c:v>
                </c:pt>
                <c:pt idx="47">
                  <c:v>0.69125893513408898</c:v>
                </c:pt>
                <c:pt idx="48">
                  <c:v>0.61940244524931642</c:v>
                </c:pt>
                <c:pt idx="49">
                  <c:v>0.55301192614009131</c:v>
                </c:pt>
                <c:pt idx="50">
                  <c:v>0.65793184755509104</c:v>
                </c:pt>
                <c:pt idx="51">
                  <c:v>0.54516230961151468</c:v>
                </c:pt>
                <c:pt idx="52">
                  <c:v>0.70470934444957223</c:v>
                </c:pt>
                <c:pt idx="53">
                  <c:v>0.71600426833894215</c:v>
                </c:pt>
                <c:pt idx="54">
                  <c:v>0.61409438413725659</c:v>
                </c:pt>
                <c:pt idx="55">
                  <c:v>0.58976197420803633</c:v>
                </c:pt>
                <c:pt idx="56">
                  <c:v>0.69170087230410782</c:v>
                </c:pt>
                <c:pt idx="57">
                  <c:v>0.61194149144213084</c:v>
                </c:pt>
                <c:pt idx="58">
                  <c:v>0.63995076430202014</c:v>
                </c:pt>
                <c:pt idx="59">
                  <c:v>0.68451894573654859</c:v>
                </c:pt>
                <c:pt idx="60">
                  <c:v>0.64567002020238773</c:v>
                </c:pt>
                <c:pt idx="61">
                  <c:v>0.68332314116601722</c:v>
                </c:pt>
                <c:pt idx="62">
                  <c:v>0.54374161649364738</c:v>
                </c:pt>
                <c:pt idx="63">
                  <c:v>0.60139852127087789</c:v>
                </c:pt>
                <c:pt idx="64">
                  <c:v>0.65834254848987728</c:v>
                </c:pt>
                <c:pt idx="65">
                  <c:v>0.65471445359445268</c:v>
                </c:pt>
                <c:pt idx="66">
                  <c:v>0.66137443872151624</c:v>
                </c:pt>
                <c:pt idx="67">
                  <c:v>0.71921493354535049</c:v>
                </c:pt>
                <c:pt idx="68">
                  <c:v>0.67293085805050046</c:v>
                </c:pt>
                <c:pt idx="69">
                  <c:v>0.65822908564332128</c:v>
                </c:pt>
                <c:pt idx="70">
                  <c:v>0.56141033739439317</c:v>
                </c:pt>
                <c:pt idx="71">
                  <c:v>0.68602840902489881</c:v>
                </c:pt>
                <c:pt idx="72">
                  <c:v>0.6870138937269773</c:v>
                </c:pt>
                <c:pt idx="73">
                  <c:v>0.57873539797589124</c:v>
                </c:pt>
                <c:pt idx="74">
                  <c:v>0.62970750148660481</c:v>
                </c:pt>
                <c:pt idx="75">
                  <c:v>0.58269912807083979</c:v>
                </c:pt>
                <c:pt idx="76">
                  <c:v>0.71527330339548734</c:v>
                </c:pt>
                <c:pt idx="77">
                  <c:v>0.5553958188198812</c:v>
                </c:pt>
                <c:pt idx="78">
                  <c:v>0.675750885121432</c:v>
                </c:pt>
                <c:pt idx="79">
                  <c:v>0.63410890926494956</c:v>
                </c:pt>
                <c:pt idx="80">
                  <c:v>0.60166705412317323</c:v>
                </c:pt>
                <c:pt idx="81">
                  <c:v>0.66390772209154858</c:v>
                </c:pt>
                <c:pt idx="82">
                  <c:v>0.64634993303806121</c:v>
                </c:pt>
                <c:pt idx="83">
                  <c:v>0.65790690795225715</c:v>
                </c:pt>
                <c:pt idx="84">
                  <c:v>0.63620865097482793</c:v>
                </c:pt>
                <c:pt idx="85">
                  <c:v>0.57457381781390671</c:v>
                </c:pt>
                <c:pt idx="86">
                  <c:v>0.65140044953867837</c:v>
                </c:pt>
                <c:pt idx="87">
                  <c:v>0.5954992557619373</c:v>
                </c:pt>
                <c:pt idx="88">
                  <c:v>0.62782190700997065</c:v>
                </c:pt>
                <c:pt idx="89">
                  <c:v>0.60847791150104347</c:v>
                </c:pt>
                <c:pt idx="90">
                  <c:v>0.65912993619815918</c:v>
                </c:pt>
                <c:pt idx="91">
                  <c:v>0.66536199724887535</c:v>
                </c:pt>
                <c:pt idx="92">
                  <c:v>0.55802453938293617</c:v>
                </c:pt>
                <c:pt idx="93">
                  <c:v>0.5843405119811107</c:v>
                </c:pt>
                <c:pt idx="94">
                  <c:v>0.56382170067631443</c:v>
                </c:pt>
                <c:pt idx="95">
                  <c:v>0.74099442942706029</c:v>
                </c:pt>
                <c:pt idx="96">
                  <c:v>0.6716217140967935</c:v>
                </c:pt>
                <c:pt idx="97">
                  <c:v>0.62738805669136577</c:v>
                </c:pt>
                <c:pt idx="98">
                  <c:v>0.69510636272473314</c:v>
                </c:pt>
                <c:pt idx="99">
                  <c:v>0.55848678627902504</c:v>
                </c:pt>
                <c:pt idx="100">
                  <c:v>0.55053167029192607</c:v>
                </c:pt>
                <c:pt idx="101">
                  <c:v>0.59032428817391169</c:v>
                </c:pt>
                <c:pt idx="102">
                  <c:v>0.65589723277835554</c:v>
                </c:pt>
                <c:pt idx="103">
                  <c:v>0.62146317253099925</c:v>
                </c:pt>
                <c:pt idx="104">
                  <c:v>0.63512587712902124</c:v>
                </c:pt>
                <c:pt idx="105">
                  <c:v>0.55433026811563557</c:v>
                </c:pt>
                <c:pt idx="106">
                  <c:v>0.66419582388963172</c:v>
                </c:pt>
                <c:pt idx="107">
                  <c:v>0.64110354188449414</c:v>
                </c:pt>
                <c:pt idx="108">
                  <c:v>0.64974060785304266</c:v>
                </c:pt>
                <c:pt idx="109">
                  <c:v>0.69963166600527471</c:v>
                </c:pt>
                <c:pt idx="110">
                  <c:v>0.56024848525346238</c:v>
                </c:pt>
                <c:pt idx="111">
                  <c:v>0.62212129408003825</c:v>
                </c:pt>
                <c:pt idx="112">
                  <c:v>0.61483893005255164</c:v>
                </c:pt>
                <c:pt idx="113">
                  <c:v>0.62119902262870696</c:v>
                </c:pt>
                <c:pt idx="114">
                  <c:v>0.71513755540877533</c:v>
                </c:pt>
                <c:pt idx="115">
                  <c:v>0.65436313854562234</c:v>
                </c:pt>
                <c:pt idx="116">
                  <c:v>0.66123227063902523</c:v>
                </c:pt>
                <c:pt idx="117">
                  <c:v>0.66328861497070501</c:v>
                </c:pt>
                <c:pt idx="118">
                  <c:v>0.66412137547127126</c:v>
                </c:pt>
                <c:pt idx="119">
                  <c:v>0.58638975716841957</c:v>
                </c:pt>
                <c:pt idx="120">
                  <c:v>0.65344160787457317</c:v>
                </c:pt>
                <c:pt idx="121">
                  <c:v>0.56244329376622226</c:v>
                </c:pt>
                <c:pt idx="122">
                  <c:v>0.61122713232333525</c:v>
                </c:pt>
                <c:pt idx="123">
                  <c:v>0.65642800185054739</c:v>
                </c:pt>
                <c:pt idx="124">
                  <c:v>0.54748348289407889</c:v>
                </c:pt>
                <c:pt idx="125">
                  <c:v>0.64064444330460446</c:v>
                </c:pt>
                <c:pt idx="126">
                  <c:v>0.56927248545607689</c:v>
                </c:pt>
                <c:pt idx="127">
                  <c:v>0.58515950631476621</c:v>
                </c:pt>
                <c:pt idx="128">
                  <c:v>0.6790642101286144</c:v>
                </c:pt>
                <c:pt idx="129">
                  <c:v>0.53368521550441539</c:v>
                </c:pt>
                <c:pt idx="130">
                  <c:v>0.62035255769292019</c:v>
                </c:pt>
                <c:pt idx="131">
                  <c:v>0.65027057441326219</c:v>
                </c:pt>
                <c:pt idx="132">
                  <c:v>0.57914288886278797</c:v>
                </c:pt>
                <c:pt idx="133">
                  <c:v>0.65282534041147811</c:v>
                </c:pt>
                <c:pt idx="134">
                  <c:v>0.65383249293681078</c:v>
                </c:pt>
                <c:pt idx="135">
                  <c:v>0.59107148855188452</c:v>
                </c:pt>
                <c:pt idx="136">
                  <c:v>0.64358318041575757</c:v>
                </c:pt>
                <c:pt idx="137">
                  <c:v>0.6447085491277903</c:v>
                </c:pt>
                <c:pt idx="138">
                  <c:v>0.63677176745267561</c:v>
                </c:pt>
                <c:pt idx="139">
                  <c:v>0.59558061812959828</c:v>
                </c:pt>
                <c:pt idx="140">
                  <c:v>0.65387255680373946</c:v>
                </c:pt>
                <c:pt idx="141">
                  <c:v>0.62892252131424009</c:v>
                </c:pt>
                <c:pt idx="142">
                  <c:v>0.6059938900197771</c:v>
                </c:pt>
                <c:pt idx="143">
                  <c:v>0.53725022061247318</c:v>
                </c:pt>
                <c:pt idx="144">
                  <c:v>0.65721322894967282</c:v>
                </c:pt>
                <c:pt idx="145">
                  <c:v>0.65432363026390528</c:v>
                </c:pt>
                <c:pt idx="146">
                  <c:v>0.66059742193718507</c:v>
                </c:pt>
                <c:pt idx="147">
                  <c:v>0.59890351154875898</c:v>
                </c:pt>
                <c:pt idx="148">
                  <c:v>0.54898220486833738</c:v>
                </c:pt>
                <c:pt idx="149">
                  <c:v>0.64251725932137083</c:v>
                </c:pt>
                <c:pt idx="150">
                  <c:v>0.53940453313647307</c:v>
                </c:pt>
                <c:pt idx="151">
                  <c:v>0.63793528634924135</c:v>
                </c:pt>
                <c:pt idx="152">
                  <c:v>0.54490612309725606</c:v>
                </c:pt>
                <c:pt idx="153">
                  <c:v>0.60643977801796756</c:v>
                </c:pt>
                <c:pt idx="154">
                  <c:v>0.54949747928629333</c:v>
                </c:pt>
                <c:pt idx="155">
                  <c:v>0.55258079201585453</c:v>
                </c:pt>
                <c:pt idx="156">
                  <c:v>0.55991896149126652</c:v>
                </c:pt>
                <c:pt idx="157">
                  <c:v>0.62669845198033347</c:v>
                </c:pt>
                <c:pt idx="158">
                  <c:v>0.68284762195653892</c:v>
                </c:pt>
                <c:pt idx="159">
                  <c:v>0.64716349498298065</c:v>
                </c:pt>
                <c:pt idx="160">
                  <c:v>0.66849944867072686</c:v>
                </c:pt>
                <c:pt idx="161">
                  <c:v>0.54058299110206309</c:v>
                </c:pt>
                <c:pt idx="162">
                  <c:v>0.75537791323965697</c:v>
                </c:pt>
                <c:pt idx="163">
                  <c:v>0.66214756640936578</c:v>
                </c:pt>
                <c:pt idx="164">
                  <c:v>0.6795586192352886</c:v>
                </c:pt>
                <c:pt idx="165">
                  <c:v>0.55947091288391959</c:v>
                </c:pt>
                <c:pt idx="166">
                  <c:v>0.66290865641762975</c:v>
                </c:pt>
                <c:pt idx="167">
                  <c:v>0.69356035427579465</c:v>
                </c:pt>
                <c:pt idx="168">
                  <c:v>0.62661869463661735</c:v>
                </c:pt>
                <c:pt idx="169">
                  <c:v>0.59452253695986479</c:v>
                </c:pt>
                <c:pt idx="170">
                  <c:v>0.58599097044983861</c:v>
                </c:pt>
                <c:pt idx="171">
                  <c:v>0.64316396050772606</c:v>
                </c:pt>
                <c:pt idx="172">
                  <c:v>0.56935039084908756</c:v>
                </c:pt>
                <c:pt idx="173">
                  <c:v>0.69536446292138743</c:v>
                </c:pt>
                <c:pt idx="174">
                  <c:v>0.54885985265839499</c:v>
                </c:pt>
                <c:pt idx="175">
                  <c:v>0.71266038614511928</c:v>
                </c:pt>
                <c:pt idx="176">
                  <c:v>0.70810650109202289</c:v>
                </c:pt>
                <c:pt idx="177">
                  <c:v>0.57869243271952397</c:v>
                </c:pt>
                <c:pt idx="178">
                  <c:v>0.56068097747488321</c:v>
                </c:pt>
                <c:pt idx="179">
                  <c:v>0.62596575854955361</c:v>
                </c:pt>
                <c:pt idx="180">
                  <c:v>0.64417852083588067</c:v>
                </c:pt>
                <c:pt idx="181">
                  <c:v>0.59136557832391545</c:v>
                </c:pt>
                <c:pt idx="182">
                  <c:v>0.57587215872183173</c:v>
                </c:pt>
                <c:pt idx="183">
                  <c:v>0.63117406125027797</c:v>
                </c:pt>
                <c:pt idx="184">
                  <c:v>0.62715001929402081</c:v>
                </c:pt>
                <c:pt idx="185">
                  <c:v>0.57894954520913544</c:v>
                </c:pt>
                <c:pt idx="186">
                  <c:v>0.55564021458131496</c:v>
                </c:pt>
                <c:pt idx="187">
                  <c:v>0.5850900581633105</c:v>
                </c:pt>
                <c:pt idx="188">
                  <c:v>0.54892683154224331</c:v>
                </c:pt>
                <c:pt idx="189">
                  <c:v>0.6023086933109334</c:v>
                </c:pt>
                <c:pt idx="190">
                  <c:v>0.64901155659198362</c:v>
                </c:pt>
                <c:pt idx="191">
                  <c:v>0.57306231737978042</c:v>
                </c:pt>
                <c:pt idx="192">
                  <c:v>0.57201503925582897</c:v>
                </c:pt>
                <c:pt idx="193">
                  <c:v>0.64330686937049919</c:v>
                </c:pt>
                <c:pt idx="194">
                  <c:v>0.55500542761116511</c:v>
                </c:pt>
                <c:pt idx="195">
                  <c:v>0.62407306492854842</c:v>
                </c:pt>
                <c:pt idx="196">
                  <c:v>0.62435307987521771</c:v>
                </c:pt>
                <c:pt idx="197">
                  <c:v>0.58874136417424383</c:v>
                </c:pt>
                <c:pt idx="198">
                  <c:v>0.6703965252417351</c:v>
                </c:pt>
                <c:pt idx="199">
                  <c:v>0.62118000926813066</c:v>
                </c:pt>
                <c:pt idx="200">
                  <c:v>0.67114354042463731</c:v>
                </c:pt>
                <c:pt idx="201">
                  <c:v>0.63572177313435607</c:v>
                </c:pt>
                <c:pt idx="202">
                  <c:v>0.5947404498262101</c:v>
                </c:pt>
                <c:pt idx="203">
                  <c:v>0.64707744100686571</c:v>
                </c:pt>
                <c:pt idx="204">
                  <c:v>0.6376504563307378</c:v>
                </c:pt>
                <c:pt idx="205">
                  <c:v>0.66436749972003017</c:v>
                </c:pt>
                <c:pt idx="206">
                  <c:v>0.66758365904686479</c:v>
                </c:pt>
                <c:pt idx="207">
                  <c:v>0.64941515838239894</c:v>
                </c:pt>
                <c:pt idx="208">
                  <c:v>0.54401749541707434</c:v>
                </c:pt>
                <c:pt idx="209">
                  <c:v>0.6646894304843336</c:v>
                </c:pt>
                <c:pt idx="210">
                  <c:v>0.65517725607575328</c:v>
                </c:pt>
                <c:pt idx="211">
                  <c:v>0.59049911232050944</c:v>
                </c:pt>
                <c:pt idx="212">
                  <c:v>0.56142064658665369</c:v>
                </c:pt>
                <c:pt idx="213">
                  <c:v>0.55781761475744329</c:v>
                </c:pt>
                <c:pt idx="214">
                  <c:v>0.7545600300764248</c:v>
                </c:pt>
                <c:pt idx="215">
                  <c:v>0.64325038487398201</c:v>
                </c:pt>
                <c:pt idx="216">
                  <c:v>0.64114113648381543</c:v>
                </c:pt>
                <c:pt idx="217">
                  <c:v>0.59716150498349008</c:v>
                </c:pt>
                <c:pt idx="218">
                  <c:v>0.70424123304291597</c:v>
                </c:pt>
                <c:pt idx="219">
                  <c:v>0.64306315265765746</c:v>
                </c:pt>
                <c:pt idx="220">
                  <c:v>0.66804479477253043</c:v>
                </c:pt>
                <c:pt idx="221">
                  <c:v>0.70320772108587526</c:v>
                </c:pt>
                <c:pt idx="222">
                  <c:v>0.55681793176662275</c:v>
                </c:pt>
                <c:pt idx="223">
                  <c:v>0.55940134126908359</c:v>
                </c:pt>
                <c:pt idx="224">
                  <c:v>0.55535229797830232</c:v>
                </c:pt>
                <c:pt idx="225">
                  <c:v>0.54888707633376566</c:v>
                </c:pt>
                <c:pt idx="226">
                  <c:v>0.69108275289030718</c:v>
                </c:pt>
                <c:pt idx="227">
                  <c:v>0.62207493358071098</c:v>
                </c:pt>
                <c:pt idx="228">
                  <c:v>0.55163938374056654</c:v>
                </c:pt>
                <c:pt idx="229">
                  <c:v>0.58099520995841369</c:v>
                </c:pt>
                <c:pt idx="230">
                  <c:v>0.72218638845230043</c:v>
                </c:pt>
                <c:pt idx="231">
                  <c:v>0.66414038883184756</c:v>
                </c:pt>
                <c:pt idx="232">
                  <c:v>0.59259761939658406</c:v>
                </c:pt>
                <c:pt idx="233">
                  <c:v>0.57315127274533384</c:v>
                </c:pt>
                <c:pt idx="234">
                  <c:v>0.61329205735995052</c:v>
                </c:pt>
                <c:pt idx="235">
                  <c:v>0.54746984019054845</c:v>
                </c:pt>
                <c:pt idx="236">
                  <c:v>0.64840257346833008</c:v>
                </c:pt>
                <c:pt idx="237">
                  <c:v>0.60605006585784349</c:v>
                </c:pt>
                <c:pt idx="238">
                  <c:v>0.61892834586871237</c:v>
                </c:pt>
                <c:pt idx="239">
                  <c:v>0.67330828560427824</c:v>
                </c:pt>
                <c:pt idx="240">
                  <c:v>0.64146201780938572</c:v>
                </c:pt>
                <c:pt idx="241">
                  <c:v>0.59084252571299645</c:v>
                </c:pt>
                <c:pt idx="242">
                  <c:v>0.6677919417695416</c:v>
                </c:pt>
                <c:pt idx="243">
                  <c:v>0.5690269785242198</c:v>
                </c:pt>
                <c:pt idx="244">
                  <c:v>0.56952515326399511</c:v>
                </c:pt>
                <c:pt idx="245">
                  <c:v>0.64302302705903869</c:v>
                </c:pt>
                <c:pt idx="246">
                  <c:v>0.63432472325382872</c:v>
                </c:pt>
                <c:pt idx="247">
                  <c:v>0.702113279950624</c:v>
                </c:pt>
                <c:pt idx="248">
                  <c:v>0.69851901402141969</c:v>
                </c:pt>
                <c:pt idx="249">
                  <c:v>0.73253033565440395</c:v>
                </c:pt>
                <c:pt idx="250">
                  <c:v>0.653250424830077</c:v>
                </c:pt>
                <c:pt idx="251">
                  <c:v>0.66234257681865338</c:v>
                </c:pt>
                <c:pt idx="252">
                  <c:v>0.72469528780471049</c:v>
                </c:pt>
                <c:pt idx="253">
                  <c:v>0.59851250302314096</c:v>
                </c:pt>
                <c:pt idx="254">
                  <c:v>0.66447330783700354</c:v>
                </c:pt>
                <c:pt idx="255">
                  <c:v>0.73881400439811296</c:v>
                </c:pt>
                <c:pt idx="256">
                  <c:v>0.64069642138773841</c:v>
                </c:pt>
                <c:pt idx="257">
                  <c:v>0.5548636299188151</c:v>
                </c:pt>
                <c:pt idx="258">
                  <c:v>0.66605907149441979</c:v>
                </c:pt>
                <c:pt idx="259">
                  <c:v>0.60001931184881341</c:v>
                </c:pt>
                <c:pt idx="260">
                  <c:v>0.65742441306178823</c:v>
                </c:pt>
                <c:pt idx="261">
                  <c:v>0.68025810101675011</c:v>
                </c:pt>
                <c:pt idx="262">
                  <c:v>0.56144768506695375</c:v>
                </c:pt>
                <c:pt idx="263">
                  <c:v>0.66147166613355413</c:v>
                </c:pt>
                <c:pt idx="264">
                  <c:v>0.58887291440602341</c:v>
                </c:pt>
                <c:pt idx="265">
                  <c:v>0.61914916012449628</c:v>
                </c:pt>
                <c:pt idx="266">
                  <c:v>0.55284210226039843</c:v>
                </c:pt>
                <c:pt idx="267">
                  <c:v>0.65961527074637649</c:v>
                </c:pt>
                <c:pt idx="268">
                  <c:v>0.65197856681724042</c:v>
                </c:pt>
                <c:pt idx="269">
                  <c:v>0.55013016737897702</c:v>
                </c:pt>
                <c:pt idx="270">
                  <c:v>0.66140104507998498</c:v>
                </c:pt>
                <c:pt idx="271">
                  <c:v>0.57393452443037352</c:v>
                </c:pt>
                <c:pt idx="272">
                  <c:v>0.58153530051582314</c:v>
                </c:pt>
                <c:pt idx="273">
                  <c:v>0.61690379335747669</c:v>
                </c:pt>
                <c:pt idx="274">
                  <c:v>0.70134805391911781</c:v>
                </c:pt>
                <c:pt idx="275">
                  <c:v>0.68941605898706126</c:v>
                </c:pt>
                <c:pt idx="276">
                  <c:v>0.63554738110958953</c:v>
                </c:pt>
                <c:pt idx="277">
                  <c:v>0.53894049602136884</c:v>
                </c:pt>
                <c:pt idx="278">
                  <c:v>0.68749966039702592</c:v>
                </c:pt>
                <c:pt idx="279">
                  <c:v>0.61124577529377055</c:v>
                </c:pt>
                <c:pt idx="280">
                  <c:v>0.55933744896974436</c:v>
                </c:pt>
                <c:pt idx="281">
                  <c:v>0.59217716485474892</c:v>
                </c:pt>
                <c:pt idx="282">
                  <c:v>0.66922442564023388</c:v>
                </c:pt>
                <c:pt idx="283">
                  <c:v>0.57111974455310754</c:v>
                </c:pt>
                <c:pt idx="284">
                  <c:v>0.58565984166369789</c:v>
                </c:pt>
                <c:pt idx="285">
                  <c:v>0.60469542564847167</c:v>
                </c:pt>
                <c:pt idx="286">
                  <c:v>0.65511632689754284</c:v>
                </c:pt>
                <c:pt idx="287">
                  <c:v>0.57451097495330061</c:v>
                </c:pt>
                <c:pt idx="288">
                  <c:v>0.63186132015708329</c:v>
                </c:pt>
                <c:pt idx="289">
                  <c:v>0.59037922937817433</c:v>
                </c:pt>
                <c:pt idx="290">
                  <c:v>0.63590777071687687</c:v>
                </c:pt>
                <c:pt idx="291">
                  <c:v>0.63668910871952078</c:v>
                </c:pt>
                <c:pt idx="292">
                  <c:v>0.67189697570331863</c:v>
                </c:pt>
                <c:pt idx="293">
                  <c:v>0.6064191596334465</c:v>
                </c:pt>
                <c:pt idx="294">
                  <c:v>0.54799653497118828</c:v>
                </c:pt>
                <c:pt idx="295">
                  <c:v>0.66563713539202018</c:v>
                </c:pt>
                <c:pt idx="296">
                  <c:v>0.65241642969570712</c:v>
                </c:pt>
                <c:pt idx="297">
                  <c:v>0.66649341566654607</c:v>
                </c:pt>
                <c:pt idx="298">
                  <c:v>0.66171791384569345</c:v>
                </c:pt>
                <c:pt idx="299">
                  <c:v>0.66094682330361987</c:v>
                </c:pt>
                <c:pt idx="300">
                  <c:v>0.60740655801792065</c:v>
                </c:pt>
                <c:pt idx="301">
                  <c:v>0.72345201156442851</c:v>
                </c:pt>
                <c:pt idx="302">
                  <c:v>0.69226392705026529</c:v>
                </c:pt>
                <c:pt idx="303">
                  <c:v>0.6549763811558984</c:v>
                </c:pt>
                <c:pt idx="304">
                  <c:v>0.59858337100347092</c:v>
                </c:pt>
                <c:pt idx="305">
                  <c:v>0.66426064216432368</c:v>
                </c:pt>
                <c:pt idx="306">
                  <c:v>0.65236155022313458</c:v>
                </c:pt>
                <c:pt idx="307">
                  <c:v>0.58818651974288061</c:v>
                </c:pt>
                <c:pt idx="308">
                  <c:v>0.60424521643196838</c:v>
                </c:pt>
                <c:pt idx="309">
                  <c:v>0.55990538051942629</c:v>
                </c:pt>
                <c:pt idx="310">
                  <c:v>0.67898840361306989</c:v>
                </c:pt>
                <c:pt idx="311">
                  <c:v>0.5574241986959082</c:v>
                </c:pt>
                <c:pt idx="312">
                  <c:v>0.6860598304552018</c:v>
                </c:pt>
                <c:pt idx="313">
                  <c:v>0.61157097783765357</c:v>
                </c:pt>
                <c:pt idx="314">
                  <c:v>0.58759988349107339</c:v>
                </c:pt>
                <c:pt idx="315">
                  <c:v>0.62664832584790509</c:v>
                </c:pt>
                <c:pt idx="316">
                  <c:v>0.60978970991742842</c:v>
                </c:pt>
                <c:pt idx="317">
                  <c:v>0.54428652212289108</c:v>
                </c:pt>
                <c:pt idx="318">
                  <c:v>0.5593639318648328</c:v>
                </c:pt>
                <c:pt idx="319">
                  <c:v>0.55112083754303087</c:v>
                </c:pt>
                <c:pt idx="320">
                  <c:v>0.56135193921548021</c:v>
                </c:pt>
                <c:pt idx="321">
                  <c:v>0.59437604765906094</c:v>
                </c:pt>
                <c:pt idx="322">
                  <c:v>0.58162641649053293</c:v>
                </c:pt>
                <c:pt idx="323">
                  <c:v>0.64244515670723723</c:v>
                </c:pt>
                <c:pt idx="324">
                  <c:v>0.66806621566902391</c:v>
                </c:pt>
                <c:pt idx="325">
                  <c:v>0.69737586658261419</c:v>
                </c:pt>
                <c:pt idx="326">
                  <c:v>0.563710460170605</c:v>
                </c:pt>
                <c:pt idx="327">
                  <c:v>0.61881519168060728</c:v>
                </c:pt>
                <c:pt idx="328">
                  <c:v>0.59943891049771458</c:v>
                </c:pt>
                <c:pt idx="329">
                  <c:v>0.66478326265341148</c:v>
                </c:pt>
                <c:pt idx="330">
                  <c:v>0.55181025705899256</c:v>
                </c:pt>
                <c:pt idx="331">
                  <c:v>0.56357921859727633</c:v>
                </c:pt>
                <c:pt idx="332">
                  <c:v>0.58395740511183614</c:v>
                </c:pt>
                <c:pt idx="333">
                  <c:v>0.53725065273430439</c:v>
                </c:pt>
                <c:pt idx="334">
                  <c:v>0.56495546489821202</c:v>
                </c:pt>
                <c:pt idx="335">
                  <c:v>0.72871198368983592</c:v>
                </c:pt>
                <c:pt idx="336">
                  <c:v>0.64739758155215388</c:v>
                </c:pt>
                <c:pt idx="337">
                  <c:v>0.59441555594077788</c:v>
                </c:pt>
                <c:pt idx="338">
                  <c:v>0.70296295493430039</c:v>
                </c:pt>
                <c:pt idx="339">
                  <c:v>0.71662047407034701</c:v>
                </c:pt>
                <c:pt idx="340">
                  <c:v>0.67065869972994152</c:v>
                </c:pt>
                <c:pt idx="341">
                  <c:v>0.57032951718707725</c:v>
                </c:pt>
                <c:pt idx="342">
                  <c:v>0.64204532054992314</c:v>
                </c:pt>
                <c:pt idx="343">
                  <c:v>0.63044241725823125</c:v>
                </c:pt>
                <c:pt idx="344">
                  <c:v>0.6724565117431357</c:v>
                </c:pt>
                <c:pt idx="345">
                  <c:v>0.64920588795267908</c:v>
                </c:pt>
                <c:pt idx="346">
                  <c:v>0.64983332885169731</c:v>
                </c:pt>
                <c:pt idx="347">
                  <c:v>0.63778429063505415</c:v>
                </c:pt>
                <c:pt idx="348">
                  <c:v>0.55735271339867654</c:v>
                </c:pt>
                <c:pt idx="349">
                  <c:v>0.64483633372646876</c:v>
                </c:pt>
                <c:pt idx="350">
                  <c:v>0.66580702100340328</c:v>
                </c:pt>
                <c:pt idx="351">
                  <c:v>0.59166794014243085</c:v>
                </c:pt>
                <c:pt idx="352">
                  <c:v>0.58870926369534882</c:v>
                </c:pt>
                <c:pt idx="353">
                  <c:v>0.60112782780942631</c:v>
                </c:pt>
                <c:pt idx="354">
                  <c:v>0.72541723992139862</c:v>
                </c:pt>
                <c:pt idx="355">
                  <c:v>0.55723832457676781</c:v>
                </c:pt>
                <c:pt idx="356">
                  <c:v>0.54964724036667678</c:v>
                </c:pt>
                <c:pt idx="357">
                  <c:v>0.58514444378236152</c:v>
                </c:pt>
                <c:pt idx="358">
                  <c:v>0.7058297746263904</c:v>
                </c:pt>
                <c:pt idx="359">
                  <c:v>0.70337834747754058</c:v>
                </c:pt>
                <c:pt idx="360">
                  <c:v>0.56072635026716755</c:v>
                </c:pt>
                <c:pt idx="361">
                  <c:v>0.62082054563619615</c:v>
                </c:pt>
                <c:pt idx="362">
                  <c:v>0.59123865796889952</c:v>
                </c:pt>
                <c:pt idx="363">
                  <c:v>0.71500619037206636</c:v>
                </c:pt>
                <c:pt idx="364">
                  <c:v>0.63803590900423934</c:v>
                </c:pt>
                <c:pt idx="365">
                  <c:v>0.59017693462944532</c:v>
                </c:pt>
                <c:pt idx="366">
                  <c:v>0.59631047190262965</c:v>
                </c:pt>
                <c:pt idx="367">
                  <c:v>0.64043103685164249</c:v>
                </c:pt>
                <c:pt idx="368">
                  <c:v>0.59071739557699587</c:v>
                </c:pt>
                <c:pt idx="369">
                  <c:v>0.66788114406185584</c:v>
                </c:pt>
                <c:pt idx="370">
                  <c:v>0.56013798552803507</c:v>
                </c:pt>
                <c:pt idx="371">
                  <c:v>0.54564035982029047</c:v>
                </c:pt>
                <c:pt idx="372">
                  <c:v>0.54491155548599213</c:v>
                </c:pt>
                <c:pt idx="373">
                  <c:v>0.7302202123443825</c:v>
                </c:pt>
                <c:pt idx="374">
                  <c:v>0.65655566298584545</c:v>
                </c:pt>
                <c:pt idx="375">
                  <c:v>0.58949584889165818</c:v>
                </c:pt>
                <c:pt idx="376">
                  <c:v>0.58720986267249831</c:v>
                </c:pt>
                <c:pt idx="377">
                  <c:v>0.54941667250384396</c:v>
                </c:pt>
                <c:pt idx="378">
                  <c:v>0.74528021374969267</c:v>
                </c:pt>
                <c:pt idx="379">
                  <c:v>0.66804874560070215</c:v>
                </c:pt>
                <c:pt idx="380">
                  <c:v>0.55461738220667589</c:v>
                </c:pt>
                <c:pt idx="381">
                  <c:v>0.67673328323900139</c:v>
                </c:pt>
                <c:pt idx="382">
                  <c:v>0.65127748001183416</c:v>
                </c:pt>
                <c:pt idx="383">
                  <c:v>0.66681022270056423</c:v>
                </c:pt>
                <c:pt idx="384">
                  <c:v>0.56185270668624321</c:v>
                </c:pt>
                <c:pt idx="385">
                  <c:v>0.64582268267220977</c:v>
                </c:pt>
                <c:pt idx="386">
                  <c:v>0.61277844969762951</c:v>
                </c:pt>
                <c:pt idx="387">
                  <c:v>0.63389044081339252</c:v>
                </c:pt>
                <c:pt idx="388">
                  <c:v>0.53450513581342363</c:v>
                </c:pt>
                <c:pt idx="389">
                  <c:v>0.62912691494043538</c:v>
                </c:pt>
                <c:pt idx="390">
                  <c:v>0.59975442116623889</c:v>
                </c:pt>
                <c:pt idx="391">
                  <c:v>0.60916831872404809</c:v>
                </c:pt>
                <c:pt idx="392">
                  <c:v>0.6144189693642379</c:v>
                </c:pt>
                <c:pt idx="393">
                  <c:v>0.59068152946499963</c:v>
                </c:pt>
                <c:pt idx="394">
                  <c:v>0.54869181899771735</c:v>
                </c:pt>
                <c:pt idx="395">
                  <c:v>0.5905388675289871</c:v>
                </c:pt>
                <c:pt idx="396">
                  <c:v>0.58028862903258116</c:v>
                </c:pt>
                <c:pt idx="397">
                  <c:v>0.60482567951475741</c:v>
                </c:pt>
                <c:pt idx="398">
                  <c:v>0.67099433492946547</c:v>
                </c:pt>
                <c:pt idx="399">
                  <c:v>0.5502964725523295</c:v>
                </c:pt>
                <c:pt idx="400">
                  <c:v>0.5840349401147058</c:v>
                </c:pt>
                <c:pt idx="401">
                  <c:v>0.66368042600829535</c:v>
                </c:pt>
                <c:pt idx="402">
                  <c:v>0.60218646456437142</c:v>
                </c:pt>
                <c:pt idx="403">
                  <c:v>0.63073601317674077</c:v>
                </c:pt>
                <c:pt idx="404">
                  <c:v>0.5549011627864463</c:v>
                </c:pt>
                <c:pt idx="405">
                  <c:v>0.65678635431205867</c:v>
                </c:pt>
                <c:pt idx="406">
                  <c:v>0.69109164225369357</c:v>
                </c:pt>
                <c:pt idx="407">
                  <c:v>0.6525827348690596</c:v>
                </c:pt>
                <c:pt idx="408">
                  <c:v>0.65029236569989679</c:v>
                </c:pt>
                <c:pt idx="409">
                  <c:v>0.64301586618297746</c:v>
                </c:pt>
                <c:pt idx="410">
                  <c:v>0.67106717832388119</c:v>
                </c:pt>
                <c:pt idx="411">
                  <c:v>0.59833033280541148</c:v>
                </c:pt>
                <c:pt idx="412">
                  <c:v>0.58878445289399139</c:v>
                </c:pt>
                <c:pt idx="413">
                  <c:v>0.54396064053041604</c:v>
                </c:pt>
                <c:pt idx="414">
                  <c:v>0.59112019485543876</c:v>
                </c:pt>
                <c:pt idx="415">
                  <c:v>0.73033750255572993</c:v>
                </c:pt>
                <c:pt idx="416">
                  <c:v>0.55930324961338307</c:v>
                </c:pt>
                <c:pt idx="417">
                  <c:v>0.55245590880661466</c:v>
                </c:pt>
                <c:pt idx="418">
                  <c:v>0.59712255228698463</c:v>
                </c:pt>
                <c:pt idx="419">
                  <c:v>0.6990862047908194</c:v>
                </c:pt>
                <c:pt idx="420">
                  <c:v>0.58033338450796368</c:v>
                </c:pt>
                <c:pt idx="421">
                  <c:v>0.63949036935663672</c:v>
                </c:pt>
                <c:pt idx="422">
                  <c:v>0.63849080982919648</c:v>
                </c:pt>
                <c:pt idx="423">
                  <c:v>0.71551232849987523</c:v>
                </c:pt>
                <c:pt idx="424">
                  <c:v>0.66151518697513301</c:v>
                </c:pt>
                <c:pt idx="425">
                  <c:v>0.70958232060922355</c:v>
                </c:pt>
                <c:pt idx="426">
                  <c:v>0.69015165380727972</c:v>
                </c:pt>
                <c:pt idx="427">
                  <c:v>0.59178658845096221</c:v>
                </c:pt>
                <c:pt idx="428">
                  <c:v>0.61762938764388553</c:v>
                </c:pt>
                <c:pt idx="429">
                  <c:v>0.57247352051881673</c:v>
                </c:pt>
                <c:pt idx="430">
                  <c:v>0.68502428135238513</c:v>
                </c:pt>
                <c:pt idx="431">
                  <c:v>0.60007993236857293</c:v>
                </c:pt>
                <c:pt idx="432">
                  <c:v>0.65300707850737638</c:v>
                </c:pt>
                <c:pt idx="433">
                  <c:v>0.65216314457088709</c:v>
                </c:pt>
                <c:pt idx="434">
                  <c:v>0.5718965144106779</c:v>
                </c:pt>
                <c:pt idx="435">
                  <c:v>0.59008668289839794</c:v>
                </c:pt>
                <c:pt idx="436">
                  <c:v>0.64879716243197871</c:v>
                </c:pt>
                <c:pt idx="437">
                  <c:v>0.62711075793906457</c:v>
                </c:pt>
                <c:pt idx="438">
                  <c:v>0.61660550583051332</c:v>
                </c:pt>
                <c:pt idx="439">
                  <c:v>0.64202803567667199</c:v>
                </c:pt>
                <c:pt idx="440">
                  <c:v>0.57441053749337323</c:v>
                </c:pt>
                <c:pt idx="441">
                  <c:v>0.67278702321237449</c:v>
                </c:pt>
                <c:pt idx="442">
                  <c:v>0.64126639008319641</c:v>
                </c:pt>
                <c:pt idx="443">
                  <c:v>0.65469062516204213</c:v>
                </c:pt>
                <c:pt idx="444">
                  <c:v>0.69058099771250125</c:v>
                </c:pt>
                <c:pt idx="445">
                  <c:v>0.59287960975733922</c:v>
                </c:pt>
                <c:pt idx="446">
                  <c:v>0.55411439239506632</c:v>
                </c:pt>
                <c:pt idx="447">
                  <c:v>0.5935877339754263</c:v>
                </c:pt>
                <c:pt idx="448">
                  <c:v>0.75453323852288545</c:v>
                </c:pt>
                <c:pt idx="449">
                  <c:v>0.66550416533136636</c:v>
                </c:pt>
                <c:pt idx="450">
                  <c:v>0.55363245308980902</c:v>
                </c:pt>
                <c:pt idx="451">
                  <c:v>0.56363946872689474</c:v>
                </c:pt>
                <c:pt idx="452">
                  <c:v>0.5537139389208503</c:v>
                </c:pt>
                <c:pt idx="453">
                  <c:v>0.67470477989959399</c:v>
                </c:pt>
                <c:pt idx="454">
                  <c:v>0.71562035895769516</c:v>
                </c:pt>
                <c:pt idx="455">
                  <c:v>0.59966793506829286</c:v>
                </c:pt>
                <c:pt idx="456">
                  <c:v>0.63087472428458147</c:v>
                </c:pt>
                <c:pt idx="457">
                  <c:v>0.55997291498848623</c:v>
                </c:pt>
                <c:pt idx="458">
                  <c:v>0.61105774056547368</c:v>
                </c:pt>
                <c:pt idx="459">
                  <c:v>0.55869142683198114</c:v>
                </c:pt>
                <c:pt idx="460">
                  <c:v>0.55336694509033268</c:v>
                </c:pt>
                <c:pt idx="461">
                  <c:v>0.55719844590490963</c:v>
                </c:pt>
                <c:pt idx="462">
                  <c:v>0.562639724004384</c:v>
                </c:pt>
                <c:pt idx="463">
                  <c:v>0.64104397080346764</c:v>
                </c:pt>
                <c:pt idx="464">
                  <c:v>0.56404634229688966</c:v>
                </c:pt>
                <c:pt idx="465">
                  <c:v>0.55739907389800381</c:v>
                </c:pt>
                <c:pt idx="466">
                  <c:v>0.58499097880056705</c:v>
                </c:pt>
                <c:pt idx="467">
                  <c:v>0.57684196357460382</c:v>
                </c:pt>
                <c:pt idx="468">
                  <c:v>0.69260598234556825</c:v>
                </c:pt>
                <c:pt idx="469">
                  <c:v>0.64015188614863572</c:v>
                </c:pt>
                <c:pt idx="470">
                  <c:v>0.67349527089384198</c:v>
                </c:pt>
                <c:pt idx="471">
                  <c:v>0.63936912831711767</c:v>
                </c:pt>
                <c:pt idx="472">
                  <c:v>0.72858222367707171</c:v>
                </c:pt>
                <c:pt idx="473">
                  <c:v>0.74457647248160852</c:v>
                </c:pt>
                <c:pt idx="474">
                  <c:v>0.66650625585810408</c:v>
                </c:pt>
                <c:pt idx="475">
                  <c:v>0.59478606954525515</c:v>
                </c:pt>
                <c:pt idx="476">
                  <c:v>0.62967910490912071</c:v>
                </c:pt>
                <c:pt idx="477">
                  <c:v>0.5756822720428294</c:v>
                </c:pt>
                <c:pt idx="478">
                  <c:v>0.63926486349239886</c:v>
                </c:pt>
                <c:pt idx="479">
                  <c:v>0.67456230315865195</c:v>
                </c:pt>
                <c:pt idx="480">
                  <c:v>0.65398620484536607</c:v>
                </c:pt>
                <c:pt idx="481">
                  <c:v>0.64692767992648226</c:v>
                </c:pt>
                <c:pt idx="482">
                  <c:v>0.63574874988296592</c:v>
                </c:pt>
                <c:pt idx="483">
                  <c:v>0.6522173449948675</c:v>
                </c:pt>
                <c:pt idx="484">
                  <c:v>0.5961764524032428</c:v>
                </c:pt>
                <c:pt idx="485">
                  <c:v>0.62970151351265702</c:v>
                </c:pt>
                <c:pt idx="486">
                  <c:v>0.63725543524525796</c:v>
                </c:pt>
                <c:pt idx="487">
                  <c:v>0.56020064319357066</c:v>
                </c:pt>
                <c:pt idx="488">
                  <c:v>0.60396464590008747</c:v>
                </c:pt>
                <c:pt idx="489">
                  <c:v>0.68285694344175651</c:v>
                </c:pt>
                <c:pt idx="490">
                  <c:v>0.55307699134154398</c:v>
                </c:pt>
                <c:pt idx="491">
                  <c:v>0.57812289614589729</c:v>
                </c:pt>
                <c:pt idx="492">
                  <c:v>0.61554865929458347</c:v>
                </c:pt>
                <c:pt idx="493">
                  <c:v>0.64052141204607016</c:v>
                </c:pt>
                <c:pt idx="494">
                  <c:v>0.66213565219316051</c:v>
                </c:pt>
                <c:pt idx="495">
                  <c:v>0.54123111211729247</c:v>
                </c:pt>
                <c:pt idx="496">
                  <c:v>0.68060034150712356</c:v>
                </c:pt>
                <c:pt idx="497">
                  <c:v>0.7143305987547055</c:v>
                </c:pt>
                <c:pt idx="498">
                  <c:v>0.66319558531359957</c:v>
                </c:pt>
                <c:pt idx="499">
                  <c:v>0.70807538832017081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A-4783-8CAE-2DBF065F16E3}"/>
            </c:ext>
          </c:extLst>
        </c:ser>
        <c:ser>
          <c:idx val="1"/>
          <c:order val="1"/>
          <c:tx>
            <c:strRef>
              <c:f>A200C!$AD$3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A200C!$AE$4:$AE$5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A200C!$AD$4:$AD$5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A-4783-8CAE-2DBF065F16E3}"/>
            </c:ext>
          </c:extLst>
        </c:ser>
        <c:ser>
          <c:idx val="2"/>
          <c:order val="2"/>
          <c:tx>
            <c:strRef>
              <c:f>A200C!$AD$7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A200C!$AE$8:$AE$9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A200C!$AD$8:$AD$9</c:f>
              <c:numCache>
                <c:formatCode>General</c:formatCode>
                <c:ptCount val="2"/>
                <c:pt idx="0">
                  <c:v>0.53766968374336399</c:v>
                </c:pt>
                <c:pt idx="1">
                  <c:v>0.53766968374336399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CA-4783-8CAE-2DBF065F1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</a:t>
                </a:r>
                <a:r>
                  <a:rPr lang="en-US" baseline="0"/>
                  <a:t> Identifier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A200C!$Q$7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A200M!$L$3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A200M!$G$1:$G$2270</c:f>
              <c:numCache>
                <c:formatCode>General</c:formatCode>
                <c:ptCount val="2270"/>
                <c:pt idx="0">
                  <c:v>51</c:v>
                </c:pt>
                <c:pt idx="1">
                  <c:v>32</c:v>
                </c:pt>
                <c:pt idx="2">
                  <c:v>66</c:v>
                </c:pt>
                <c:pt idx="3">
                  <c:v>45</c:v>
                </c:pt>
                <c:pt idx="4">
                  <c:v>31</c:v>
                </c:pt>
                <c:pt idx="5">
                  <c:v>32</c:v>
                </c:pt>
                <c:pt idx="6">
                  <c:v>61</c:v>
                </c:pt>
                <c:pt idx="7">
                  <c:v>44</c:v>
                </c:pt>
                <c:pt idx="8">
                  <c:v>38</c:v>
                </c:pt>
                <c:pt idx="9">
                  <c:v>31</c:v>
                </c:pt>
                <c:pt idx="10">
                  <c:v>37</c:v>
                </c:pt>
                <c:pt idx="11">
                  <c:v>43</c:v>
                </c:pt>
                <c:pt idx="12">
                  <c:v>72</c:v>
                </c:pt>
                <c:pt idx="13">
                  <c:v>48</c:v>
                </c:pt>
                <c:pt idx="14">
                  <c:v>57</c:v>
                </c:pt>
                <c:pt idx="15">
                  <c:v>56</c:v>
                </c:pt>
                <c:pt idx="16">
                  <c:v>41</c:v>
                </c:pt>
                <c:pt idx="17">
                  <c:v>44</c:v>
                </c:pt>
                <c:pt idx="18">
                  <c:v>69</c:v>
                </c:pt>
                <c:pt idx="19">
                  <c:v>30</c:v>
                </c:pt>
                <c:pt idx="20">
                  <c:v>54</c:v>
                </c:pt>
                <c:pt idx="21">
                  <c:v>51</c:v>
                </c:pt>
                <c:pt idx="22">
                  <c:v>66</c:v>
                </c:pt>
                <c:pt idx="23">
                  <c:v>67</c:v>
                </c:pt>
                <c:pt idx="24">
                  <c:v>65</c:v>
                </c:pt>
                <c:pt idx="25">
                  <c:v>49</c:v>
                </c:pt>
                <c:pt idx="26">
                  <c:v>34</c:v>
                </c:pt>
                <c:pt idx="27">
                  <c:v>46</c:v>
                </c:pt>
                <c:pt idx="28">
                  <c:v>44</c:v>
                </c:pt>
                <c:pt idx="29">
                  <c:v>61</c:v>
                </c:pt>
                <c:pt idx="30">
                  <c:v>43</c:v>
                </c:pt>
                <c:pt idx="31">
                  <c:v>48</c:v>
                </c:pt>
                <c:pt idx="32">
                  <c:v>42</c:v>
                </c:pt>
                <c:pt idx="33">
                  <c:v>29</c:v>
                </c:pt>
                <c:pt idx="34">
                  <c:v>37</c:v>
                </c:pt>
                <c:pt idx="35">
                  <c:v>30</c:v>
                </c:pt>
                <c:pt idx="36">
                  <c:v>37</c:v>
                </c:pt>
                <c:pt idx="37">
                  <c:v>35</c:v>
                </c:pt>
                <c:pt idx="38">
                  <c:v>37</c:v>
                </c:pt>
                <c:pt idx="39">
                  <c:v>47</c:v>
                </c:pt>
                <c:pt idx="40">
                  <c:v>33</c:v>
                </c:pt>
                <c:pt idx="41">
                  <c:v>47</c:v>
                </c:pt>
                <c:pt idx="42">
                  <c:v>69</c:v>
                </c:pt>
                <c:pt idx="43">
                  <c:v>52</c:v>
                </c:pt>
                <c:pt idx="44">
                  <c:v>40</c:v>
                </c:pt>
                <c:pt idx="45">
                  <c:v>41</c:v>
                </c:pt>
                <c:pt idx="46">
                  <c:v>36</c:v>
                </c:pt>
                <c:pt idx="47">
                  <c:v>41</c:v>
                </c:pt>
                <c:pt idx="48">
                  <c:v>32</c:v>
                </c:pt>
                <c:pt idx="49">
                  <c:v>36</c:v>
                </c:pt>
                <c:pt idx="50">
                  <c:v>57</c:v>
                </c:pt>
                <c:pt idx="51">
                  <c:v>39</c:v>
                </c:pt>
                <c:pt idx="52">
                  <c:v>48</c:v>
                </c:pt>
                <c:pt idx="53">
                  <c:v>67</c:v>
                </c:pt>
                <c:pt idx="54">
                  <c:v>41</c:v>
                </c:pt>
                <c:pt idx="55">
                  <c:v>35</c:v>
                </c:pt>
                <c:pt idx="56">
                  <c:v>72</c:v>
                </c:pt>
                <c:pt idx="57">
                  <c:v>60</c:v>
                </c:pt>
                <c:pt idx="58">
                  <c:v>50</c:v>
                </c:pt>
                <c:pt idx="59">
                  <c:v>58</c:v>
                </c:pt>
                <c:pt idx="60">
                  <c:v>43</c:v>
                </c:pt>
                <c:pt idx="61">
                  <c:v>54</c:v>
                </c:pt>
                <c:pt idx="62">
                  <c:v>68</c:v>
                </c:pt>
                <c:pt idx="63">
                  <c:v>55</c:v>
                </c:pt>
                <c:pt idx="64">
                  <c:v>51</c:v>
                </c:pt>
                <c:pt idx="65">
                  <c:v>69</c:v>
                </c:pt>
                <c:pt idx="66">
                  <c:v>54</c:v>
                </c:pt>
                <c:pt idx="67">
                  <c:v>54</c:v>
                </c:pt>
                <c:pt idx="68">
                  <c:v>37</c:v>
                </c:pt>
                <c:pt idx="69">
                  <c:v>40</c:v>
                </c:pt>
                <c:pt idx="70">
                  <c:v>70</c:v>
                </c:pt>
                <c:pt idx="71">
                  <c:v>31</c:v>
                </c:pt>
                <c:pt idx="72">
                  <c:v>34</c:v>
                </c:pt>
                <c:pt idx="73">
                  <c:v>46</c:v>
                </c:pt>
                <c:pt idx="74">
                  <c:v>50</c:v>
                </c:pt>
                <c:pt idx="75">
                  <c:v>52</c:v>
                </c:pt>
                <c:pt idx="76">
                  <c:v>63</c:v>
                </c:pt>
                <c:pt idx="77">
                  <c:v>36</c:v>
                </c:pt>
                <c:pt idx="78">
                  <c:v>51</c:v>
                </c:pt>
                <c:pt idx="79">
                  <c:v>35</c:v>
                </c:pt>
                <c:pt idx="80">
                  <c:v>39</c:v>
                </c:pt>
                <c:pt idx="81">
                  <c:v>32</c:v>
                </c:pt>
                <c:pt idx="82">
                  <c:v>53</c:v>
                </c:pt>
                <c:pt idx="83">
                  <c:v>65</c:v>
                </c:pt>
                <c:pt idx="84">
                  <c:v>30</c:v>
                </c:pt>
                <c:pt idx="85">
                  <c:v>33</c:v>
                </c:pt>
                <c:pt idx="86">
                  <c:v>29</c:v>
                </c:pt>
                <c:pt idx="87">
                  <c:v>57</c:v>
                </c:pt>
                <c:pt idx="88">
                  <c:v>54</c:v>
                </c:pt>
                <c:pt idx="89">
                  <c:v>31</c:v>
                </c:pt>
                <c:pt idx="90">
                  <c:v>46</c:v>
                </c:pt>
                <c:pt idx="91">
                  <c:v>70</c:v>
                </c:pt>
                <c:pt idx="92">
                  <c:v>48</c:v>
                </c:pt>
                <c:pt idx="93">
                  <c:v>41</c:v>
                </c:pt>
                <c:pt idx="94">
                  <c:v>71</c:v>
                </c:pt>
                <c:pt idx="95">
                  <c:v>37</c:v>
                </c:pt>
                <c:pt idx="96">
                  <c:v>55</c:v>
                </c:pt>
                <c:pt idx="97">
                  <c:v>61</c:v>
                </c:pt>
                <c:pt idx="98">
                  <c:v>36</c:v>
                </c:pt>
                <c:pt idx="99">
                  <c:v>60</c:v>
                </c:pt>
                <c:pt idx="100">
                  <c:v>51</c:v>
                </c:pt>
                <c:pt idx="101">
                  <c:v>42</c:v>
                </c:pt>
                <c:pt idx="102">
                  <c:v>45</c:v>
                </c:pt>
                <c:pt idx="103">
                  <c:v>71</c:v>
                </c:pt>
                <c:pt idx="104">
                  <c:v>68</c:v>
                </c:pt>
                <c:pt idx="105">
                  <c:v>40</c:v>
                </c:pt>
                <c:pt idx="106">
                  <c:v>69</c:v>
                </c:pt>
                <c:pt idx="107">
                  <c:v>48</c:v>
                </c:pt>
                <c:pt idx="108">
                  <c:v>52</c:v>
                </c:pt>
                <c:pt idx="109">
                  <c:v>46</c:v>
                </c:pt>
                <c:pt idx="110">
                  <c:v>59</c:v>
                </c:pt>
                <c:pt idx="111">
                  <c:v>47</c:v>
                </c:pt>
                <c:pt idx="112">
                  <c:v>42</c:v>
                </c:pt>
                <c:pt idx="113">
                  <c:v>63</c:v>
                </c:pt>
                <c:pt idx="114">
                  <c:v>61</c:v>
                </c:pt>
                <c:pt idx="115">
                  <c:v>68</c:v>
                </c:pt>
                <c:pt idx="116">
                  <c:v>43</c:v>
                </c:pt>
                <c:pt idx="117">
                  <c:v>37</c:v>
                </c:pt>
                <c:pt idx="118">
                  <c:v>56</c:v>
                </c:pt>
                <c:pt idx="119">
                  <c:v>52</c:v>
                </c:pt>
                <c:pt idx="120">
                  <c:v>44</c:v>
                </c:pt>
                <c:pt idx="121">
                  <c:v>29</c:v>
                </c:pt>
                <c:pt idx="122">
                  <c:v>44</c:v>
                </c:pt>
                <c:pt idx="123">
                  <c:v>66</c:v>
                </c:pt>
                <c:pt idx="124">
                  <c:v>47</c:v>
                </c:pt>
                <c:pt idx="125">
                  <c:v>54</c:v>
                </c:pt>
                <c:pt idx="126">
                  <c:v>30</c:v>
                </c:pt>
                <c:pt idx="127">
                  <c:v>29</c:v>
                </c:pt>
                <c:pt idx="128">
                  <c:v>71</c:v>
                </c:pt>
                <c:pt idx="129">
                  <c:v>55</c:v>
                </c:pt>
                <c:pt idx="130">
                  <c:v>43</c:v>
                </c:pt>
                <c:pt idx="131">
                  <c:v>51</c:v>
                </c:pt>
                <c:pt idx="132">
                  <c:v>57</c:v>
                </c:pt>
                <c:pt idx="133">
                  <c:v>59</c:v>
                </c:pt>
                <c:pt idx="134">
                  <c:v>30</c:v>
                </c:pt>
                <c:pt idx="135">
                  <c:v>48</c:v>
                </c:pt>
                <c:pt idx="136">
                  <c:v>35</c:v>
                </c:pt>
                <c:pt idx="137">
                  <c:v>37</c:v>
                </c:pt>
                <c:pt idx="138">
                  <c:v>40</c:v>
                </c:pt>
                <c:pt idx="139">
                  <c:v>52</c:v>
                </c:pt>
                <c:pt idx="140">
                  <c:v>57</c:v>
                </c:pt>
                <c:pt idx="141">
                  <c:v>72</c:v>
                </c:pt>
                <c:pt idx="142">
                  <c:v>42</c:v>
                </c:pt>
                <c:pt idx="143">
                  <c:v>44</c:v>
                </c:pt>
                <c:pt idx="144">
                  <c:v>33</c:v>
                </c:pt>
                <c:pt idx="145">
                  <c:v>47</c:v>
                </c:pt>
                <c:pt idx="146">
                  <c:v>71</c:v>
                </c:pt>
                <c:pt idx="147">
                  <c:v>59</c:v>
                </c:pt>
                <c:pt idx="148">
                  <c:v>61</c:v>
                </c:pt>
                <c:pt idx="149">
                  <c:v>63</c:v>
                </c:pt>
                <c:pt idx="150">
                  <c:v>70</c:v>
                </c:pt>
                <c:pt idx="151">
                  <c:v>70</c:v>
                </c:pt>
                <c:pt idx="152">
                  <c:v>48</c:v>
                </c:pt>
                <c:pt idx="153">
                  <c:v>61</c:v>
                </c:pt>
                <c:pt idx="154">
                  <c:v>36</c:v>
                </c:pt>
                <c:pt idx="155">
                  <c:v>64</c:v>
                </c:pt>
                <c:pt idx="156">
                  <c:v>64</c:v>
                </c:pt>
                <c:pt idx="157">
                  <c:v>61</c:v>
                </c:pt>
                <c:pt idx="158">
                  <c:v>54</c:v>
                </c:pt>
                <c:pt idx="159">
                  <c:v>39</c:v>
                </c:pt>
                <c:pt idx="160">
                  <c:v>35</c:v>
                </c:pt>
                <c:pt idx="161">
                  <c:v>49</c:v>
                </c:pt>
                <c:pt idx="162">
                  <c:v>70</c:v>
                </c:pt>
                <c:pt idx="163">
                  <c:v>39</c:v>
                </c:pt>
                <c:pt idx="164">
                  <c:v>68</c:v>
                </c:pt>
                <c:pt idx="165">
                  <c:v>44</c:v>
                </c:pt>
                <c:pt idx="166">
                  <c:v>48</c:v>
                </c:pt>
                <c:pt idx="167">
                  <c:v>61</c:v>
                </c:pt>
                <c:pt idx="168">
                  <c:v>53</c:v>
                </c:pt>
                <c:pt idx="169">
                  <c:v>72</c:v>
                </c:pt>
                <c:pt idx="170">
                  <c:v>70</c:v>
                </c:pt>
                <c:pt idx="171">
                  <c:v>32</c:v>
                </c:pt>
                <c:pt idx="172">
                  <c:v>63</c:v>
                </c:pt>
                <c:pt idx="173">
                  <c:v>59</c:v>
                </c:pt>
                <c:pt idx="174">
                  <c:v>33</c:v>
                </c:pt>
                <c:pt idx="175">
                  <c:v>49</c:v>
                </c:pt>
                <c:pt idx="176">
                  <c:v>57</c:v>
                </c:pt>
                <c:pt idx="177">
                  <c:v>70</c:v>
                </c:pt>
                <c:pt idx="178">
                  <c:v>53</c:v>
                </c:pt>
                <c:pt idx="179">
                  <c:v>36</c:v>
                </c:pt>
                <c:pt idx="180">
                  <c:v>67</c:v>
                </c:pt>
                <c:pt idx="181">
                  <c:v>33</c:v>
                </c:pt>
                <c:pt idx="182">
                  <c:v>47</c:v>
                </c:pt>
                <c:pt idx="183">
                  <c:v>48</c:v>
                </c:pt>
                <c:pt idx="184">
                  <c:v>48</c:v>
                </c:pt>
                <c:pt idx="185">
                  <c:v>45</c:v>
                </c:pt>
                <c:pt idx="186">
                  <c:v>34</c:v>
                </c:pt>
                <c:pt idx="187">
                  <c:v>68</c:v>
                </c:pt>
                <c:pt idx="188">
                  <c:v>68</c:v>
                </c:pt>
                <c:pt idx="189">
                  <c:v>66</c:v>
                </c:pt>
                <c:pt idx="190">
                  <c:v>39</c:v>
                </c:pt>
                <c:pt idx="191">
                  <c:v>39</c:v>
                </c:pt>
                <c:pt idx="192">
                  <c:v>66</c:v>
                </c:pt>
                <c:pt idx="193">
                  <c:v>50</c:v>
                </c:pt>
                <c:pt idx="194">
                  <c:v>71</c:v>
                </c:pt>
                <c:pt idx="195">
                  <c:v>55</c:v>
                </c:pt>
                <c:pt idx="196">
                  <c:v>34</c:v>
                </c:pt>
                <c:pt idx="197">
                  <c:v>39</c:v>
                </c:pt>
                <c:pt idx="198">
                  <c:v>55</c:v>
                </c:pt>
                <c:pt idx="199">
                  <c:v>52</c:v>
                </c:pt>
                <c:pt idx="200">
                  <c:v>40</c:v>
                </c:pt>
                <c:pt idx="201">
                  <c:v>38</c:v>
                </c:pt>
                <c:pt idx="202">
                  <c:v>50</c:v>
                </c:pt>
                <c:pt idx="203">
                  <c:v>30</c:v>
                </c:pt>
                <c:pt idx="204">
                  <c:v>45</c:v>
                </c:pt>
                <c:pt idx="205">
                  <c:v>70</c:v>
                </c:pt>
                <c:pt idx="206">
                  <c:v>66</c:v>
                </c:pt>
                <c:pt idx="207">
                  <c:v>64</c:v>
                </c:pt>
                <c:pt idx="208">
                  <c:v>32</c:v>
                </c:pt>
                <c:pt idx="209">
                  <c:v>55</c:v>
                </c:pt>
                <c:pt idx="210">
                  <c:v>52</c:v>
                </c:pt>
                <c:pt idx="211">
                  <c:v>57</c:v>
                </c:pt>
                <c:pt idx="212">
                  <c:v>48</c:v>
                </c:pt>
                <c:pt idx="213">
                  <c:v>71</c:v>
                </c:pt>
                <c:pt idx="214">
                  <c:v>61</c:v>
                </c:pt>
                <c:pt idx="215">
                  <c:v>43</c:v>
                </c:pt>
                <c:pt idx="216">
                  <c:v>56</c:v>
                </c:pt>
                <c:pt idx="217">
                  <c:v>47</c:v>
                </c:pt>
                <c:pt idx="218">
                  <c:v>52</c:v>
                </c:pt>
                <c:pt idx="219">
                  <c:v>57</c:v>
                </c:pt>
                <c:pt idx="220">
                  <c:v>56</c:v>
                </c:pt>
                <c:pt idx="221">
                  <c:v>62</c:v>
                </c:pt>
                <c:pt idx="222">
                  <c:v>39</c:v>
                </c:pt>
                <c:pt idx="223">
                  <c:v>55</c:v>
                </c:pt>
                <c:pt idx="224">
                  <c:v>42</c:v>
                </c:pt>
                <c:pt idx="225">
                  <c:v>31</c:v>
                </c:pt>
                <c:pt idx="226">
                  <c:v>72</c:v>
                </c:pt>
                <c:pt idx="227">
                  <c:v>55</c:v>
                </c:pt>
                <c:pt idx="228">
                  <c:v>36</c:v>
                </c:pt>
                <c:pt idx="229">
                  <c:v>67</c:v>
                </c:pt>
                <c:pt idx="230">
                  <c:v>63</c:v>
                </c:pt>
                <c:pt idx="231">
                  <c:v>30</c:v>
                </c:pt>
                <c:pt idx="232">
                  <c:v>61</c:v>
                </c:pt>
                <c:pt idx="233">
                  <c:v>35</c:v>
                </c:pt>
                <c:pt idx="234">
                  <c:v>65</c:v>
                </c:pt>
                <c:pt idx="235">
                  <c:v>58</c:v>
                </c:pt>
                <c:pt idx="236">
                  <c:v>70</c:v>
                </c:pt>
                <c:pt idx="237">
                  <c:v>41</c:v>
                </c:pt>
                <c:pt idx="238">
                  <c:v>68</c:v>
                </c:pt>
                <c:pt idx="239">
                  <c:v>45</c:v>
                </c:pt>
                <c:pt idx="240">
                  <c:v>29</c:v>
                </c:pt>
                <c:pt idx="241">
                  <c:v>66</c:v>
                </c:pt>
                <c:pt idx="242">
                  <c:v>69</c:v>
                </c:pt>
                <c:pt idx="243">
                  <c:v>52</c:v>
                </c:pt>
                <c:pt idx="244">
                  <c:v>68</c:v>
                </c:pt>
                <c:pt idx="245">
                  <c:v>64</c:v>
                </c:pt>
                <c:pt idx="246">
                  <c:v>41</c:v>
                </c:pt>
                <c:pt idx="247">
                  <c:v>63</c:v>
                </c:pt>
                <c:pt idx="248">
                  <c:v>50</c:v>
                </c:pt>
                <c:pt idx="249">
                  <c:v>55</c:v>
                </c:pt>
                <c:pt idx="250">
                  <c:v>65</c:v>
                </c:pt>
                <c:pt idx="251">
                  <c:v>59</c:v>
                </c:pt>
                <c:pt idx="252">
                  <c:v>54</c:v>
                </c:pt>
                <c:pt idx="253">
                  <c:v>40</c:v>
                </c:pt>
                <c:pt idx="254">
                  <c:v>38</c:v>
                </c:pt>
                <c:pt idx="255">
                  <c:v>41</c:v>
                </c:pt>
                <c:pt idx="256">
                  <c:v>58</c:v>
                </c:pt>
                <c:pt idx="257">
                  <c:v>47</c:v>
                </c:pt>
                <c:pt idx="258">
                  <c:v>49</c:v>
                </c:pt>
                <c:pt idx="259">
                  <c:v>58</c:v>
                </c:pt>
                <c:pt idx="260">
                  <c:v>46</c:v>
                </c:pt>
                <c:pt idx="261">
                  <c:v>52</c:v>
                </c:pt>
                <c:pt idx="262">
                  <c:v>44</c:v>
                </c:pt>
                <c:pt idx="263">
                  <c:v>71</c:v>
                </c:pt>
                <c:pt idx="264">
                  <c:v>64</c:v>
                </c:pt>
                <c:pt idx="265">
                  <c:v>37</c:v>
                </c:pt>
                <c:pt idx="266">
                  <c:v>49</c:v>
                </c:pt>
                <c:pt idx="267">
                  <c:v>56</c:v>
                </c:pt>
                <c:pt idx="268">
                  <c:v>51</c:v>
                </c:pt>
                <c:pt idx="269">
                  <c:v>55</c:v>
                </c:pt>
                <c:pt idx="270">
                  <c:v>68</c:v>
                </c:pt>
                <c:pt idx="271">
                  <c:v>55</c:v>
                </c:pt>
                <c:pt idx="272">
                  <c:v>31</c:v>
                </c:pt>
                <c:pt idx="273">
                  <c:v>31</c:v>
                </c:pt>
                <c:pt idx="274">
                  <c:v>68</c:v>
                </c:pt>
                <c:pt idx="275">
                  <c:v>46</c:v>
                </c:pt>
                <c:pt idx="276">
                  <c:v>38</c:v>
                </c:pt>
                <c:pt idx="277">
                  <c:v>43</c:v>
                </c:pt>
                <c:pt idx="278">
                  <c:v>46</c:v>
                </c:pt>
                <c:pt idx="279">
                  <c:v>70</c:v>
                </c:pt>
                <c:pt idx="280">
                  <c:v>45</c:v>
                </c:pt>
                <c:pt idx="281">
                  <c:v>29</c:v>
                </c:pt>
                <c:pt idx="282">
                  <c:v>34</c:v>
                </c:pt>
                <c:pt idx="283">
                  <c:v>62</c:v>
                </c:pt>
                <c:pt idx="284">
                  <c:v>29</c:v>
                </c:pt>
                <c:pt idx="285">
                  <c:v>71</c:v>
                </c:pt>
                <c:pt idx="286">
                  <c:v>57</c:v>
                </c:pt>
                <c:pt idx="287">
                  <c:v>57</c:v>
                </c:pt>
                <c:pt idx="288">
                  <c:v>38</c:v>
                </c:pt>
                <c:pt idx="289">
                  <c:v>44</c:v>
                </c:pt>
                <c:pt idx="290">
                  <c:v>44</c:v>
                </c:pt>
                <c:pt idx="291">
                  <c:v>45</c:v>
                </c:pt>
                <c:pt idx="292">
                  <c:v>32</c:v>
                </c:pt>
                <c:pt idx="293">
                  <c:v>70</c:v>
                </c:pt>
                <c:pt idx="294">
                  <c:v>51</c:v>
                </c:pt>
                <c:pt idx="295">
                  <c:v>43</c:v>
                </c:pt>
                <c:pt idx="296">
                  <c:v>35</c:v>
                </c:pt>
                <c:pt idx="297">
                  <c:v>54</c:v>
                </c:pt>
                <c:pt idx="298">
                  <c:v>50</c:v>
                </c:pt>
                <c:pt idx="299">
                  <c:v>67</c:v>
                </c:pt>
                <c:pt idx="300">
                  <c:v>67</c:v>
                </c:pt>
                <c:pt idx="301">
                  <c:v>50</c:v>
                </c:pt>
                <c:pt idx="302">
                  <c:v>67</c:v>
                </c:pt>
                <c:pt idx="303">
                  <c:v>72</c:v>
                </c:pt>
                <c:pt idx="304">
                  <c:v>57</c:v>
                </c:pt>
                <c:pt idx="305">
                  <c:v>39</c:v>
                </c:pt>
                <c:pt idx="306">
                  <c:v>44</c:v>
                </c:pt>
                <c:pt idx="307">
                  <c:v>49</c:v>
                </c:pt>
                <c:pt idx="308">
                  <c:v>72</c:v>
                </c:pt>
                <c:pt idx="309">
                  <c:v>44</c:v>
                </c:pt>
                <c:pt idx="310">
                  <c:v>62</c:v>
                </c:pt>
                <c:pt idx="311">
                  <c:v>68</c:v>
                </c:pt>
                <c:pt idx="312">
                  <c:v>31</c:v>
                </c:pt>
                <c:pt idx="313">
                  <c:v>60</c:v>
                </c:pt>
                <c:pt idx="314">
                  <c:v>32</c:v>
                </c:pt>
                <c:pt idx="315">
                  <c:v>65</c:v>
                </c:pt>
                <c:pt idx="316">
                  <c:v>71</c:v>
                </c:pt>
                <c:pt idx="317">
                  <c:v>71</c:v>
                </c:pt>
                <c:pt idx="318">
                  <c:v>69</c:v>
                </c:pt>
                <c:pt idx="319">
                  <c:v>56</c:v>
                </c:pt>
                <c:pt idx="320">
                  <c:v>53</c:v>
                </c:pt>
                <c:pt idx="321">
                  <c:v>63</c:v>
                </c:pt>
                <c:pt idx="322">
                  <c:v>39</c:v>
                </c:pt>
                <c:pt idx="323">
                  <c:v>62</c:v>
                </c:pt>
                <c:pt idx="324">
                  <c:v>51</c:v>
                </c:pt>
                <c:pt idx="325">
                  <c:v>38</c:v>
                </c:pt>
                <c:pt idx="326">
                  <c:v>69</c:v>
                </c:pt>
                <c:pt idx="327">
                  <c:v>68</c:v>
                </c:pt>
                <c:pt idx="328">
                  <c:v>36</c:v>
                </c:pt>
                <c:pt idx="329">
                  <c:v>65</c:v>
                </c:pt>
                <c:pt idx="330">
                  <c:v>69</c:v>
                </c:pt>
                <c:pt idx="331">
                  <c:v>70</c:v>
                </c:pt>
                <c:pt idx="332">
                  <c:v>39</c:v>
                </c:pt>
                <c:pt idx="333">
                  <c:v>45</c:v>
                </c:pt>
                <c:pt idx="334">
                  <c:v>34</c:v>
                </c:pt>
                <c:pt idx="335">
                  <c:v>65</c:v>
                </c:pt>
                <c:pt idx="336">
                  <c:v>54</c:v>
                </c:pt>
                <c:pt idx="337">
                  <c:v>51</c:v>
                </c:pt>
                <c:pt idx="338">
                  <c:v>35</c:v>
                </c:pt>
                <c:pt idx="339">
                  <c:v>50</c:v>
                </c:pt>
                <c:pt idx="340">
                  <c:v>48</c:v>
                </c:pt>
                <c:pt idx="341">
                  <c:v>39</c:v>
                </c:pt>
                <c:pt idx="342">
                  <c:v>30</c:v>
                </c:pt>
                <c:pt idx="343">
                  <c:v>70</c:v>
                </c:pt>
                <c:pt idx="344">
                  <c:v>42</c:v>
                </c:pt>
                <c:pt idx="345">
                  <c:v>50</c:v>
                </c:pt>
                <c:pt idx="346">
                  <c:v>38</c:v>
                </c:pt>
                <c:pt idx="347">
                  <c:v>31</c:v>
                </c:pt>
                <c:pt idx="348">
                  <c:v>49</c:v>
                </c:pt>
                <c:pt idx="349">
                  <c:v>31</c:v>
                </c:pt>
                <c:pt idx="350">
                  <c:v>43</c:v>
                </c:pt>
                <c:pt idx="351">
                  <c:v>44</c:v>
                </c:pt>
                <c:pt idx="352">
                  <c:v>55</c:v>
                </c:pt>
                <c:pt idx="353">
                  <c:v>32</c:v>
                </c:pt>
                <c:pt idx="354">
                  <c:v>45</c:v>
                </c:pt>
                <c:pt idx="355">
                  <c:v>33</c:v>
                </c:pt>
                <c:pt idx="356">
                  <c:v>55</c:v>
                </c:pt>
                <c:pt idx="357">
                  <c:v>68</c:v>
                </c:pt>
                <c:pt idx="358">
                  <c:v>34</c:v>
                </c:pt>
                <c:pt idx="359">
                  <c:v>32</c:v>
                </c:pt>
                <c:pt idx="360">
                  <c:v>65</c:v>
                </c:pt>
                <c:pt idx="361">
                  <c:v>60</c:v>
                </c:pt>
                <c:pt idx="362">
                  <c:v>51</c:v>
                </c:pt>
                <c:pt idx="363">
                  <c:v>56</c:v>
                </c:pt>
                <c:pt idx="364">
                  <c:v>65</c:v>
                </c:pt>
                <c:pt idx="365">
                  <c:v>53</c:v>
                </c:pt>
                <c:pt idx="366">
                  <c:v>42</c:v>
                </c:pt>
                <c:pt idx="367">
                  <c:v>32</c:v>
                </c:pt>
                <c:pt idx="368">
                  <c:v>34</c:v>
                </c:pt>
                <c:pt idx="369">
                  <c:v>57</c:v>
                </c:pt>
                <c:pt idx="370">
                  <c:v>72</c:v>
                </c:pt>
                <c:pt idx="371">
                  <c:v>31</c:v>
                </c:pt>
                <c:pt idx="372">
                  <c:v>29</c:v>
                </c:pt>
                <c:pt idx="373">
                  <c:v>71</c:v>
                </c:pt>
                <c:pt idx="374">
                  <c:v>51</c:v>
                </c:pt>
                <c:pt idx="375">
                  <c:v>69</c:v>
                </c:pt>
                <c:pt idx="376">
                  <c:v>65</c:v>
                </c:pt>
                <c:pt idx="377">
                  <c:v>40</c:v>
                </c:pt>
                <c:pt idx="378">
                  <c:v>72</c:v>
                </c:pt>
                <c:pt idx="379">
                  <c:v>43</c:v>
                </c:pt>
                <c:pt idx="380">
                  <c:v>63</c:v>
                </c:pt>
                <c:pt idx="381">
                  <c:v>46</c:v>
                </c:pt>
                <c:pt idx="382">
                  <c:v>37</c:v>
                </c:pt>
                <c:pt idx="383">
                  <c:v>42</c:v>
                </c:pt>
                <c:pt idx="384">
                  <c:v>33</c:v>
                </c:pt>
                <c:pt idx="385">
                  <c:v>55</c:v>
                </c:pt>
                <c:pt idx="386">
                  <c:v>45</c:v>
                </c:pt>
                <c:pt idx="387">
                  <c:v>61</c:v>
                </c:pt>
                <c:pt idx="388">
                  <c:v>40</c:v>
                </c:pt>
                <c:pt idx="389">
                  <c:v>60</c:v>
                </c:pt>
                <c:pt idx="390">
                  <c:v>35</c:v>
                </c:pt>
                <c:pt idx="391">
                  <c:v>44</c:v>
                </c:pt>
                <c:pt idx="392">
                  <c:v>38</c:v>
                </c:pt>
                <c:pt idx="393">
                  <c:v>42</c:v>
                </c:pt>
                <c:pt idx="394">
                  <c:v>54</c:v>
                </c:pt>
                <c:pt idx="395">
                  <c:v>41</c:v>
                </c:pt>
                <c:pt idx="396">
                  <c:v>38</c:v>
                </c:pt>
                <c:pt idx="397">
                  <c:v>36</c:v>
                </c:pt>
                <c:pt idx="398">
                  <c:v>35</c:v>
                </c:pt>
                <c:pt idx="399">
                  <c:v>37</c:v>
                </c:pt>
                <c:pt idx="400">
                  <c:v>67</c:v>
                </c:pt>
                <c:pt idx="401">
                  <c:v>52</c:v>
                </c:pt>
                <c:pt idx="402">
                  <c:v>44</c:v>
                </c:pt>
                <c:pt idx="403">
                  <c:v>54</c:v>
                </c:pt>
                <c:pt idx="404">
                  <c:v>34</c:v>
                </c:pt>
                <c:pt idx="405">
                  <c:v>49</c:v>
                </c:pt>
                <c:pt idx="406">
                  <c:v>39</c:v>
                </c:pt>
                <c:pt idx="407">
                  <c:v>48</c:v>
                </c:pt>
                <c:pt idx="408">
                  <c:v>30</c:v>
                </c:pt>
                <c:pt idx="409">
                  <c:v>44</c:v>
                </c:pt>
                <c:pt idx="410">
                  <c:v>63</c:v>
                </c:pt>
                <c:pt idx="411">
                  <c:v>67</c:v>
                </c:pt>
                <c:pt idx="412">
                  <c:v>41</c:v>
                </c:pt>
                <c:pt idx="413">
                  <c:v>54</c:v>
                </c:pt>
                <c:pt idx="414">
                  <c:v>67</c:v>
                </c:pt>
                <c:pt idx="415">
                  <c:v>65</c:v>
                </c:pt>
                <c:pt idx="416">
                  <c:v>36</c:v>
                </c:pt>
                <c:pt idx="417">
                  <c:v>68</c:v>
                </c:pt>
                <c:pt idx="418">
                  <c:v>55</c:v>
                </c:pt>
                <c:pt idx="419">
                  <c:v>45</c:v>
                </c:pt>
                <c:pt idx="420">
                  <c:v>38</c:v>
                </c:pt>
                <c:pt idx="421">
                  <c:v>31</c:v>
                </c:pt>
                <c:pt idx="422">
                  <c:v>41</c:v>
                </c:pt>
                <c:pt idx="423">
                  <c:v>31</c:v>
                </c:pt>
                <c:pt idx="424">
                  <c:v>39</c:v>
                </c:pt>
                <c:pt idx="425">
                  <c:v>36</c:v>
                </c:pt>
                <c:pt idx="426">
                  <c:v>47</c:v>
                </c:pt>
                <c:pt idx="427">
                  <c:v>32</c:v>
                </c:pt>
                <c:pt idx="428">
                  <c:v>33</c:v>
                </c:pt>
                <c:pt idx="429">
                  <c:v>35</c:v>
                </c:pt>
                <c:pt idx="430">
                  <c:v>37</c:v>
                </c:pt>
                <c:pt idx="431">
                  <c:v>64</c:v>
                </c:pt>
                <c:pt idx="432">
                  <c:v>47</c:v>
                </c:pt>
                <c:pt idx="433">
                  <c:v>57</c:v>
                </c:pt>
                <c:pt idx="434">
                  <c:v>59</c:v>
                </c:pt>
                <c:pt idx="435">
                  <c:v>56</c:v>
                </c:pt>
                <c:pt idx="436">
                  <c:v>54</c:v>
                </c:pt>
                <c:pt idx="437">
                  <c:v>72</c:v>
                </c:pt>
                <c:pt idx="438">
                  <c:v>36</c:v>
                </c:pt>
                <c:pt idx="439">
                  <c:v>33</c:v>
                </c:pt>
                <c:pt idx="440">
                  <c:v>45</c:v>
                </c:pt>
                <c:pt idx="441">
                  <c:v>59</c:v>
                </c:pt>
                <c:pt idx="442">
                  <c:v>53</c:v>
                </c:pt>
                <c:pt idx="443">
                  <c:v>46</c:v>
                </c:pt>
                <c:pt idx="444">
                  <c:v>29</c:v>
                </c:pt>
                <c:pt idx="445">
                  <c:v>47</c:v>
                </c:pt>
                <c:pt idx="446">
                  <c:v>63</c:v>
                </c:pt>
                <c:pt idx="447">
                  <c:v>63</c:v>
                </c:pt>
                <c:pt idx="448">
                  <c:v>68</c:v>
                </c:pt>
                <c:pt idx="449">
                  <c:v>37</c:v>
                </c:pt>
                <c:pt idx="450">
                  <c:v>58</c:v>
                </c:pt>
                <c:pt idx="451">
                  <c:v>44</c:v>
                </c:pt>
                <c:pt idx="452">
                  <c:v>30</c:v>
                </c:pt>
                <c:pt idx="453">
                  <c:v>44</c:v>
                </c:pt>
                <c:pt idx="454">
                  <c:v>50</c:v>
                </c:pt>
                <c:pt idx="455">
                  <c:v>39</c:v>
                </c:pt>
                <c:pt idx="456">
                  <c:v>34</c:v>
                </c:pt>
                <c:pt idx="457">
                  <c:v>68</c:v>
                </c:pt>
                <c:pt idx="458">
                  <c:v>32</c:v>
                </c:pt>
                <c:pt idx="459">
                  <c:v>51</c:v>
                </c:pt>
                <c:pt idx="460">
                  <c:v>57</c:v>
                </c:pt>
                <c:pt idx="461">
                  <c:v>65</c:v>
                </c:pt>
                <c:pt idx="462">
                  <c:v>65</c:v>
                </c:pt>
                <c:pt idx="463">
                  <c:v>53</c:v>
                </c:pt>
                <c:pt idx="464">
                  <c:v>61</c:v>
                </c:pt>
                <c:pt idx="465">
                  <c:v>37</c:v>
                </c:pt>
                <c:pt idx="466">
                  <c:v>46</c:v>
                </c:pt>
                <c:pt idx="467">
                  <c:v>52</c:v>
                </c:pt>
                <c:pt idx="468">
                  <c:v>72</c:v>
                </c:pt>
                <c:pt idx="469">
                  <c:v>60</c:v>
                </c:pt>
                <c:pt idx="470">
                  <c:v>58</c:v>
                </c:pt>
                <c:pt idx="471">
                  <c:v>58</c:v>
                </c:pt>
                <c:pt idx="472">
                  <c:v>36</c:v>
                </c:pt>
                <c:pt idx="473">
                  <c:v>72</c:v>
                </c:pt>
                <c:pt idx="474">
                  <c:v>36</c:v>
                </c:pt>
                <c:pt idx="475">
                  <c:v>36</c:v>
                </c:pt>
                <c:pt idx="476">
                  <c:v>37</c:v>
                </c:pt>
                <c:pt idx="477">
                  <c:v>35</c:v>
                </c:pt>
                <c:pt idx="478">
                  <c:v>29</c:v>
                </c:pt>
                <c:pt idx="479">
                  <c:v>69</c:v>
                </c:pt>
                <c:pt idx="480">
                  <c:v>32</c:v>
                </c:pt>
                <c:pt idx="481">
                  <c:v>64</c:v>
                </c:pt>
                <c:pt idx="482">
                  <c:v>59</c:v>
                </c:pt>
                <c:pt idx="483">
                  <c:v>36</c:v>
                </c:pt>
                <c:pt idx="484">
                  <c:v>57</c:v>
                </c:pt>
                <c:pt idx="485">
                  <c:v>62</c:v>
                </c:pt>
                <c:pt idx="486">
                  <c:v>56</c:v>
                </c:pt>
                <c:pt idx="487">
                  <c:v>36</c:v>
                </c:pt>
                <c:pt idx="488">
                  <c:v>45</c:v>
                </c:pt>
                <c:pt idx="489">
                  <c:v>50</c:v>
                </c:pt>
                <c:pt idx="490">
                  <c:v>53</c:v>
                </c:pt>
                <c:pt idx="491">
                  <c:v>71</c:v>
                </c:pt>
                <c:pt idx="492">
                  <c:v>66</c:v>
                </c:pt>
                <c:pt idx="493">
                  <c:v>46</c:v>
                </c:pt>
                <c:pt idx="494">
                  <c:v>40</c:v>
                </c:pt>
                <c:pt idx="495">
                  <c:v>60</c:v>
                </c:pt>
                <c:pt idx="496">
                  <c:v>36</c:v>
                </c:pt>
                <c:pt idx="497">
                  <c:v>36</c:v>
                </c:pt>
                <c:pt idx="498">
                  <c:v>46</c:v>
                </c:pt>
                <c:pt idx="499">
                  <c:v>56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</c:numCache>
            </c:numRef>
          </c:xVal>
          <c:yVal>
            <c:numRef>
              <c:f>A200M!$C$1:$C$2270</c:f>
              <c:numCache>
                <c:formatCode>General</c:formatCode>
                <c:ptCount val="2270"/>
                <c:pt idx="0">
                  <c:v>0.43584841908683669</c:v>
                </c:pt>
                <c:pt idx="1">
                  <c:v>0.47196435923322383</c:v>
                </c:pt>
                <c:pt idx="2">
                  <c:v>0.63405440018251813</c:v>
                </c:pt>
                <c:pt idx="3">
                  <c:v>0.47303305825366876</c:v>
                </c:pt>
                <c:pt idx="4">
                  <c:v>0.47614828626705452</c:v>
                </c:pt>
                <c:pt idx="5">
                  <c:v>0.46086500133835318</c:v>
                </c:pt>
                <c:pt idx="6">
                  <c:v>0.70144799752552378</c:v>
                </c:pt>
                <c:pt idx="7">
                  <c:v>0.53172245641505267</c:v>
                </c:pt>
                <c:pt idx="8">
                  <c:v>0.46938326466914559</c:v>
                </c:pt>
                <c:pt idx="9">
                  <c:v>0.47881438536851578</c:v>
                </c:pt>
                <c:pt idx="10">
                  <c:v>0.53565420949448661</c:v>
                </c:pt>
                <c:pt idx="11">
                  <c:v>0.4981753570922432</c:v>
                </c:pt>
                <c:pt idx="12">
                  <c:v>0.66718511925504453</c:v>
                </c:pt>
                <c:pt idx="13">
                  <c:v>0.4546480336858873</c:v>
                </c:pt>
                <c:pt idx="14">
                  <c:v>0.47562489413184011</c:v>
                </c:pt>
                <c:pt idx="15">
                  <c:v>0.47297033885644302</c:v>
                </c:pt>
                <c:pt idx="16">
                  <c:v>0.55787724757016</c:v>
                </c:pt>
                <c:pt idx="17">
                  <c:v>0.53300030240183704</c:v>
                </c:pt>
                <c:pt idx="18">
                  <c:v>0.65074584669597968</c:v>
                </c:pt>
                <c:pt idx="19">
                  <c:v>0.45142736794566929</c:v>
                </c:pt>
                <c:pt idx="20">
                  <c:v>0.56493009317354692</c:v>
                </c:pt>
                <c:pt idx="21">
                  <c:v>0.44308973154035181</c:v>
                </c:pt>
                <c:pt idx="22">
                  <c:v>0.62921482086725566</c:v>
                </c:pt>
                <c:pt idx="23">
                  <c:v>0.67139725767128877</c:v>
                </c:pt>
                <c:pt idx="24">
                  <c:v>0.6423367558592763</c:v>
                </c:pt>
                <c:pt idx="25">
                  <c:v>0.53657635748243748</c:v>
                </c:pt>
                <c:pt idx="26">
                  <c:v>0.51834550781088695</c:v>
                </c:pt>
                <c:pt idx="27">
                  <c:v>0.50011462727349065</c:v>
                </c:pt>
                <c:pt idx="28">
                  <c:v>0.52793558761247794</c:v>
                </c:pt>
                <c:pt idx="29">
                  <c:v>0.6967427463680993</c:v>
                </c:pt>
                <c:pt idx="30">
                  <c:v>0.50604664144407396</c:v>
                </c:pt>
                <c:pt idx="31">
                  <c:v>0.45029755455194337</c:v>
                </c:pt>
                <c:pt idx="32">
                  <c:v>0.50294215474477999</c:v>
                </c:pt>
                <c:pt idx="33">
                  <c:v>0.46460489232469881</c:v>
                </c:pt>
                <c:pt idx="34">
                  <c:v>0.53430790306328946</c:v>
                </c:pt>
                <c:pt idx="35">
                  <c:v>0.46209349283883694</c:v>
                </c:pt>
                <c:pt idx="36">
                  <c:v>0.5177831321133215</c:v>
                </c:pt>
                <c:pt idx="37">
                  <c:v>0.50242650993668292</c:v>
                </c:pt>
                <c:pt idx="38">
                  <c:v>0.5277169956975406</c:v>
                </c:pt>
                <c:pt idx="39">
                  <c:v>0.46773438035851678</c:v>
                </c:pt>
                <c:pt idx="40">
                  <c:v>0.46039380334718771</c:v>
                </c:pt>
                <c:pt idx="41">
                  <c:v>0.45923195120625687</c:v>
                </c:pt>
                <c:pt idx="42">
                  <c:v>0.6439811646223661</c:v>
                </c:pt>
                <c:pt idx="43">
                  <c:v>0.5946237152000744</c:v>
                </c:pt>
                <c:pt idx="44">
                  <c:v>0.51978249809496258</c:v>
                </c:pt>
                <c:pt idx="45">
                  <c:v>0.55490424937095539</c:v>
                </c:pt>
                <c:pt idx="46">
                  <c:v>0.47395418766873232</c:v>
                </c:pt>
                <c:pt idx="47">
                  <c:v>0.55202489814575828</c:v>
                </c:pt>
                <c:pt idx="48">
                  <c:v>0.45686775093563531</c:v>
                </c:pt>
                <c:pt idx="49">
                  <c:v>0.49613503213416515</c:v>
                </c:pt>
                <c:pt idx="50">
                  <c:v>0.48084690126778507</c:v>
                </c:pt>
                <c:pt idx="51">
                  <c:v>0.45588982836560482</c:v>
                </c:pt>
                <c:pt idx="52">
                  <c:v>0.4549352403744622</c:v>
                </c:pt>
                <c:pt idx="53">
                  <c:v>0.72678027564063519</c:v>
                </c:pt>
                <c:pt idx="54">
                  <c:v>0.54623631755731539</c:v>
                </c:pt>
                <c:pt idx="55">
                  <c:v>0.49223568819207725</c:v>
                </c:pt>
                <c:pt idx="56">
                  <c:v>0.6901320231298016</c:v>
                </c:pt>
                <c:pt idx="57">
                  <c:v>0.6819558459601579</c:v>
                </c:pt>
                <c:pt idx="58">
                  <c:v>0.50800270264505121</c:v>
                </c:pt>
                <c:pt idx="59">
                  <c:v>0.48177207410855494</c:v>
                </c:pt>
                <c:pt idx="60">
                  <c:v>0.5081644088074857</c:v>
                </c:pt>
                <c:pt idx="61">
                  <c:v>0.57172236931267217</c:v>
                </c:pt>
                <c:pt idx="62">
                  <c:v>0.67550506953112399</c:v>
                </c:pt>
                <c:pt idx="63">
                  <c:v>0.61450699875443859</c:v>
                </c:pt>
                <c:pt idx="64">
                  <c:v>0.43537274554813366</c:v>
                </c:pt>
                <c:pt idx="65">
                  <c:v>0.64602405144558617</c:v>
                </c:pt>
                <c:pt idx="66">
                  <c:v>0.58486837966386407</c:v>
                </c:pt>
                <c:pt idx="67">
                  <c:v>0.58163425641518618</c:v>
                </c:pt>
                <c:pt idx="68">
                  <c:v>0.52493135317804085</c:v>
                </c:pt>
                <c:pt idx="69">
                  <c:v>0.52275555802585727</c:v>
                </c:pt>
                <c:pt idx="70">
                  <c:v>0.62668536486201476</c:v>
                </c:pt>
                <c:pt idx="71">
                  <c:v>0.47290746512999249</c:v>
                </c:pt>
                <c:pt idx="72">
                  <c:v>0.53835256340406767</c:v>
                </c:pt>
                <c:pt idx="73">
                  <c:v>0.49563176452995034</c:v>
                </c:pt>
                <c:pt idx="74">
                  <c:v>0.505278359693903</c:v>
                </c:pt>
                <c:pt idx="75">
                  <c:v>0.54397076452760595</c:v>
                </c:pt>
                <c:pt idx="76">
                  <c:v>0.69513482103390734</c:v>
                </c:pt>
                <c:pt idx="77">
                  <c:v>0.49156892420641263</c:v>
                </c:pt>
                <c:pt idx="78">
                  <c:v>0.43951568273968294</c:v>
                </c:pt>
                <c:pt idx="79">
                  <c:v>0.49147657359789915</c:v>
                </c:pt>
                <c:pt idx="80">
                  <c:v>0.45535498500186089</c:v>
                </c:pt>
                <c:pt idx="81">
                  <c:v>0.47053085678964418</c:v>
                </c:pt>
                <c:pt idx="82">
                  <c:v>0.49369468582370368</c:v>
                </c:pt>
                <c:pt idx="83">
                  <c:v>0.62698630685165602</c:v>
                </c:pt>
                <c:pt idx="84">
                  <c:v>0.44915987036771848</c:v>
                </c:pt>
                <c:pt idx="85">
                  <c:v>0.45961897803785873</c:v>
                </c:pt>
                <c:pt idx="86">
                  <c:v>0.45406207648267199</c:v>
                </c:pt>
                <c:pt idx="87">
                  <c:v>0.48899712026170628</c:v>
                </c:pt>
                <c:pt idx="88">
                  <c:v>0.56845626904847968</c:v>
                </c:pt>
                <c:pt idx="89">
                  <c:v>0.47444523239829095</c:v>
                </c:pt>
                <c:pt idx="90">
                  <c:v>0.47562575837550269</c:v>
                </c:pt>
                <c:pt idx="91">
                  <c:v>0.6437668939257416</c:v>
                </c:pt>
                <c:pt idx="92">
                  <c:v>0.44996747520453584</c:v>
                </c:pt>
                <c:pt idx="93">
                  <c:v>0.55065346691665673</c:v>
                </c:pt>
                <c:pt idx="94">
                  <c:v>0.71041761210908727</c:v>
                </c:pt>
                <c:pt idx="95">
                  <c:v>0.52450657741789297</c:v>
                </c:pt>
                <c:pt idx="96">
                  <c:v>0.61408308723795324</c:v>
                </c:pt>
                <c:pt idx="97">
                  <c:v>0.67916563529558471</c:v>
                </c:pt>
                <c:pt idx="98">
                  <c:v>0.48514975440275232</c:v>
                </c:pt>
                <c:pt idx="99">
                  <c:v>0.72063247834701849</c:v>
                </c:pt>
                <c:pt idx="100">
                  <c:v>0.44197846851952644</c:v>
                </c:pt>
                <c:pt idx="101">
                  <c:v>0.50097297555963827</c:v>
                </c:pt>
                <c:pt idx="102">
                  <c:v>0.47471317879953007</c:v>
                </c:pt>
                <c:pt idx="103">
                  <c:v>0.6754172253359938</c:v>
                </c:pt>
                <c:pt idx="104">
                  <c:v>0.64519011804290649</c:v>
                </c:pt>
                <c:pt idx="105">
                  <c:v>0.51911017825718153</c:v>
                </c:pt>
                <c:pt idx="106">
                  <c:v>0.65067133654592901</c:v>
                </c:pt>
                <c:pt idx="107">
                  <c:v>0.45381197053989564</c:v>
                </c:pt>
                <c:pt idx="108">
                  <c:v>0.58897452476806433</c:v>
                </c:pt>
                <c:pt idx="109">
                  <c:v>0.49853034517663886</c:v>
                </c:pt>
                <c:pt idx="110">
                  <c:v>0.55645939411004097</c:v>
                </c:pt>
                <c:pt idx="111">
                  <c:v>0.4761490887790269</c:v>
                </c:pt>
                <c:pt idx="112">
                  <c:v>0.50145009979306132</c:v>
                </c:pt>
                <c:pt idx="113">
                  <c:v>0.66372061333860444</c:v>
                </c:pt>
                <c:pt idx="114">
                  <c:v>0.65937970261663881</c:v>
                </c:pt>
                <c:pt idx="115">
                  <c:v>0.63200138936210815</c:v>
                </c:pt>
                <c:pt idx="116">
                  <c:v>0.50098343908112364</c:v>
                </c:pt>
                <c:pt idx="117">
                  <c:v>0.53176912557283096</c:v>
                </c:pt>
                <c:pt idx="118">
                  <c:v>0.47643999936901404</c:v>
                </c:pt>
                <c:pt idx="119">
                  <c:v>0.55035684614532832</c:v>
                </c:pt>
                <c:pt idx="120">
                  <c:v>0.53038300220146595</c:v>
                </c:pt>
                <c:pt idx="121">
                  <c:v>0.46378450902801488</c:v>
                </c:pt>
                <c:pt idx="122">
                  <c:v>0.52537421632341241</c:v>
                </c:pt>
                <c:pt idx="123">
                  <c:v>0.63666361353147527</c:v>
                </c:pt>
                <c:pt idx="124">
                  <c:v>0.4655208671436315</c:v>
                </c:pt>
                <c:pt idx="125">
                  <c:v>0.57510989581145433</c:v>
                </c:pt>
                <c:pt idx="126">
                  <c:v>0.44900547941057128</c:v>
                </c:pt>
                <c:pt idx="127">
                  <c:v>0.47227662898801426</c:v>
                </c:pt>
                <c:pt idx="128">
                  <c:v>0.61275684360606553</c:v>
                </c:pt>
                <c:pt idx="129">
                  <c:v>0.68796771007199198</c:v>
                </c:pt>
                <c:pt idx="130">
                  <c:v>0.50656031083808517</c:v>
                </c:pt>
                <c:pt idx="131">
                  <c:v>0.43874422180746825</c:v>
                </c:pt>
                <c:pt idx="132">
                  <c:v>0.46709641420632309</c:v>
                </c:pt>
                <c:pt idx="133">
                  <c:v>0.55777594586656998</c:v>
                </c:pt>
                <c:pt idx="134">
                  <c:v>0.4506705682898724</c:v>
                </c:pt>
                <c:pt idx="135">
                  <c:v>0.45621231471511992</c:v>
                </c:pt>
                <c:pt idx="136">
                  <c:v>0.48263674989294569</c:v>
                </c:pt>
                <c:pt idx="137">
                  <c:v>0.5432068348615936</c:v>
                </c:pt>
                <c:pt idx="138">
                  <c:v>0.52377771135190443</c:v>
                </c:pt>
                <c:pt idx="139">
                  <c:v>0.59323833260899161</c:v>
                </c:pt>
                <c:pt idx="140">
                  <c:v>0.49309678353843739</c:v>
                </c:pt>
                <c:pt idx="141">
                  <c:v>0.74563183745697403</c:v>
                </c:pt>
                <c:pt idx="142">
                  <c:v>0.49863772745171248</c:v>
                </c:pt>
                <c:pt idx="143">
                  <c:v>0.5178258813087725</c:v>
                </c:pt>
                <c:pt idx="144">
                  <c:v>0.45658035905198985</c:v>
                </c:pt>
                <c:pt idx="145">
                  <c:v>0.47370469904285784</c:v>
                </c:pt>
                <c:pt idx="146">
                  <c:v>0.64844183482328643</c:v>
                </c:pt>
                <c:pt idx="147">
                  <c:v>0.55464176622429806</c:v>
                </c:pt>
                <c:pt idx="148">
                  <c:v>0.62573309180925463</c:v>
                </c:pt>
                <c:pt idx="149">
                  <c:v>0.63059736380059006</c:v>
                </c:pt>
                <c:pt idx="150">
                  <c:v>0.64898316001449952</c:v>
                </c:pt>
                <c:pt idx="151">
                  <c:v>0.61795551616312139</c:v>
                </c:pt>
                <c:pt idx="152">
                  <c:v>0.44667016957095523</c:v>
                </c:pt>
                <c:pt idx="153">
                  <c:v>0.72859703928271558</c:v>
                </c:pt>
                <c:pt idx="154">
                  <c:v>0.49165300276844165</c:v>
                </c:pt>
                <c:pt idx="155">
                  <c:v>0.67184117025539336</c:v>
                </c:pt>
                <c:pt idx="156">
                  <c:v>0.70432611411691737</c:v>
                </c:pt>
                <c:pt idx="157">
                  <c:v>0.66163611935620115</c:v>
                </c:pt>
                <c:pt idx="158">
                  <c:v>0.5612915038907913</c:v>
                </c:pt>
                <c:pt idx="159">
                  <c:v>0.45593319487795764</c:v>
                </c:pt>
                <c:pt idx="160">
                  <c:v>0.4917396740614583</c:v>
                </c:pt>
                <c:pt idx="161">
                  <c:v>0.51686990435460134</c:v>
                </c:pt>
                <c:pt idx="162">
                  <c:v>0.67407585744001142</c:v>
                </c:pt>
                <c:pt idx="163">
                  <c:v>0.4640230402788813</c:v>
                </c:pt>
                <c:pt idx="164">
                  <c:v>0.69346615171657566</c:v>
                </c:pt>
                <c:pt idx="165">
                  <c:v>0.52370492968917881</c:v>
                </c:pt>
                <c:pt idx="166">
                  <c:v>0.45971691536433312</c:v>
                </c:pt>
                <c:pt idx="167">
                  <c:v>0.67996413470809947</c:v>
                </c:pt>
                <c:pt idx="168">
                  <c:v>0.49329537438575549</c:v>
                </c:pt>
                <c:pt idx="169">
                  <c:v>0.66521365599736604</c:v>
                </c:pt>
                <c:pt idx="170">
                  <c:v>0.64460749435096099</c:v>
                </c:pt>
                <c:pt idx="171">
                  <c:v>0.45762418020129114</c:v>
                </c:pt>
                <c:pt idx="172">
                  <c:v>0.73021410090705441</c:v>
                </c:pt>
                <c:pt idx="173">
                  <c:v>0.54681968202954301</c:v>
                </c:pt>
                <c:pt idx="174">
                  <c:v>0.46379738008541738</c:v>
                </c:pt>
                <c:pt idx="175">
                  <c:v>0.53557581024795442</c:v>
                </c:pt>
                <c:pt idx="176">
                  <c:v>0.48574648378590513</c:v>
                </c:pt>
                <c:pt idx="177">
                  <c:v>0.6615840178096869</c:v>
                </c:pt>
                <c:pt idx="178">
                  <c:v>0.49129492809953684</c:v>
                </c:pt>
                <c:pt idx="179">
                  <c:v>0.49525649758532897</c:v>
                </c:pt>
                <c:pt idx="180">
                  <c:v>0.67586496528488982</c:v>
                </c:pt>
                <c:pt idx="181">
                  <c:v>0.46264028128463064</c:v>
                </c:pt>
                <c:pt idx="182">
                  <c:v>0.46531511542025217</c:v>
                </c:pt>
                <c:pt idx="183">
                  <c:v>0.44919215604168411</c:v>
                </c:pt>
                <c:pt idx="184">
                  <c:v>0.45766699112843229</c:v>
                </c:pt>
                <c:pt idx="185">
                  <c:v>0.45845240342262827</c:v>
                </c:pt>
                <c:pt idx="186">
                  <c:v>0.5168182349299183</c:v>
                </c:pt>
                <c:pt idx="187">
                  <c:v>0.71536781461315724</c:v>
                </c:pt>
                <c:pt idx="188">
                  <c:v>0.6722233511493152</c:v>
                </c:pt>
                <c:pt idx="189">
                  <c:v>0.6288440603360177</c:v>
                </c:pt>
                <c:pt idx="190">
                  <c:v>0.46218325071636279</c:v>
                </c:pt>
                <c:pt idx="191">
                  <c:v>0.45907907267551978</c:v>
                </c:pt>
                <c:pt idx="192">
                  <c:v>0.61930250164291045</c:v>
                </c:pt>
                <c:pt idx="193">
                  <c:v>0.5142039595823662</c:v>
                </c:pt>
                <c:pt idx="194">
                  <c:v>0.6649792607697419</c:v>
                </c:pt>
                <c:pt idx="195">
                  <c:v>0.63223516727283047</c:v>
                </c:pt>
                <c:pt idx="196">
                  <c:v>0.53958201174574871</c:v>
                </c:pt>
                <c:pt idx="197">
                  <c:v>0.45488767610717701</c:v>
                </c:pt>
                <c:pt idx="198">
                  <c:v>0.62202338761940834</c:v>
                </c:pt>
                <c:pt idx="199">
                  <c:v>0.56880171958674275</c:v>
                </c:pt>
                <c:pt idx="200">
                  <c:v>0.50453375204691786</c:v>
                </c:pt>
                <c:pt idx="201">
                  <c:v>0.47090936464799948</c:v>
                </c:pt>
                <c:pt idx="202">
                  <c:v>0.51335465498883093</c:v>
                </c:pt>
                <c:pt idx="203">
                  <c:v>0.44693256012007798</c:v>
                </c:pt>
                <c:pt idx="204">
                  <c:v>0.46894537092483313</c:v>
                </c:pt>
                <c:pt idx="205">
                  <c:v>0.62939458354906808</c:v>
                </c:pt>
                <c:pt idx="206">
                  <c:v>0.60797862559084481</c:v>
                </c:pt>
                <c:pt idx="207">
                  <c:v>0.74833408046303662</c:v>
                </c:pt>
                <c:pt idx="208">
                  <c:v>0.47895022595276243</c:v>
                </c:pt>
                <c:pt idx="209">
                  <c:v>0.64614905811820633</c:v>
                </c:pt>
                <c:pt idx="210">
                  <c:v>0.59292393311089053</c:v>
                </c:pt>
                <c:pt idx="211">
                  <c:v>0.47755703430287216</c:v>
                </c:pt>
                <c:pt idx="212">
                  <c:v>0.45715900104991786</c:v>
                </c:pt>
                <c:pt idx="213">
                  <c:v>0.7289067471723627</c:v>
                </c:pt>
                <c:pt idx="214">
                  <c:v>0.72395648293660253</c:v>
                </c:pt>
                <c:pt idx="215">
                  <c:v>0.50822817764344452</c:v>
                </c:pt>
                <c:pt idx="216">
                  <c:v>0.46574566309343285</c:v>
                </c:pt>
                <c:pt idx="217">
                  <c:v>0.47659852634940353</c:v>
                </c:pt>
                <c:pt idx="218">
                  <c:v>0.59936433861597371</c:v>
                </c:pt>
                <c:pt idx="219">
                  <c:v>0.47246154626595627</c:v>
                </c:pt>
                <c:pt idx="220">
                  <c:v>0.46468279771770954</c:v>
                </c:pt>
                <c:pt idx="221">
                  <c:v>0.66934943231285415</c:v>
                </c:pt>
                <c:pt idx="222">
                  <c:v>0.45783730886164664</c:v>
                </c:pt>
                <c:pt idx="223">
                  <c:v>0.58947344028812187</c:v>
                </c:pt>
                <c:pt idx="224">
                  <c:v>0.49751982827419183</c:v>
                </c:pt>
                <c:pt idx="225">
                  <c:v>0.48295466809738719</c:v>
                </c:pt>
                <c:pt idx="226">
                  <c:v>0.7700715987954222</c:v>
                </c:pt>
                <c:pt idx="227">
                  <c:v>0.6584533568737555</c:v>
                </c:pt>
                <c:pt idx="228">
                  <c:v>0.49170081396248888</c:v>
                </c:pt>
                <c:pt idx="229">
                  <c:v>0.65846656745545462</c:v>
                </c:pt>
                <c:pt idx="230">
                  <c:v>0.61997636477294604</c:v>
                </c:pt>
                <c:pt idx="231">
                  <c:v>0.45827319632602753</c:v>
                </c:pt>
                <c:pt idx="232">
                  <c:v>0.65922580551301302</c:v>
                </c:pt>
                <c:pt idx="233">
                  <c:v>0.48266091784965165</c:v>
                </c:pt>
                <c:pt idx="234">
                  <c:v>0.67264244759396641</c:v>
                </c:pt>
                <c:pt idx="235">
                  <c:v>0.47712691875152274</c:v>
                </c:pt>
                <c:pt idx="236">
                  <c:v>0.64188883071530967</c:v>
                </c:pt>
                <c:pt idx="237">
                  <c:v>0.55963055103473236</c:v>
                </c:pt>
                <c:pt idx="238">
                  <c:v>0.64387029450679778</c:v>
                </c:pt>
                <c:pt idx="239">
                  <c:v>0.47919551682370448</c:v>
                </c:pt>
                <c:pt idx="240">
                  <c:v>0.46437234904778013</c:v>
                </c:pt>
                <c:pt idx="241">
                  <c:v>0.61435050891982512</c:v>
                </c:pt>
                <c:pt idx="242">
                  <c:v>0.62342340062106449</c:v>
                </c:pt>
                <c:pt idx="243">
                  <c:v>0.59847929137382261</c:v>
                </c:pt>
                <c:pt idx="244">
                  <c:v>0.70045806814175215</c:v>
                </c:pt>
                <c:pt idx="245">
                  <c:v>0.62811618197707209</c:v>
                </c:pt>
                <c:pt idx="246">
                  <c:v>0.55725264632889016</c:v>
                </c:pt>
                <c:pt idx="247">
                  <c:v>0.5909390123447521</c:v>
                </c:pt>
                <c:pt idx="248">
                  <c:v>0.50098229704485586</c:v>
                </c:pt>
                <c:pt idx="249">
                  <c:v>0.64838220201056984</c:v>
                </c:pt>
                <c:pt idx="250">
                  <c:v>0.68027205237873134</c:v>
                </c:pt>
                <c:pt idx="251">
                  <c:v>0.54038656086390136</c:v>
                </c:pt>
                <c:pt idx="252">
                  <c:v>0.5351282554941289</c:v>
                </c:pt>
                <c:pt idx="253">
                  <c:v>0.53603534094967531</c:v>
                </c:pt>
                <c:pt idx="254">
                  <c:v>0.46339550678232722</c:v>
                </c:pt>
                <c:pt idx="255">
                  <c:v>0.53127082736967524</c:v>
                </c:pt>
                <c:pt idx="256">
                  <c:v>0.47391825982504593</c:v>
                </c:pt>
                <c:pt idx="257">
                  <c:v>0.45923006838970692</c:v>
                </c:pt>
                <c:pt idx="258">
                  <c:v>0.52731802378388903</c:v>
                </c:pt>
                <c:pt idx="259">
                  <c:v>0.49864053624361515</c:v>
                </c:pt>
                <c:pt idx="260">
                  <c:v>0.49147061648979712</c:v>
                </c:pt>
                <c:pt idx="261">
                  <c:v>0.58527556189230989</c:v>
                </c:pt>
                <c:pt idx="262">
                  <c:v>0.51422710896618473</c:v>
                </c:pt>
                <c:pt idx="263">
                  <c:v>0.6735339149318964</c:v>
                </c:pt>
                <c:pt idx="264">
                  <c:v>0.69928362273602407</c:v>
                </c:pt>
                <c:pt idx="265">
                  <c:v>0.53627726744350179</c:v>
                </c:pt>
                <c:pt idx="266">
                  <c:v>0.52465121476799126</c:v>
                </c:pt>
                <c:pt idx="267">
                  <c:v>0.47401255498179956</c:v>
                </c:pt>
                <c:pt idx="268">
                  <c:v>0.45038397891819931</c:v>
                </c:pt>
                <c:pt idx="269">
                  <c:v>0.66722777585296089</c:v>
                </c:pt>
                <c:pt idx="270">
                  <c:v>0.69155222239414749</c:v>
                </c:pt>
                <c:pt idx="271">
                  <c:v>0.65988275415993858</c:v>
                </c:pt>
                <c:pt idx="272">
                  <c:v>0.47893948463867064</c:v>
                </c:pt>
                <c:pt idx="273">
                  <c:v>0.47448353691204997</c:v>
                </c:pt>
                <c:pt idx="274">
                  <c:v>0.67173980682011325</c:v>
                </c:pt>
                <c:pt idx="275">
                  <c:v>0.49523779288320358</c:v>
                </c:pt>
                <c:pt idx="276">
                  <c:v>0.46103278807227005</c:v>
                </c:pt>
                <c:pt idx="277">
                  <c:v>0.51561601026360793</c:v>
                </c:pt>
                <c:pt idx="278">
                  <c:v>0.48797580031347726</c:v>
                </c:pt>
                <c:pt idx="279">
                  <c:v>0.64054937650172294</c:v>
                </c:pt>
                <c:pt idx="280">
                  <c:v>0.459538047792029</c:v>
                </c:pt>
                <c:pt idx="281">
                  <c:v>0.46885406975505273</c:v>
                </c:pt>
                <c:pt idx="282">
                  <c:v>0.53033793806763241</c:v>
                </c:pt>
                <c:pt idx="283">
                  <c:v>0.67350545662272221</c:v>
                </c:pt>
                <c:pt idx="284">
                  <c:v>0.45720156505029957</c:v>
                </c:pt>
                <c:pt idx="285">
                  <c:v>0.66230634031651603</c:v>
                </c:pt>
                <c:pt idx="286">
                  <c:v>0.48233225833111831</c:v>
                </c:pt>
                <c:pt idx="287">
                  <c:v>0.47147967286775405</c:v>
                </c:pt>
                <c:pt idx="288">
                  <c:v>0.46308258884479053</c:v>
                </c:pt>
                <c:pt idx="289">
                  <c:v>0.51324693318946191</c:v>
                </c:pt>
                <c:pt idx="290">
                  <c:v>0.51175018662928928</c:v>
                </c:pt>
                <c:pt idx="291">
                  <c:v>0.46082185088691535</c:v>
                </c:pt>
                <c:pt idx="292">
                  <c:v>0.47577826651609872</c:v>
                </c:pt>
                <c:pt idx="293">
                  <c:v>0.67932428573935455</c:v>
                </c:pt>
                <c:pt idx="294">
                  <c:v>0.44664106307903467</c:v>
                </c:pt>
                <c:pt idx="295">
                  <c:v>0.49021906820303068</c:v>
                </c:pt>
                <c:pt idx="296">
                  <c:v>0.49738324690966174</c:v>
                </c:pt>
                <c:pt idx="297">
                  <c:v>0.57139488269625238</c:v>
                </c:pt>
                <c:pt idx="298">
                  <c:v>0.5174681152983186</c:v>
                </c:pt>
                <c:pt idx="299">
                  <c:v>0.66019437573198148</c:v>
                </c:pt>
                <c:pt idx="300">
                  <c:v>0.7281823875197575</c:v>
                </c:pt>
                <c:pt idx="301">
                  <c:v>0.51647284612334543</c:v>
                </c:pt>
                <c:pt idx="302">
                  <c:v>0.67596243962368852</c:v>
                </c:pt>
                <c:pt idx="303">
                  <c:v>0.67741794941481903</c:v>
                </c:pt>
                <c:pt idx="304">
                  <c:v>0.48398277853153632</c:v>
                </c:pt>
                <c:pt idx="305">
                  <c:v>0.46184928227247374</c:v>
                </c:pt>
                <c:pt idx="306">
                  <c:v>0.53629875007168537</c:v>
                </c:pt>
                <c:pt idx="307">
                  <c:v>0.53788877321572426</c:v>
                </c:pt>
                <c:pt idx="308">
                  <c:v>0.66031290057713243</c:v>
                </c:pt>
                <c:pt idx="309">
                  <c:v>0.51566913038301088</c:v>
                </c:pt>
                <c:pt idx="310">
                  <c:v>0.64111885134365942</c:v>
                </c:pt>
                <c:pt idx="311">
                  <c:v>0.71453801723371979</c:v>
                </c:pt>
                <c:pt idx="312">
                  <c:v>0.46134694064361043</c:v>
                </c:pt>
                <c:pt idx="313">
                  <c:v>0.75370300902161669</c:v>
                </c:pt>
                <c:pt idx="314">
                  <c:v>0.4869659933254667</c:v>
                </c:pt>
                <c:pt idx="315">
                  <c:v>0.62855632892807556</c:v>
                </c:pt>
                <c:pt idx="316">
                  <c:v>0.68865947539218064</c:v>
                </c:pt>
                <c:pt idx="317">
                  <c:v>0.67917458639066119</c:v>
                </c:pt>
                <c:pt idx="318">
                  <c:v>0.68362673761833626</c:v>
                </c:pt>
                <c:pt idx="319">
                  <c:v>0.46856942493161974</c:v>
                </c:pt>
                <c:pt idx="320">
                  <c:v>0.49846990985194983</c:v>
                </c:pt>
                <c:pt idx="321">
                  <c:v>0.68311905619827273</c:v>
                </c:pt>
                <c:pt idx="322">
                  <c:v>0.45435681443744919</c:v>
                </c:pt>
                <c:pt idx="323">
                  <c:v>0.70588564180600588</c:v>
                </c:pt>
                <c:pt idx="324">
                  <c:v>0.44533352414927241</c:v>
                </c:pt>
                <c:pt idx="325">
                  <c:v>0.46714456492466566</c:v>
                </c:pt>
                <c:pt idx="326">
                  <c:v>0.64728529160771131</c:v>
                </c:pt>
                <c:pt idx="327">
                  <c:v>0.71592593082410017</c:v>
                </c:pt>
                <c:pt idx="328">
                  <c:v>0.47714235167406843</c:v>
                </c:pt>
                <c:pt idx="329">
                  <c:v>0.71203189580736792</c:v>
                </c:pt>
                <c:pt idx="330">
                  <c:v>0.66374666411186156</c:v>
                </c:pt>
                <c:pt idx="331">
                  <c:v>0.64131194807055125</c:v>
                </c:pt>
                <c:pt idx="332">
                  <c:v>0.47405808210331002</c:v>
                </c:pt>
                <c:pt idx="333">
                  <c:v>0.46413665745466215</c:v>
                </c:pt>
                <c:pt idx="334">
                  <c:v>0.54571233897104365</c:v>
                </c:pt>
                <c:pt idx="335">
                  <c:v>0.65542757807944463</c:v>
                </c:pt>
                <c:pt idx="336">
                  <c:v>0.57806505355219595</c:v>
                </c:pt>
                <c:pt idx="337">
                  <c:v>0.44630783541542784</c:v>
                </c:pt>
                <c:pt idx="338">
                  <c:v>0.48027310520753574</c:v>
                </c:pt>
                <c:pt idx="339">
                  <c:v>0.51237021972548558</c:v>
                </c:pt>
                <c:pt idx="340">
                  <c:v>0.4531803627517908</c:v>
                </c:pt>
                <c:pt idx="341">
                  <c:v>0.46719774677575754</c:v>
                </c:pt>
                <c:pt idx="342">
                  <c:v>0.46548253176402793</c:v>
                </c:pt>
                <c:pt idx="343">
                  <c:v>0.65348827703235146</c:v>
                </c:pt>
                <c:pt idx="344">
                  <c:v>0.49858936067245363</c:v>
                </c:pt>
                <c:pt idx="345">
                  <c:v>0.5006024002234708</c:v>
                </c:pt>
                <c:pt idx="346">
                  <c:v>0.46534098099843874</c:v>
                </c:pt>
                <c:pt idx="347">
                  <c:v>0.48124828071735376</c:v>
                </c:pt>
                <c:pt idx="348">
                  <c:v>0.51107882363270674</c:v>
                </c:pt>
                <c:pt idx="349">
                  <c:v>0.47855363070918355</c:v>
                </c:pt>
                <c:pt idx="350">
                  <c:v>0.51490970713038187</c:v>
                </c:pt>
                <c:pt idx="351">
                  <c:v>0.52536254903396784</c:v>
                </c:pt>
                <c:pt idx="352">
                  <c:v>0.62346593375560044</c:v>
                </c:pt>
                <c:pt idx="353">
                  <c:v>0.45818241987561437</c:v>
                </c:pt>
                <c:pt idx="354">
                  <c:v>0.47158483280197988</c:v>
                </c:pt>
                <c:pt idx="355">
                  <c:v>0.44947281917110093</c:v>
                </c:pt>
                <c:pt idx="356">
                  <c:v>0.61146337950166496</c:v>
                </c:pt>
                <c:pt idx="357">
                  <c:v>0.69582825310973095</c:v>
                </c:pt>
                <c:pt idx="358">
                  <c:v>0.5348886130728393</c:v>
                </c:pt>
                <c:pt idx="359">
                  <c:v>0.4614085797362586</c:v>
                </c:pt>
                <c:pt idx="360">
                  <c:v>0.63337726527290272</c:v>
                </c:pt>
                <c:pt idx="361">
                  <c:v>0.65438437424704521</c:v>
                </c:pt>
                <c:pt idx="362">
                  <c:v>0.44086405718250049</c:v>
                </c:pt>
                <c:pt idx="363">
                  <c:v>0.46968578081688583</c:v>
                </c:pt>
                <c:pt idx="364">
                  <c:v>0.65444943944849787</c:v>
                </c:pt>
                <c:pt idx="365">
                  <c:v>0.50457363071877603</c:v>
                </c:pt>
                <c:pt idx="366">
                  <c:v>0.50195373778741714</c:v>
                </c:pt>
                <c:pt idx="367">
                  <c:v>0.47287619802891423</c:v>
                </c:pt>
                <c:pt idx="368">
                  <c:v>0.54577228044221116</c:v>
                </c:pt>
                <c:pt idx="369">
                  <c:v>0.49305128728277264</c:v>
                </c:pt>
                <c:pt idx="370">
                  <c:v>0.73937434294990245</c:v>
                </c:pt>
                <c:pt idx="371">
                  <c:v>0.48790061111483457</c:v>
                </c:pt>
                <c:pt idx="372">
                  <c:v>0.45861522075548611</c:v>
                </c:pt>
                <c:pt idx="373">
                  <c:v>0.74014629773563856</c:v>
                </c:pt>
                <c:pt idx="374">
                  <c:v>0.43687520228964755</c:v>
                </c:pt>
                <c:pt idx="375">
                  <c:v>0.67592984529127198</c:v>
                </c:pt>
                <c:pt idx="376">
                  <c:v>0.63713110762122971</c:v>
                </c:pt>
                <c:pt idx="377">
                  <c:v>0.53304561346243118</c:v>
                </c:pt>
                <c:pt idx="378">
                  <c:v>0.64597553033710242</c:v>
                </c:pt>
                <c:pt idx="379">
                  <c:v>0.4982168099222003</c:v>
                </c:pt>
                <c:pt idx="380">
                  <c:v>0.68530287647018018</c:v>
                </c:pt>
                <c:pt idx="381">
                  <c:v>0.49899395016991183</c:v>
                </c:pt>
                <c:pt idx="382">
                  <c:v>0.54123426043349188</c:v>
                </c:pt>
                <c:pt idx="383">
                  <c:v>0.49783030780996568</c:v>
                </c:pt>
                <c:pt idx="384">
                  <c:v>0.45282253500964542</c:v>
                </c:pt>
                <c:pt idx="385">
                  <c:v>0.65275126238325876</c:v>
                </c:pt>
                <c:pt idx="386">
                  <c:v>0.46269296928220233</c:v>
                </c:pt>
                <c:pt idx="387">
                  <c:v>0.69069162090130887</c:v>
                </c:pt>
                <c:pt idx="388">
                  <c:v>0.52969580502635083</c:v>
                </c:pt>
                <c:pt idx="389">
                  <c:v>0.64843380970356268</c:v>
                </c:pt>
                <c:pt idx="390">
                  <c:v>0.48250066238193701</c:v>
                </c:pt>
                <c:pt idx="391">
                  <c:v>0.53041479402191005</c:v>
                </c:pt>
                <c:pt idx="392">
                  <c:v>0.46728204139870283</c:v>
                </c:pt>
                <c:pt idx="393">
                  <c:v>0.4928957851552021</c:v>
                </c:pt>
                <c:pt idx="394">
                  <c:v>0.57009067727775997</c:v>
                </c:pt>
                <c:pt idx="395">
                  <c:v>0.54727976831647562</c:v>
                </c:pt>
                <c:pt idx="396">
                  <c:v>0.47116141513901594</c:v>
                </c:pt>
                <c:pt idx="397">
                  <c:v>0.49339343517561152</c:v>
                </c:pt>
                <c:pt idx="398">
                  <c:v>0.5591595382386374</c:v>
                </c:pt>
                <c:pt idx="399">
                  <c:v>0.54551720509837576</c:v>
                </c:pt>
                <c:pt idx="400">
                  <c:v>0.68843347567442137</c:v>
                </c:pt>
                <c:pt idx="401">
                  <c:v>0.61834115403169343</c:v>
                </c:pt>
                <c:pt idx="402">
                  <c:v>0.52664842014047597</c:v>
                </c:pt>
                <c:pt idx="403">
                  <c:v>0.53953299678374356</c:v>
                </c:pt>
                <c:pt idx="404">
                  <c:v>0.54042650126744962</c:v>
                </c:pt>
                <c:pt idx="405">
                  <c:v>0.53460020261630514</c:v>
                </c:pt>
                <c:pt idx="406">
                  <c:v>0.46920202042676884</c:v>
                </c:pt>
                <c:pt idx="407">
                  <c:v>0.45262110450457893</c:v>
                </c:pt>
                <c:pt idx="408">
                  <c:v>0.44710093330505096</c:v>
                </c:pt>
                <c:pt idx="409">
                  <c:v>0.51959248795257984</c:v>
                </c:pt>
                <c:pt idx="410">
                  <c:v>0.63894861204359232</c:v>
                </c:pt>
                <c:pt idx="411">
                  <c:v>0.70134323884728356</c:v>
                </c:pt>
                <c:pt idx="412">
                  <c:v>0.54328980225319934</c:v>
                </c:pt>
                <c:pt idx="413">
                  <c:v>0.56907679599819738</c:v>
                </c:pt>
                <c:pt idx="414">
                  <c:v>0.72203644217684637</c:v>
                </c:pt>
                <c:pt idx="415">
                  <c:v>0.62777048451204831</c:v>
                </c:pt>
                <c:pt idx="416">
                  <c:v>0.49546394693018769</c:v>
                </c:pt>
                <c:pt idx="417">
                  <c:v>0.64558526259176663</c:v>
                </c:pt>
                <c:pt idx="418">
                  <c:v>0.62859380006401655</c:v>
                </c:pt>
                <c:pt idx="419">
                  <c:v>0.4704307897198578</c:v>
                </c:pt>
                <c:pt idx="420">
                  <c:v>0.47088606093495611</c:v>
                </c:pt>
                <c:pt idx="421">
                  <c:v>0.47741088452636371</c:v>
                </c:pt>
                <c:pt idx="422">
                  <c:v>0.54547343733003617</c:v>
                </c:pt>
                <c:pt idx="423">
                  <c:v>0.47507705624731206</c:v>
                </c:pt>
                <c:pt idx="424">
                  <c:v>0.46505534846796287</c:v>
                </c:pt>
                <c:pt idx="425">
                  <c:v>0.49594073163931535</c:v>
                </c:pt>
                <c:pt idx="426">
                  <c:v>0.46924328806165538</c:v>
                </c:pt>
                <c:pt idx="427">
                  <c:v>0.48731311061936472</c:v>
                </c:pt>
                <c:pt idx="428">
                  <c:v>0.45889548262891605</c:v>
                </c:pt>
                <c:pt idx="429">
                  <c:v>0.49995551384204512</c:v>
                </c:pt>
                <c:pt idx="430">
                  <c:v>0.51403530860478663</c:v>
                </c:pt>
                <c:pt idx="431">
                  <c:v>0.58897662364553061</c:v>
                </c:pt>
                <c:pt idx="432">
                  <c:v>0.48291657964454437</c:v>
                </c:pt>
                <c:pt idx="433">
                  <c:v>0.48493005131739164</c:v>
                </c:pt>
                <c:pt idx="434">
                  <c:v>0.53234798363167524</c:v>
                </c:pt>
                <c:pt idx="435">
                  <c:v>0.46654888498024594</c:v>
                </c:pt>
                <c:pt idx="436">
                  <c:v>0.57540361519334415</c:v>
                </c:pt>
                <c:pt idx="437">
                  <c:v>0.66253542661878451</c:v>
                </c:pt>
                <c:pt idx="438">
                  <c:v>0.48532806638984599</c:v>
                </c:pt>
                <c:pt idx="439">
                  <c:v>0.46049754345254057</c:v>
                </c:pt>
                <c:pt idx="440">
                  <c:v>0.47400107288742555</c:v>
                </c:pt>
                <c:pt idx="441">
                  <c:v>0.57252623938223279</c:v>
                </c:pt>
                <c:pt idx="442">
                  <c:v>0.49136650599430315</c:v>
                </c:pt>
                <c:pt idx="443">
                  <c:v>0.48099231026401007</c:v>
                </c:pt>
                <c:pt idx="444">
                  <c:v>0.45494153700686085</c:v>
                </c:pt>
                <c:pt idx="445">
                  <c:v>0.4740433282293563</c:v>
                </c:pt>
                <c:pt idx="446">
                  <c:v>0.6407178422842319</c:v>
                </c:pt>
                <c:pt idx="447">
                  <c:v>0.67262219959958636</c:v>
                </c:pt>
                <c:pt idx="448">
                  <c:v>0.70719805753929255</c:v>
                </c:pt>
                <c:pt idx="449">
                  <c:v>0.52021245931708593</c:v>
                </c:pt>
                <c:pt idx="450">
                  <c:v>0.46946848526744234</c:v>
                </c:pt>
                <c:pt idx="451">
                  <c:v>0.52260585867716391</c:v>
                </c:pt>
                <c:pt idx="452">
                  <c:v>0.45744392366595732</c:v>
                </c:pt>
                <c:pt idx="453">
                  <c:v>0.53479255856291474</c:v>
                </c:pt>
                <c:pt idx="454">
                  <c:v>0.50460511388076923</c:v>
                </c:pt>
                <c:pt idx="455">
                  <c:v>0.46406563514510746</c:v>
                </c:pt>
                <c:pt idx="456">
                  <c:v>0.53324377218791807</c:v>
                </c:pt>
                <c:pt idx="457">
                  <c:v>0.63070903642813081</c:v>
                </c:pt>
                <c:pt idx="458">
                  <c:v>0.4789534051348075</c:v>
                </c:pt>
                <c:pt idx="459">
                  <c:v>0.43933150624202183</c:v>
                </c:pt>
                <c:pt idx="460">
                  <c:v>0.46991113235189885</c:v>
                </c:pt>
                <c:pt idx="461">
                  <c:v>0.57420114360027308</c:v>
                </c:pt>
                <c:pt idx="462">
                  <c:v>0.68150668618238774</c:v>
                </c:pt>
                <c:pt idx="463">
                  <c:v>0.50317874144740504</c:v>
                </c:pt>
                <c:pt idx="464">
                  <c:v>0.80032784344627583</c:v>
                </c:pt>
                <c:pt idx="465">
                  <c:v>0.54008673004468344</c:v>
                </c:pt>
                <c:pt idx="466">
                  <c:v>0.4897787977886468</c:v>
                </c:pt>
                <c:pt idx="467">
                  <c:v>0.56924859529197613</c:v>
                </c:pt>
                <c:pt idx="468">
                  <c:v>0.69022900361507888</c:v>
                </c:pt>
                <c:pt idx="469">
                  <c:v>0.69871180208986061</c:v>
                </c:pt>
                <c:pt idx="470">
                  <c:v>0.49134564068302139</c:v>
                </c:pt>
                <c:pt idx="471">
                  <c:v>0.49577158680821443</c:v>
                </c:pt>
                <c:pt idx="472">
                  <c:v>0.47880376751780435</c:v>
                </c:pt>
                <c:pt idx="473">
                  <c:v>0.71053663080775975</c:v>
                </c:pt>
                <c:pt idx="474">
                  <c:v>0.49280608900936651</c:v>
                </c:pt>
                <c:pt idx="475">
                  <c:v>0.49191727613411429</c:v>
                </c:pt>
                <c:pt idx="476">
                  <c:v>0.51323146940107178</c:v>
                </c:pt>
                <c:pt idx="477">
                  <c:v>0.50149788012126284</c:v>
                </c:pt>
                <c:pt idx="478">
                  <c:v>0.45586458010432007</c:v>
                </c:pt>
                <c:pt idx="479">
                  <c:v>0.66445404754966642</c:v>
                </c:pt>
                <c:pt idx="480">
                  <c:v>0.48129933282513493</c:v>
                </c:pt>
                <c:pt idx="481">
                  <c:v>0.65784165755573387</c:v>
                </c:pt>
                <c:pt idx="482">
                  <c:v>0.50801572803167971</c:v>
                </c:pt>
                <c:pt idx="483">
                  <c:v>0.48226703880044081</c:v>
                </c:pt>
                <c:pt idx="484">
                  <c:v>0.47304978754170834</c:v>
                </c:pt>
                <c:pt idx="485">
                  <c:v>0.7149853867924747</c:v>
                </c:pt>
                <c:pt idx="486">
                  <c:v>0.4758407389865637</c:v>
                </c:pt>
                <c:pt idx="487">
                  <c:v>0.49156154726943641</c:v>
                </c:pt>
                <c:pt idx="488">
                  <c:v>0.47212291707945903</c:v>
                </c:pt>
                <c:pt idx="489">
                  <c:v>0.51533969921834966</c:v>
                </c:pt>
                <c:pt idx="490">
                  <c:v>0.50463104119064606</c:v>
                </c:pt>
                <c:pt idx="491">
                  <c:v>0.63851136648202733</c:v>
                </c:pt>
                <c:pt idx="492">
                  <c:v>0.62157404264656757</c:v>
                </c:pt>
                <c:pt idx="493">
                  <c:v>0.49879844590710282</c:v>
                </c:pt>
                <c:pt idx="494">
                  <c:v>0.52557626414538083</c:v>
                </c:pt>
                <c:pt idx="495">
                  <c:v>0.65229204033998878</c:v>
                </c:pt>
                <c:pt idx="496">
                  <c:v>0.49391997562702528</c:v>
                </c:pt>
                <c:pt idx="497">
                  <c:v>0.48321091634333607</c:v>
                </c:pt>
                <c:pt idx="498">
                  <c:v>0.47012139048866153</c:v>
                </c:pt>
                <c:pt idx="499">
                  <c:v>0.47144766498639368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AA-4E56-A212-EC633B7223B2}"/>
            </c:ext>
          </c:extLst>
        </c:ser>
        <c:ser>
          <c:idx val="0"/>
          <c:order val="1"/>
          <c:tx>
            <c:strRef>
              <c:f>A200C!$K$3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A200C!$F$1:$F$2270</c:f>
              <c:numCache>
                <c:formatCode>General</c:formatCode>
                <c:ptCount val="2270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10</c:v>
                </c:pt>
                <c:pt idx="4">
                  <c:v>11</c:v>
                </c:pt>
                <c:pt idx="5">
                  <c:v>25</c:v>
                </c:pt>
                <c:pt idx="6">
                  <c:v>21</c:v>
                </c:pt>
                <c:pt idx="7">
                  <c:v>1</c:v>
                </c:pt>
                <c:pt idx="8">
                  <c:v>10</c:v>
                </c:pt>
                <c:pt idx="9">
                  <c:v>5</c:v>
                </c:pt>
                <c:pt idx="10">
                  <c:v>11</c:v>
                </c:pt>
                <c:pt idx="11">
                  <c:v>4</c:v>
                </c:pt>
                <c:pt idx="12">
                  <c:v>27</c:v>
                </c:pt>
                <c:pt idx="13">
                  <c:v>12</c:v>
                </c:pt>
                <c:pt idx="14">
                  <c:v>24</c:v>
                </c:pt>
                <c:pt idx="15">
                  <c:v>24</c:v>
                </c:pt>
                <c:pt idx="16">
                  <c:v>16</c:v>
                </c:pt>
                <c:pt idx="17">
                  <c:v>3</c:v>
                </c:pt>
                <c:pt idx="18">
                  <c:v>11</c:v>
                </c:pt>
                <c:pt idx="19">
                  <c:v>1</c:v>
                </c:pt>
                <c:pt idx="20">
                  <c:v>5</c:v>
                </c:pt>
                <c:pt idx="21">
                  <c:v>27</c:v>
                </c:pt>
                <c:pt idx="22">
                  <c:v>3</c:v>
                </c:pt>
                <c:pt idx="23">
                  <c:v>14</c:v>
                </c:pt>
                <c:pt idx="24">
                  <c:v>4</c:v>
                </c:pt>
                <c:pt idx="25">
                  <c:v>13</c:v>
                </c:pt>
                <c:pt idx="26">
                  <c:v>11</c:v>
                </c:pt>
                <c:pt idx="27">
                  <c:v>11</c:v>
                </c:pt>
                <c:pt idx="28">
                  <c:v>2</c:v>
                </c:pt>
                <c:pt idx="29">
                  <c:v>23</c:v>
                </c:pt>
                <c:pt idx="30">
                  <c:v>19</c:v>
                </c:pt>
                <c:pt idx="31">
                  <c:v>19</c:v>
                </c:pt>
                <c:pt idx="32">
                  <c:v>4</c:v>
                </c:pt>
                <c:pt idx="33">
                  <c:v>8</c:v>
                </c:pt>
                <c:pt idx="34">
                  <c:v>26</c:v>
                </c:pt>
                <c:pt idx="35">
                  <c:v>7</c:v>
                </c:pt>
                <c:pt idx="36">
                  <c:v>10</c:v>
                </c:pt>
                <c:pt idx="37">
                  <c:v>11</c:v>
                </c:pt>
                <c:pt idx="38">
                  <c:v>20</c:v>
                </c:pt>
                <c:pt idx="39">
                  <c:v>11</c:v>
                </c:pt>
                <c:pt idx="40">
                  <c:v>25</c:v>
                </c:pt>
                <c:pt idx="41">
                  <c:v>22</c:v>
                </c:pt>
                <c:pt idx="42">
                  <c:v>7</c:v>
                </c:pt>
                <c:pt idx="43">
                  <c:v>8</c:v>
                </c:pt>
                <c:pt idx="44">
                  <c:v>6</c:v>
                </c:pt>
                <c:pt idx="45">
                  <c:v>24</c:v>
                </c:pt>
                <c:pt idx="46">
                  <c:v>1</c:v>
                </c:pt>
                <c:pt idx="47">
                  <c:v>11</c:v>
                </c:pt>
                <c:pt idx="48">
                  <c:v>7</c:v>
                </c:pt>
                <c:pt idx="49">
                  <c:v>25</c:v>
                </c:pt>
                <c:pt idx="50">
                  <c:v>3</c:v>
                </c:pt>
                <c:pt idx="51">
                  <c:v>25</c:v>
                </c:pt>
                <c:pt idx="52">
                  <c:v>18</c:v>
                </c:pt>
                <c:pt idx="53">
                  <c:v>14</c:v>
                </c:pt>
                <c:pt idx="54">
                  <c:v>1</c:v>
                </c:pt>
                <c:pt idx="55">
                  <c:v>24</c:v>
                </c:pt>
                <c:pt idx="56">
                  <c:v>11</c:v>
                </c:pt>
                <c:pt idx="57">
                  <c:v>1</c:v>
                </c:pt>
                <c:pt idx="58">
                  <c:v>14</c:v>
                </c:pt>
                <c:pt idx="59">
                  <c:v>16</c:v>
                </c:pt>
                <c:pt idx="60">
                  <c:v>19</c:v>
                </c:pt>
                <c:pt idx="61">
                  <c:v>14</c:v>
                </c:pt>
                <c:pt idx="62">
                  <c:v>23</c:v>
                </c:pt>
                <c:pt idx="63">
                  <c:v>4</c:v>
                </c:pt>
                <c:pt idx="64">
                  <c:v>5</c:v>
                </c:pt>
                <c:pt idx="65">
                  <c:v>13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13</c:v>
                </c:pt>
                <c:pt idx="70">
                  <c:v>25</c:v>
                </c:pt>
                <c:pt idx="71">
                  <c:v>14</c:v>
                </c:pt>
                <c:pt idx="72">
                  <c:v>11</c:v>
                </c:pt>
                <c:pt idx="73">
                  <c:v>10</c:v>
                </c:pt>
                <c:pt idx="74">
                  <c:v>4</c:v>
                </c:pt>
                <c:pt idx="75">
                  <c:v>10</c:v>
                </c:pt>
                <c:pt idx="76">
                  <c:v>18</c:v>
                </c:pt>
                <c:pt idx="77">
                  <c:v>23</c:v>
                </c:pt>
                <c:pt idx="78">
                  <c:v>11</c:v>
                </c:pt>
                <c:pt idx="79">
                  <c:v>4</c:v>
                </c:pt>
                <c:pt idx="80">
                  <c:v>10</c:v>
                </c:pt>
                <c:pt idx="81">
                  <c:v>5</c:v>
                </c:pt>
                <c:pt idx="82">
                  <c:v>12</c:v>
                </c:pt>
                <c:pt idx="83">
                  <c:v>2</c:v>
                </c:pt>
                <c:pt idx="84">
                  <c:v>26</c:v>
                </c:pt>
                <c:pt idx="85">
                  <c:v>24</c:v>
                </c:pt>
                <c:pt idx="86">
                  <c:v>9</c:v>
                </c:pt>
                <c:pt idx="87">
                  <c:v>22</c:v>
                </c:pt>
                <c:pt idx="88">
                  <c:v>20</c:v>
                </c:pt>
                <c:pt idx="89">
                  <c:v>6</c:v>
                </c:pt>
                <c:pt idx="90">
                  <c:v>14</c:v>
                </c:pt>
                <c:pt idx="91">
                  <c:v>20</c:v>
                </c:pt>
                <c:pt idx="92">
                  <c:v>8</c:v>
                </c:pt>
                <c:pt idx="93">
                  <c:v>10</c:v>
                </c:pt>
                <c:pt idx="94">
                  <c:v>23</c:v>
                </c:pt>
                <c:pt idx="95">
                  <c:v>12</c:v>
                </c:pt>
                <c:pt idx="96">
                  <c:v>14</c:v>
                </c:pt>
                <c:pt idx="97">
                  <c:v>3</c:v>
                </c:pt>
                <c:pt idx="98">
                  <c:v>18</c:v>
                </c:pt>
                <c:pt idx="99">
                  <c:v>28</c:v>
                </c:pt>
                <c:pt idx="100">
                  <c:v>23</c:v>
                </c:pt>
                <c:pt idx="101">
                  <c:v>10</c:v>
                </c:pt>
                <c:pt idx="102">
                  <c:v>14</c:v>
                </c:pt>
                <c:pt idx="103">
                  <c:v>4</c:v>
                </c:pt>
                <c:pt idx="104">
                  <c:v>4</c:v>
                </c:pt>
                <c:pt idx="105">
                  <c:v>25</c:v>
                </c:pt>
                <c:pt idx="106">
                  <c:v>12</c:v>
                </c:pt>
                <c:pt idx="107">
                  <c:v>2</c:v>
                </c:pt>
                <c:pt idx="108">
                  <c:v>4</c:v>
                </c:pt>
                <c:pt idx="109">
                  <c:v>3</c:v>
                </c:pt>
                <c:pt idx="110">
                  <c:v>8</c:v>
                </c:pt>
                <c:pt idx="111">
                  <c:v>5</c:v>
                </c:pt>
                <c:pt idx="112">
                  <c:v>2</c:v>
                </c:pt>
                <c:pt idx="113">
                  <c:v>19</c:v>
                </c:pt>
                <c:pt idx="114">
                  <c:v>17</c:v>
                </c:pt>
                <c:pt idx="115">
                  <c:v>2</c:v>
                </c:pt>
                <c:pt idx="116">
                  <c:v>16</c:v>
                </c:pt>
                <c:pt idx="117">
                  <c:v>5</c:v>
                </c:pt>
                <c:pt idx="118">
                  <c:v>18</c:v>
                </c:pt>
                <c:pt idx="119">
                  <c:v>6</c:v>
                </c:pt>
                <c:pt idx="120">
                  <c:v>5</c:v>
                </c:pt>
                <c:pt idx="121">
                  <c:v>23</c:v>
                </c:pt>
                <c:pt idx="122">
                  <c:v>12</c:v>
                </c:pt>
                <c:pt idx="123">
                  <c:v>16</c:v>
                </c:pt>
                <c:pt idx="124">
                  <c:v>25</c:v>
                </c:pt>
                <c:pt idx="125">
                  <c:v>26</c:v>
                </c:pt>
                <c:pt idx="126">
                  <c:v>28</c:v>
                </c:pt>
                <c:pt idx="127">
                  <c:v>24</c:v>
                </c:pt>
                <c:pt idx="128">
                  <c:v>16</c:v>
                </c:pt>
                <c:pt idx="129">
                  <c:v>8</c:v>
                </c:pt>
                <c:pt idx="130">
                  <c:v>7</c:v>
                </c:pt>
                <c:pt idx="131">
                  <c:v>3</c:v>
                </c:pt>
                <c:pt idx="132">
                  <c:v>24</c:v>
                </c:pt>
                <c:pt idx="133">
                  <c:v>4</c:v>
                </c:pt>
                <c:pt idx="134">
                  <c:v>21</c:v>
                </c:pt>
                <c:pt idx="135">
                  <c:v>6</c:v>
                </c:pt>
                <c:pt idx="136">
                  <c:v>22</c:v>
                </c:pt>
                <c:pt idx="137">
                  <c:v>11</c:v>
                </c:pt>
                <c:pt idx="138">
                  <c:v>9</c:v>
                </c:pt>
                <c:pt idx="139">
                  <c:v>5</c:v>
                </c:pt>
                <c:pt idx="140">
                  <c:v>11</c:v>
                </c:pt>
                <c:pt idx="141">
                  <c:v>2</c:v>
                </c:pt>
                <c:pt idx="142">
                  <c:v>22</c:v>
                </c:pt>
                <c:pt idx="143">
                  <c:v>8</c:v>
                </c:pt>
                <c:pt idx="144">
                  <c:v>5</c:v>
                </c:pt>
                <c:pt idx="145">
                  <c:v>17</c:v>
                </c:pt>
                <c:pt idx="146">
                  <c:v>16</c:v>
                </c:pt>
                <c:pt idx="147">
                  <c:v>6</c:v>
                </c:pt>
                <c:pt idx="148">
                  <c:v>8</c:v>
                </c:pt>
                <c:pt idx="149">
                  <c:v>22</c:v>
                </c:pt>
                <c:pt idx="150">
                  <c:v>25</c:v>
                </c:pt>
                <c:pt idx="151">
                  <c:v>9</c:v>
                </c:pt>
                <c:pt idx="152">
                  <c:v>25</c:v>
                </c:pt>
                <c:pt idx="153">
                  <c:v>1</c:v>
                </c:pt>
                <c:pt idx="154">
                  <c:v>23</c:v>
                </c:pt>
                <c:pt idx="155">
                  <c:v>25</c:v>
                </c:pt>
                <c:pt idx="156">
                  <c:v>23</c:v>
                </c:pt>
                <c:pt idx="157">
                  <c:v>21</c:v>
                </c:pt>
                <c:pt idx="158">
                  <c:v>18</c:v>
                </c:pt>
                <c:pt idx="159">
                  <c:v>26</c:v>
                </c:pt>
                <c:pt idx="160">
                  <c:v>16</c:v>
                </c:pt>
                <c:pt idx="161">
                  <c:v>25</c:v>
                </c:pt>
                <c:pt idx="162">
                  <c:v>14</c:v>
                </c:pt>
                <c:pt idx="163">
                  <c:v>21</c:v>
                </c:pt>
                <c:pt idx="164">
                  <c:v>17</c:v>
                </c:pt>
                <c:pt idx="165">
                  <c:v>25</c:v>
                </c:pt>
                <c:pt idx="166">
                  <c:v>17</c:v>
                </c:pt>
                <c:pt idx="167">
                  <c:v>13</c:v>
                </c:pt>
                <c:pt idx="168">
                  <c:v>5</c:v>
                </c:pt>
                <c:pt idx="169">
                  <c:v>10</c:v>
                </c:pt>
                <c:pt idx="170">
                  <c:v>10</c:v>
                </c:pt>
                <c:pt idx="171">
                  <c:v>14</c:v>
                </c:pt>
                <c:pt idx="172">
                  <c:v>27</c:v>
                </c:pt>
                <c:pt idx="173">
                  <c:v>14</c:v>
                </c:pt>
                <c:pt idx="174">
                  <c:v>25</c:v>
                </c:pt>
                <c:pt idx="175">
                  <c:v>18</c:v>
                </c:pt>
                <c:pt idx="176">
                  <c:v>11</c:v>
                </c:pt>
                <c:pt idx="177">
                  <c:v>24</c:v>
                </c:pt>
                <c:pt idx="178">
                  <c:v>8</c:v>
                </c:pt>
                <c:pt idx="179">
                  <c:v>22</c:v>
                </c:pt>
                <c:pt idx="180">
                  <c:v>5</c:v>
                </c:pt>
                <c:pt idx="181">
                  <c:v>7</c:v>
                </c:pt>
                <c:pt idx="182">
                  <c:v>10</c:v>
                </c:pt>
                <c:pt idx="183">
                  <c:v>3</c:v>
                </c:pt>
                <c:pt idx="184">
                  <c:v>22</c:v>
                </c:pt>
                <c:pt idx="185">
                  <c:v>10</c:v>
                </c:pt>
                <c:pt idx="186">
                  <c:v>25</c:v>
                </c:pt>
                <c:pt idx="187">
                  <c:v>10</c:v>
                </c:pt>
                <c:pt idx="188">
                  <c:v>8</c:v>
                </c:pt>
                <c:pt idx="189">
                  <c:v>26</c:v>
                </c:pt>
                <c:pt idx="190">
                  <c:v>12</c:v>
                </c:pt>
                <c:pt idx="191">
                  <c:v>28</c:v>
                </c:pt>
                <c:pt idx="192">
                  <c:v>27</c:v>
                </c:pt>
                <c:pt idx="193">
                  <c:v>18</c:v>
                </c:pt>
                <c:pt idx="194">
                  <c:v>27</c:v>
                </c:pt>
                <c:pt idx="195">
                  <c:v>5</c:v>
                </c:pt>
                <c:pt idx="196">
                  <c:v>26</c:v>
                </c:pt>
                <c:pt idx="197">
                  <c:v>10</c:v>
                </c:pt>
                <c:pt idx="198">
                  <c:v>2</c:v>
                </c:pt>
                <c:pt idx="199">
                  <c:v>26</c:v>
                </c:pt>
                <c:pt idx="200">
                  <c:v>18</c:v>
                </c:pt>
                <c:pt idx="201">
                  <c:v>22</c:v>
                </c:pt>
                <c:pt idx="202">
                  <c:v>10</c:v>
                </c:pt>
                <c:pt idx="203">
                  <c:v>5</c:v>
                </c:pt>
                <c:pt idx="204">
                  <c:v>14</c:v>
                </c:pt>
                <c:pt idx="205">
                  <c:v>3</c:v>
                </c:pt>
                <c:pt idx="206">
                  <c:v>3</c:v>
                </c:pt>
                <c:pt idx="207">
                  <c:v>9</c:v>
                </c:pt>
                <c:pt idx="208">
                  <c:v>8</c:v>
                </c:pt>
                <c:pt idx="209">
                  <c:v>18</c:v>
                </c:pt>
                <c:pt idx="210">
                  <c:v>3</c:v>
                </c:pt>
                <c:pt idx="211">
                  <c:v>7</c:v>
                </c:pt>
                <c:pt idx="212">
                  <c:v>28</c:v>
                </c:pt>
                <c:pt idx="213">
                  <c:v>28</c:v>
                </c:pt>
                <c:pt idx="214">
                  <c:v>13</c:v>
                </c:pt>
                <c:pt idx="215">
                  <c:v>14</c:v>
                </c:pt>
                <c:pt idx="216">
                  <c:v>5</c:v>
                </c:pt>
                <c:pt idx="217">
                  <c:v>24</c:v>
                </c:pt>
                <c:pt idx="218">
                  <c:v>12</c:v>
                </c:pt>
                <c:pt idx="219">
                  <c:v>9</c:v>
                </c:pt>
                <c:pt idx="220">
                  <c:v>21</c:v>
                </c:pt>
                <c:pt idx="221">
                  <c:v>14</c:v>
                </c:pt>
                <c:pt idx="222">
                  <c:v>8</c:v>
                </c:pt>
                <c:pt idx="223">
                  <c:v>23</c:v>
                </c:pt>
                <c:pt idx="224">
                  <c:v>8</c:v>
                </c:pt>
                <c:pt idx="225">
                  <c:v>8</c:v>
                </c:pt>
                <c:pt idx="226">
                  <c:v>20</c:v>
                </c:pt>
                <c:pt idx="227">
                  <c:v>5</c:v>
                </c:pt>
                <c:pt idx="228">
                  <c:v>23</c:v>
                </c:pt>
                <c:pt idx="229">
                  <c:v>24</c:v>
                </c:pt>
                <c:pt idx="230">
                  <c:v>19</c:v>
                </c:pt>
                <c:pt idx="231">
                  <c:v>14</c:v>
                </c:pt>
                <c:pt idx="232">
                  <c:v>6</c:v>
                </c:pt>
                <c:pt idx="233">
                  <c:v>24</c:v>
                </c:pt>
                <c:pt idx="234">
                  <c:v>5</c:v>
                </c:pt>
                <c:pt idx="235">
                  <c:v>25</c:v>
                </c:pt>
                <c:pt idx="236">
                  <c:v>3</c:v>
                </c:pt>
                <c:pt idx="237">
                  <c:v>6</c:v>
                </c:pt>
                <c:pt idx="238">
                  <c:v>9</c:v>
                </c:pt>
                <c:pt idx="239">
                  <c:v>18</c:v>
                </c:pt>
                <c:pt idx="240">
                  <c:v>3</c:v>
                </c:pt>
                <c:pt idx="241">
                  <c:v>6</c:v>
                </c:pt>
                <c:pt idx="242">
                  <c:v>16</c:v>
                </c:pt>
                <c:pt idx="243">
                  <c:v>25</c:v>
                </c:pt>
                <c:pt idx="244">
                  <c:v>24</c:v>
                </c:pt>
                <c:pt idx="245">
                  <c:v>9</c:v>
                </c:pt>
                <c:pt idx="246">
                  <c:v>3</c:v>
                </c:pt>
                <c:pt idx="247">
                  <c:v>20</c:v>
                </c:pt>
                <c:pt idx="248">
                  <c:v>19</c:v>
                </c:pt>
                <c:pt idx="249">
                  <c:v>17</c:v>
                </c:pt>
                <c:pt idx="250">
                  <c:v>18</c:v>
                </c:pt>
                <c:pt idx="251">
                  <c:v>14</c:v>
                </c:pt>
                <c:pt idx="252">
                  <c:v>16</c:v>
                </c:pt>
                <c:pt idx="253">
                  <c:v>6</c:v>
                </c:pt>
                <c:pt idx="254">
                  <c:v>18</c:v>
                </c:pt>
                <c:pt idx="255">
                  <c:v>16</c:v>
                </c:pt>
                <c:pt idx="256">
                  <c:v>19</c:v>
                </c:pt>
                <c:pt idx="257">
                  <c:v>28</c:v>
                </c:pt>
                <c:pt idx="258">
                  <c:v>21</c:v>
                </c:pt>
                <c:pt idx="259">
                  <c:v>7</c:v>
                </c:pt>
                <c:pt idx="260">
                  <c:v>11</c:v>
                </c:pt>
                <c:pt idx="261">
                  <c:v>17</c:v>
                </c:pt>
                <c:pt idx="262">
                  <c:v>23</c:v>
                </c:pt>
                <c:pt idx="263">
                  <c:v>3</c:v>
                </c:pt>
                <c:pt idx="264">
                  <c:v>1</c:v>
                </c:pt>
                <c:pt idx="265">
                  <c:v>22</c:v>
                </c:pt>
                <c:pt idx="266">
                  <c:v>25</c:v>
                </c:pt>
                <c:pt idx="267">
                  <c:v>20</c:v>
                </c:pt>
                <c:pt idx="268">
                  <c:v>4</c:v>
                </c:pt>
                <c:pt idx="269">
                  <c:v>28</c:v>
                </c:pt>
                <c:pt idx="270">
                  <c:v>14</c:v>
                </c:pt>
                <c:pt idx="271">
                  <c:v>24</c:v>
                </c:pt>
                <c:pt idx="272">
                  <c:v>24</c:v>
                </c:pt>
                <c:pt idx="273">
                  <c:v>22</c:v>
                </c:pt>
                <c:pt idx="274">
                  <c:v>18</c:v>
                </c:pt>
                <c:pt idx="275">
                  <c:v>18</c:v>
                </c:pt>
                <c:pt idx="276">
                  <c:v>22</c:v>
                </c:pt>
                <c:pt idx="277">
                  <c:v>25</c:v>
                </c:pt>
                <c:pt idx="278">
                  <c:v>21</c:v>
                </c:pt>
                <c:pt idx="279">
                  <c:v>12</c:v>
                </c:pt>
                <c:pt idx="280">
                  <c:v>25</c:v>
                </c:pt>
                <c:pt idx="281">
                  <c:v>10</c:v>
                </c:pt>
                <c:pt idx="282">
                  <c:v>18</c:v>
                </c:pt>
                <c:pt idx="283">
                  <c:v>28</c:v>
                </c:pt>
                <c:pt idx="284">
                  <c:v>24</c:v>
                </c:pt>
                <c:pt idx="285">
                  <c:v>7</c:v>
                </c:pt>
                <c:pt idx="286">
                  <c:v>18</c:v>
                </c:pt>
                <c:pt idx="287">
                  <c:v>28</c:v>
                </c:pt>
                <c:pt idx="288">
                  <c:v>4</c:v>
                </c:pt>
                <c:pt idx="289">
                  <c:v>7</c:v>
                </c:pt>
                <c:pt idx="290">
                  <c:v>22</c:v>
                </c:pt>
                <c:pt idx="291">
                  <c:v>4</c:v>
                </c:pt>
                <c:pt idx="292">
                  <c:v>11</c:v>
                </c:pt>
                <c:pt idx="293">
                  <c:v>24</c:v>
                </c:pt>
                <c:pt idx="294">
                  <c:v>8</c:v>
                </c:pt>
                <c:pt idx="295">
                  <c:v>11</c:v>
                </c:pt>
                <c:pt idx="296">
                  <c:v>13</c:v>
                </c:pt>
                <c:pt idx="297">
                  <c:v>18</c:v>
                </c:pt>
                <c:pt idx="298">
                  <c:v>26</c:v>
                </c:pt>
                <c:pt idx="299">
                  <c:v>21</c:v>
                </c:pt>
                <c:pt idx="300">
                  <c:v>9</c:v>
                </c:pt>
                <c:pt idx="301">
                  <c:v>16</c:v>
                </c:pt>
                <c:pt idx="302">
                  <c:v>20</c:v>
                </c:pt>
                <c:pt idx="303">
                  <c:v>14</c:v>
                </c:pt>
                <c:pt idx="304">
                  <c:v>24</c:v>
                </c:pt>
                <c:pt idx="305">
                  <c:v>17</c:v>
                </c:pt>
                <c:pt idx="306">
                  <c:v>20</c:v>
                </c:pt>
                <c:pt idx="307">
                  <c:v>24</c:v>
                </c:pt>
                <c:pt idx="308">
                  <c:v>6</c:v>
                </c:pt>
                <c:pt idx="309">
                  <c:v>8</c:v>
                </c:pt>
                <c:pt idx="310">
                  <c:v>11</c:v>
                </c:pt>
                <c:pt idx="311">
                  <c:v>27</c:v>
                </c:pt>
                <c:pt idx="312">
                  <c:v>11</c:v>
                </c:pt>
                <c:pt idx="313">
                  <c:v>26</c:v>
                </c:pt>
                <c:pt idx="314">
                  <c:v>7</c:v>
                </c:pt>
                <c:pt idx="315">
                  <c:v>2</c:v>
                </c:pt>
                <c:pt idx="316">
                  <c:v>11</c:v>
                </c:pt>
                <c:pt idx="317">
                  <c:v>25</c:v>
                </c:pt>
                <c:pt idx="318">
                  <c:v>23</c:v>
                </c:pt>
                <c:pt idx="319">
                  <c:v>23</c:v>
                </c:pt>
                <c:pt idx="320">
                  <c:v>27</c:v>
                </c:pt>
                <c:pt idx="321">
                  <c:v>10</c:v>
                </c:pt>
                <c:pt idx="322">
                  <c:v>10</c:v>
                </c:pt>
                <c:pt idx="323">
                  <c:v>14</c:v>
                </c:pt>
                <c:pt idx="324">
                  <c:v>12</c:v>
                </c:pt>
                <c:pt idx="325">
                  <c:v>18</c:v>
                </c:pt>
                <c:pt idx="326">
                  <c:v>8</c:v>
                </c:pt>
                <c:pt idx="327">
                  <c:v>7</c:v>
                </c:pt>
                <c:pt idx="328">
                  <c:v>6</c:v>
                </c:pt>
                <c:pt idx="329">
                  <c:v>17</c:v>
                </c:pt>
                <c:pt idx="330">
                  <c:v>8</c:v>
                </c:pt>
                <c:pt idx="331">
                  <c:v>27</c:v>
                </c:pt>
                <c:pt idx="332">
                  <c:v>6</c:v>
                </c:pt>
                <c:pt idx="333">
                  <c:v>8</c:v>
                </c:pt>
                <c:pt idx="334">
                  <c:v>23</c:v>
                </c:pt>
                <c:pt idx="335">
                  <c:v>12</c:v>
                </c:pt>
                <c:pt idx="336">
                  <c:v>12</c:v>
                </c:pt>
                <c:pt idx="337">
                  <c:v>1</c:v>
                </c:pt>
                <c:pt idx="338">
                  <c:v>20</c:v>
                </c:pt>
                <c:pt idx="339">
                  <c:v>17</c:v>
                </c:pt>
                <c:pt idx="340">
                  <c:v>18</c:v>
                </c:pt>
                <c:pt idx="341">
                  <c:v>28</c:v>
                </c:pt>
                <c:pt idx="342">
                  <c:v>19</c:v>
                </c:pt>
                <c:pt idx="343">
                  <c:v>7</c:v>
                </c:pt>
                <c:pt idx="344">
                  <c:v>21</c:v>
                </c:pt>
                <c:pt idx="345">
                  <c:v>12</c:v>
                </c:pt>
                <c:pt idx="346">
                  <c:v>17</c:v>
                </c:pt>
                <c:pt idx="347">
                  <c:v>12</c:v>
                </c:pt>
                <c:pt idx="348">
                  <c:v>28</c:v>
                </c:pt>
                <c:pt idx="349">
                  <c:v>22</c:v>
                </c:pt>
                <c:pt idx="350">
                  <c:v>17</c:v>
                </c:pt>
                <c:pt idx="351">
                  <c:v>6</c:v>
                </c:pt>
                <c:pt idx="352">
                  <c:v>24</c:v>
                </c:pt>
                <c:pt idx="353">
                  <c:v>10</c:v>
                </c:pt>
                <c:pt idx="354">
                  <c:v>13</c:v>
                </c:pt>
                <c:pt idx="355">
                  <c:v>23</c:v>
                </c:pt>
                <c:pt idx="356">
                  <c:v>25</c:v>
                </c:pt>
                <c:pt idx="357">
                  <c:v>24</c:v>
                </c:pt>
                <c:pt idx="358">
                  <c:v>20</c:v>
                </c:pt>
                <c:pt idx="359">
                  <c:v>14</c:v>
                </c:pt>
                <c:pt idx="360">
                  <c:v>23</c:v>
                </c:pt>
                <c:pt idx="361">
                  <c:v>9</c:v>
                </c:pt>
                <c:pt idx="362">
                  <c:v>10</c:v>
                </c:pt>
                <c:pt idx="363">
                  <c:v>16</c:v>
                </c:pt>
                <c:pt idx="364">
                  <c:v>17</c:v>
                </c:pt>
                <c:pt idx="365">
                  <c:v>10</c:v>
                </c:pt>
                <c:pt idx="366">
                  <c:v>10</c:v>
                </c:pt>
                <c:pt idx="367">
                  <c:v>3</c:v>
                </c:pt>
                <c:pt idx="368">
                  <c:v>24</c:v>
                </c:pt>
                <c:pt idx="369">
                  <c:v>21</c:v>
                </c:pt>
                <c:pt idx="370">
                  <c:v>28</c:v>
                </c:pt>
                <c:pt idx="371">
                  <c:v>8</c:v>
                </c:pt>
                <c:pt idx="372">
                  <c:v>23</c:v>
                </c:pt>
                <c:pt idx="373">
                  <c:v>16</c:v>
                </c:pt>
                <c:pt idx="374">
                  <c:v>12</c:v>
                </c:pt>
                <c:pt idx="375">
                  <c:v>6</c:v>
                </c:pt>
                <c:pt idx="376">
                  <c:v>24</c:v>
                </c:pt>
                <c:pt idx="377">
                  <c:v>1</c:v>
                </c:pt>
                <c:pt idx="378">
                  <c:v>14</c:v>
                </c:pt>
                <c:pt idx="379">
                  <c:v>2</c:v>
                </c:pt>
                <c:pt idx="380">
                  <c:v>23</c:v>
                </c:pt>
                <c:pt idx="381">
                  <c:v>13</c:v>
                </c:pt>
                <c:pt idx="382">
                  <c:v>14</c:v>
                </c:pt>
                <c:pt idx="383">
                  <c:v>13</c:v>
                </c:pt>
                <c:pt idx="384">
                  <c:v>8</c:v>
                </c:pt>
                <c:pt idx="385">
                  <c:v>2</c:v>
                </c:pt>
                <c:pt idx="386">
                  <c:v>9</c:v>
                </c:pt>
                <c:pt idx="387">
                  <c:v>3</c:v>
                </c:pt>
                <c:pt idx="388">
                  <c:v>25</c:v>
                </c:pt>
                <c:pt idx="389">
                  <c:v>22</c:v>
                </c:pt>
                <c:pt idx="390">
                  <c:v>6</c:v>
                </c:pt>
                <c:pt idx="391">
                  <c:v>22</c:v>
                </c:pt>
                <c:pt idx="392">
                  <c:v>9</c:v>
                </c:pt>
                <c:pt idx="393">
                  <c:v>6</c:v>
                </c:pt>
                <c:pt idx="394">
                  <c:v>8</c:v>
                </c:pt>
                <c:pt idx="395">
                  <c:v>10</c:v>
                </c:pt>
                <c:pt idx="396">
                  <c:v>7</c:v>
                </c:pt>
                <c:pt idx="397">
                  <c:v>7</c:v>
                </c:pt>
                <c:pt idx="398">
                  <c:v>17</c:v>
                </c:pt>
                <c:pt idx="399">
                  <c:v>25</c:v>
                </c:pt>
                <c:pt idx="400">
                  <c:v>24</c:v>
                </c:pt>
                <c:pt idx="401">
                  <c:v>14</c:v>
                </c:pt>
                <c:pt idx="402">
                  <c:v>6</c:v>
                </c:pt>
                <c:pt idx="403">
                  <c:v>4</c:v>
                </c:pt>
                <c:pt idx="404">
                  <c:v>28</c:v>
                </c:pt>
                <c:pt idx="405">
                  <c:v>11</c:v>
                </c:pt>
                <c:pt idx="406">
                  <c:v>19</c:v>
                </c:pt>
                <c:pt idx="407">
                  <c:v>4</c:v>
                </c:pt>
                <c:pt idx="408">
                  <c:v>9</c:v>
                </c:pt>
                <c:pt idx="409">
                  <c:v>26</c:v>
                </c:pt>
                <c:pt idx="410">
                  <c:v>13</c:v>
                </c:pt>
                <c:pt idx="411">
                  <c:v>4</c:v>
                </c:pt>
                <c:pt idx="412">
                  <c:v>6</c:v>
                </c:pt>
                <c:pt idx="413">
                  <c:v>23</c:v>
                </c:pt>
                <c:pt idx="414">
                  <c:v>6</c:v>
                </c:pt>
                <c:pt idx="415">
                  <c:v>16</c:v>
                </c:pt>
                <c:pt idx="416">
                  <c:v>22</c:v>
                </c:pt>
                <c:pt idx="417">
                  <c:v>24</c:v>
                </c:pt>
                <c:pt idx="418">
                  <c:v>1</c:v>
                </c:pt>
                <c:pt idx="419">
                  <c:v>18</c:v>
                </c:pt>
                <c:pt idx="420">
                  <c:v>24</c:v>
                </c:pt>
                <c:pt idx="421">
                  <c:v>20</c:v>
                </c:pt>
                <c:pt idx="422">
                  <c:v>12</c:v>
                </c:pt>
                <c:pt idx="423">
                  <c:v>19</c:v>
                </c:pt>
                <c:pt idx="424">
                  <c:v>14</c:v>
                </c:pt>
                <c:pt idx="425">
                  <c:v>16</c:v>
                </c:pt>
                <c:pt idx="426">
                  <c:v>19</c:v>
                </c:pt>
                <c:pt idx="427">
                  <c:v>24</c:v>
                </c:pt>
                <c:pt idx="428">
                  <c:v>7</c:v>
                </c:pt>
                <c:pt idx="429">
                  <c:v>28</c:v>
                </c:pt>
                <c:pt idx="430">
                  <c:v>19</c:v>
                </c:pt>
                <c:pt idx="431">
                  <c:v>6</c:v>
                </c:pt>
                <c:pt idx="432">
                  <c:v>3</c:v>
                </c:pt>
                <c:pt idx="433">
                  <c:v>18</c:v>
                </c:pt>
                <c:pt idx="434">
                  <c:v>28</c:v>
                </c:pt>
                <c:pt idx="435">
                  <c:v>6</c:v>
                </c:pt>
                <c:pt idx="436">
                  <c:v>2</c:v>
                </c:pt>
                <c:pt idx="437">
                  <c:v>5</c:v>
                </c:pt>
                <c:pt idx="438">
                  <c:v>22</c:v>
                </c:pt>
                <c:pt idx="439">
                  <c:v>26</c:v>
                </c:pt>
                <c:pt idx="440">
                  <c:v>10</c:v>
                </c:pt>
                <c:pt idx="441">
                  <c:v>3</c:v>
                </c:pt>
                <c:pt idx="442">
                  <c:v>9</c:v>
                </c:pt>
                <c:pt idx="443">
                  <c:v>21</c:v>
                </c:pt>
                <c:pt idx="444">
                  <c:v>13</c:v>
                </c:pt>
                <c:pt idx="445">
                  <c:v>10</c:v>
                </c:pt>
                <c:pt idx="446">
                  <c:v>8</c:v>
                </c:pt>
                <c:pt idx="447">
                  <c:v>1</c:v>
                </c:pt>
                <c:pt idx="448">
                  <c:v>16</c:v>
                </c:pt>
                <c:pt idx="449">
                  <c:v>21</c:v>
                </c:pt>
                <c:pt idx="450">
                  <c:v>25</c:v>
                </c:pt>
                <c:pt idx="451">
                  <c:v>27</c:v>
                </c:pt>
                <c:pt idx="452">
                  <c:v>28</c:v>
                </c:pt>
                <c:pt idx="453">
                  <c:v>12</c:v>
                </c:pt>
                <c:pt idx="454">
                  <c:v>19</c:v>
                </c:pt>
                <c:pt idx="455">
                  <c:v>6</c:v>
                </c:pt>
                <c:pt idx="456">
                  <c:v>26</c:v>
                </c:pt>
                <c:pt idx="457">
                  <c:v>28</c:v>
                </c:pt>
                <c:pt idx="458">
                  <c:v>5</c:v>
                </c:pt>
                <c:pt idx="459">
                  <c:v>27</c:v>
                </c:pt>
                <c:pt idx="460">
                  <c:v>23</c:v>
                </c:pt>
                <c:pt idx="461">
                  <c:v>27</c:v>
                </c:pt>
                <c:pt idx="462">
                  <c:v>27</c:v>
                </c:pt>
                <c:pt idx="463">
                  <c:v>12</c:v>
                </c:pt>
                <c:pt idx="464">
                  <c:v>25</c:v>
                </c:pt>
                <c:pt idx="465">
                  <c:v>24</c:v>
                </c:pt>
                <c:pt idx="466">
                  <c:v>1</c:v>
                </c:pt>
                <c:pt idx="467">
                  <c:v>10</c:v>
                </c:pt>
                <c:pt idx="468">
                  <c:v>13</c:v>
                </c:pt>
                <c:pt idx="469">
                  <c:v>17</c:v>
                </c:pt>
                <c:pt idx="470">
                  <c:v>16</c:v>
                </c:pt>
                <c:pt idx="471">
                  <c:v>22</c:v>
                </c:pt>
                <c:pt idx="472">
                  <c:v>18</c:v>
                </c:pt>
                <c:pt idx="473">
                  <c:v>16</c:v>
                </c:pt>
                <c:pt idx="474">
                  <c:v>19</c:v>
                </c:pt>
                <c:pt idx="475">
                  <c:v>10</c:v>
                </c:pt>
                <c:pt idx="476">
                  <c:v>22</c:v>
                </c:pt>
                <c:pt idx="477">
                  <c:v>24</c:v>
                </c:pt>
                <c:pt idx="478">
                  <c:v>3</c:v>
                </c:pt>
                <c:pt idx="479">
                  <c:v>21</c:v>
                </c:pt>
                <c:pt idx="480">
                  <c:v>13</c:v>
                </c:pt>
                <c:pt idx="481">
                  <c:v>4</c:v>
                </c:pt>
                <c:pt idx="482">
                  <c:v>26</c:v>
                </c:pt>
                <c:pt idx="483">
                  <c:v>9</c:v>
                </c:pt>
                <c:pt idx="484">
                  <c:v>10</c:v>
                </c:pt>
                <c:pt idx="485">
                  <c:v>22</c:v>
                </c:pt>
                <c:pt idx="486">
                  <c:v>3</c:v>
                </c:pt>
                <c:pt idx="487">
                  <c:v>27</c:v>
                </c:pt>
                <c:pt idx="488">
                  <c:v>7</c:v>
                </c:pt>
                <c:pt idx="489">
                  <c:v>18</c:v>
                </c:pt>
                <c:pt idx="490">
                  <c:v>8</c:v>
                </c:pt>
                <c:pt idx="491">
                  <c:v>24</c:v>
                </c:pt>
                <c:pt idx="492">
                  <c:v>7</c:v>
                </c:pt>
                <c:pt idx="493">
                  <c:v>4</c:v>
                </c:pt>
                <c:pt idx="494">
                  <c:v>13</c:v>
                </c:pt>
                <c:pt idx="495">
                  <c:v>8</c:v>
                </c:pt>
                <c:pt idx="496">
                  <c:v>14</c:v>
                </c:pt>
                <c:pt idx="497">
                  <c:v>11</c:v>
                </c:pt>
                <c:pt idx="498">
                  <c:v>17</c:v>
                </c:pt>
                <c:pt idx="499">
                  <c:v>11</c:v>
                </c:pt>
              </c:numCache>
            </c:numRef>
          </c:xVal>
          <c:yVal>
            <c:numRef>
              <c:f>A200C!$C$1:$C$2270</c:f>
              <c:numCache>
                <c:formatCode>General</c:formatCode>
                <c:ptCount val="2270"/>
                <c:pt idx="0">
                  <c:v>0.58149116235734244</c:v>
                </c:pt>
                <c:pt idx="1">
                  <c:v>0.56340001150067553</c:v>
                </c:pt>
                <c:pt idx="2">
                  <c:v>0.66808757483382708</c:v>
                </c:pt>
                <c:pt idx="3">
                  <c:v>0.59553672689787829</c:v>
                </c:pt>
                <c:pt idx="4">
                  <c:v>0.65896776704804894</c:v>
                </c:pt>
                <c:pt idx="5">
                  <c:v>0.54021846547153363</c:v>
                </c:pt>
                <c:pt idx="6">
                  <c:v>0.62463877413738378</c:v>
                </c:pt>
                <c:pt idx="7">
                  <c:v>0.61083877826039523</c:v>
                </c:pt>
                <c:pt idx="8">
                  <c:v>0.59486391320657572</c:v>
                </c:pt>
                <c:pt idx="9">
                  <c:v>0.60626050918967667</c:v>
                </c:pt>
                <c:pt idx="10">
                  <c:v>0.65648973354073015</c:v>
                </c:pt>
                <c:pt idx="11">
                  <c:v>0.64884228829750235</c:v>
                </c:pt>
                <c:pt idx="12">
                  <c:v>0.55482912190400291</c:v>
                </c:pt>
                <c:pt idx="13">
                  <c:v>0.65982626966342128</c:v>
                </c:pt>
                <c:pt idx="14">
                  <c:v>0.58535173879799551</c:v>
                </c:pt>
                <c:pt idx="15">
                  <c:v>0.59260539758954711</c:v>
                </c:pt>
                <c:pt idx="16">
                  <c:v>0.71488106023606579</c:v>
                </c:pt>
                <c:pt idx="17">
                  <c:v>0.62346408180489499</c:v>
                </c:pt>
                <c:pt idx="18">
                  <c:v>0.64114286497114059</c:v>
                </c:pt>
                <c:pt idx="19">
                  <c:v>0.60069971853800841</c:v>
                </c:pt>
                <c:pt idx="20">
                  <c:v>0.59635257291533439</c:v>
                </c:pt>
                <c:pt idx="21">
                  <c:v>0.56065029682486234</c:v>
                </c:pt>
                <c:pt idx="22">
                  <c:v>0.64463743422069975</c:v>
                </c:pt>
                <c:pt idx="23">
                  <c:v>0.70910136901100917</c:v>
                </c:pt>
                <c:pt idx="24">
                  <c:v>0.65764374575700779</c:v>
                </c:pt>
                <c:pt idx="25">
                  <c:v>0.7046329206171259</c:v>
                </c:pt>
                <c:pt idx="26">
                  <c:v>0.63561633540752371</c:v>
                </c:pt>
                <c:pt idx="27">
                  <c:v>0.68967082567244575</c:v>
                </c:pt>
                <c:pt idx="28">
                  <c:v>0.63798806694434762</c:v>
                </c:pt>
                <c:pt idx="29">
                  <c:v>0.559064841825897</c:v>
                </c:pt>
                <c:pt idx="30">
                  <c:v>0.67021447848738591</c:v>
                </c:pt>
                <c:pt idx="31">
                  <c:v>0.63794868212601097</c:v>
                </c:pt>
                <c:pt idx="32">
                  <c:v>0.65392947342208796</c:v>
                </c:pt>
                <c:pt idx="33">
                  <c:v>0.53765684725570739</c:v>
                </c:pt>
                <c:pt idx="34">
                  <c:v>0.64447514160720909</c:v>
                </c:pt>
                <c:pt idx="35">
                  <c:v>0.62421208469484013</c:v>
                </c:pt>
                <c:pt idx="36">
                  <c:v>0.57854180739547789</c:v>
                </c:pt>
                <c:pt idx="37">
                  <c:v>0.64088229550687892</c:v>
                </c:pt>
                <c:pt idx="38">
                  <c:v>0.67832312118796967</c:v>
                </c:pt>
                <c:pt idx="39">
                  <c:v>0.65391694188898086</c:v>
                </c:pt>
                <c:pt idx="40">
                  <c:v>0.53922199252860248</c:v>
                </c:pt>
                <c:pt idx="41">
                  <c:v>0.62157879598671173</c:v>
                </c:pt>
                <c:pt idx="42">
                  <c:v>0.59896394687344789</c:v>
                </c:pt>
                <c:pt idx="43">
                  <c:v>0.55091804894078034</c:v>
                </c:pt>
                <c:pt idx="44">
                  <c:v>0.58788823221591724</c:v>
                </c:pt>
                <c:pt idx="45">
                  <c:v>0.59005161929837413</c:v>
                </c:pt>
                <c:pt idx="46">
                  <c:v>0.60206411235442903</c:v>
                </c:pt>
                <c:pt idx="47">
                  <c:v>0.69125893513408898</c:v>
                </c:pt>
                <c:pt idx="48">
                  <c:v>0.61940244524931642</c:v>
                </c:pt>
                <c:pt idx="49">
                  <c:v>0.55301192614009131</c:v>
                </c:pt>
                <c:pt idx="50">
                  <c:v>0.65793184755509104</c:v>
                </c:pt>
                <c:pt idx="51">
                  <c:v>0.54516230961151468</c:v>
                </c:pt>
                <c:pt idx="52">
                  <c:v>0.70470934444957223</c:v>
                </c:pt>
                <c:pt idx="53">
                  <c:v>0.71600426833894215</c:v>
                </c:pt>
                <c:pt idx="54">
                  <c:v>0.61409438413725659</c:v>
                </c:pt>
                <c:pt idx="55">
                  <c:v>0.58976197420803633</c:v>
                </c:pt>
                <c:pt idx="56">
                  <c:v>0.69170087230410782</c:v>
                </c:pt>
                <c:pt idx="57">
                  <c:v>0.61194149144213084</c:v>
                </c:pt>
                <c:pt idx="58">
                  <c:v>0.63995076430202014</c:v>
                </c:pt>
                <c:pt idx="59">
                  <c:v>0.68451894573654859</c:v>
                </c:pt>
                <c:pt idx="60">
                  <c:v>0.64567002020238773</c:v>
                </c:pt>
                <c:pt idx="61">
                  <c:v>0.68332314116601722</c:v>
                </c:pt>
                <c:pt idx="62">
                  <c:v>0.54374161649364738</c:v>
                </c:pt>
                <c:pt idx="63">
                  <c:v>0.60139852127087789</c:v>
                </c:pt>
                <c:pt idx="64">
                  <c:v>0.65834254848987728</c:v>
                </c:pt>
                <c:pt idx="65">
                  <c:v>0.65471445359445268</c:v>
                </c:pt>
                <c:pt idx="66">
                  <c:v>0.66137443872151624</c:v>
                </c:pt>
                <c:pt idx="67">
                  <c:v>0.71921493354535049</c:v>
                </c:pt>
                <c:pt idx="68">
                  <c:v>0.67293085805050046</c:v>
                </c:pt>
                <c:pt idx="69">
                  <c:v>0.65822908564332128</c:v>
                </c:pt>
                <c:pt idx="70">
                  <c:v>0.56141033739439317</c:v>
                </c:pt>
                <c:pt idx="71">
                  <c:v>0.68602840902489881</c:v>
                </c:pt>
                <c:pt idx="72">
                  <c:v>0.6870138937269773</c:v>
                </c:pt>
                <c:pt idx="73">
                  <c:v>0.57873539797589124</c:v>
                </c:pt>
                <c:pt idx="74">
                  <c:v>0.62970750148660481</c:v>
                </c:pt>
                <c:pt idx="75">
                  <c:v>0.58269912807083979</c:v>
                </c:pt>
                <c:pt idx="76">
                  <c:v>0.71527330339548734</c:v>
                </c:pt>
                <c:pt idx="77">
                  <c:v>0.5553958188198812</c:v>
                </c:pt>
                <c:pt idx="78">
                  <c:v>0.675750885121432</c:v>
                </c:pt>
                <c:pt idx="79">
                  <c:v>0.63410890926494956</c:v>
                </c:pt>
                <c:pt idx="80">
                  <c:v>0.60166705412317323</c:v>
                </c:pt>
                <c:pt idx="81">
                  <c:v>0.66390772209154858</c:v>
                </c:pt>
                <c:pt idx="82">
                  <c:v>0.64634993303806121</c:v>
                </c:pt>
                <c:pt idx="83">
                  <c:v>0.65790690795225715</c:v>
                </c:pt>
                <c:pt idx="84">
                  <c:v>0.63620865097482793</c:v>
                </c:pt>
                <c:pt idx="85">
                  <c:v>0.57457381781390671</c:v>
                </c:pt>
                <c:pt idx="86">
                  <c:v>0.65140044953867837</c:v>
                </c:pt>
                <c:pt idx="87">
                  <c:v>0.5954992557619373</c:v>
                </c:pt>
                <c:pt idx="88">
                  <c:v>0.62782190700997065</c:v>
                </c:pt>
                <c:pt idx="89">
                  <c:v>0.60847791150104347</c:v>
                </c:pt>
                <c:pt idx="90">
                  <c:v>0.65912993619815918</c:v>
                </c:pt>
                <c:pt idx="91">
                  <c:v>0.66536199724887535</c:v>
                </c:pt>
                <c:pt idx="92">
                  <c:v>0.55802453938293617</c:v>
                </c:pt>
                <c:pt idx="93">
                  <c:v>0.5843405119811107</c:v>
                </c:pt>
                <c:pt idx="94">
                  <c:v>0.56382170067631443</c:v>
                </c:pt>
                <c:pt idx="95">
                  <c:v>0.74099442942706029</c:v>
                </c:pt>
                <c:pt idx="96">
                  <c:v>0.6716217140967935</c:v>
                </c:pt>
                <c:pt idx="97">
                  <c:v>0.62738805669136577</c:v>
                </c:pt>
                <c:pt idx="98">
                  <c:v>0.69510636272473314</c:v>
                </c:pt>
                <c:pt idx="99">
                  <c:v>0.55848678627902504</c:v>
                </c:pt>
                <c:pt idx="100">
                  <c:v>0.55053167029192607</c:v>
                </c:pt>
                <c:pt idx="101">
                  <c:v>0.59032428817391169</c:v>
                </c:pt>
                <c:pt idx="102">
                  <c:v>0.65589723277835554</c:v>
                </c:pt>
                <c:pt idx="103">
                  <c:v>0.62146317253099925</c:v>
                </c:pt>
                <c:pt idx="104">
                  <c:v>0.63512587712902124</c:v>
                </c:pt>
                <c:pt idx="105">
                  <c:v>0.55433026811563557</c:v>
                </c:pt>
                <c:pt idx="106">
                  <c:v>0.66419582388963172</c:v>
                </c:pt>
                <c:pt idx="107">
                  <c:v>0.64110354188449414</c:v>
                </c:pt>
                <c:pt idx="108">
                  <c:v>0.64974060785304266</c:v>
                </c:pt>
                <c:pt idx="109">
                  <c:v>0.69963166600527471</c:v>
                </c:pt>
                <c:pt idx="110">
                  <c:v>0.56024848525346238</c:v>
                </c:pt>
                <c:pt idx="111">
                  <c:v>0.62212129408003825</c:v>
                </c:pt>
                <c:pt idx="112">
                  <c:v>0.61483893005255164</c:v>
                </c:pt>
                <c:pt idx="113">
                  <c:v>0.62119902262870696</c:v>
                </c:pt>
                <c:pt idx="114">
                  <c:v>0.71513755540877533</c:v>
                </c:pt>
                <c:pt idx="115">
                  <c:v>0.65436313854562234</c:v>
                </c:pt>
                <c:pt idx="116">
                  <c:v>0.66123227063902523</c:v>
                </c:pt>
                <c:pt idx="117">
                  <c:v>0.66328861497070501</c:v>
                </c:pt>
                <c:pt idx="118">
                  <c:v>0.66412137547127126</c:v>
                </c:pt>
                <c:pt idx="119">
                  <c:v>0.58638975716841957</c:v>
                </c:pt>
                <c:pt idx="120">
                  <c:v>0.65344160787457317</c:v>
                </c:pt>
                <c:pt idx="121">
                  <c:v>0.56244329376622226</c:v>
                </c:pt>
                <c:pt idx="122">
                  <c:v>0.61122713232333525</c:v>
                </c:pt>
                <c:pt idx="123">
                  <c:v>0.65642800185054739</c:v>
                </c:pt>
                <c:pt idx="124">
                  <c:v>0.54748348289407889</c:v>
                </c:pt>
                <c:pt idx="125">
                  <c:v>0.64064444330460446</c:v>
                </c:pt>
                <c:pt idx="126">
                  <c:v>0.56927248545607689</c:v>
                </c:pt>
                <c:pt idx="127">
                  <c:v>0.58515950631476621</c:v>
                </c:pt>
                <c:pt idx="128">
                  <c:v>0.6790642101286144</c:v>
                </c:pt>
                <c:pt idx="129">
                  <c:v>0.53368521550441539</c:v>
                </c:pt>
                <c:pt idx="130">
                  <c:v>0.62035255769292019</c:v>
                </c:pt>
                <c:pt idx="131">
                  <c:v>0.65027057441326219</c:v>
                </c:pt>
                <c:pt idx="132">
                  <c:v>0.57914288886278797</c:v>
                </c:pt>
                <c:pt idx="133">
                  <c:v>0.65282534041147811</c:v>
                </c:pt>
                <c:pt idx="134">
                  <c:v>0.65383249293681078</c:v>
                </c:pt>
                <c:pt idx="135">
                  <c:v>0.59107148855188452</c:v>
                </c:pt>
                <c:pt idx="136">
                  <c:v>0.64358318041575757</c:v>
                </c:pt>
                <c:pt idx="137">
                  <c:v>0.6447085491277903</c:v>
                </c:pt>
                <c:pt idx="138">
                  <c:v>0.63677176745267561</c:v>
                </c:pt>
                <c:pt idx="139">
                  <c:v>0.59558061812959828</c:v>
                </c:pt>
                <c:pt idx="140">
                  <c:v>0.65387255680373946</c:v>
                </c:pt>
                <c:pt idx="141">
                  <c:v>0.62892252131424009</c:v>
                </c:pt>
                <c:pt idx="142">
                  <c:v>0.6059938900197771</c:v>
                </c:pt>
                <c:pt idx="143">
                  <c:v>0.53725022061247318</c:v>
                </c:pt>
                <c:pt idx="144">
                  <c:v>0.65721322894967282</c:v>
                </c:pt>
                <c:pt idx="145">
                  <c:v>0.65432363026390528</c:v>
                </c:pt>
                <c:pt idx="146">
                  <c:v>0.66059742193718507</c:v>
                </c:pt>
                <c:pt idx="147">
                  <c:v>0.59890351154875898</c:v>
                </c:pt>
                <c:pt idx="148">
                  <c:v>0.54898220486833738</c:v>
                </c:pt>
                <c:pt idx="149">
                  <c:v>0.64251725932137083</c:v>
                </c:pt>
                <c:pt idx="150">
                  <c:v>0.53940453313647307</c:v>
                </c:pt>
                <c:pt idx="151">
                  <c:v>0.63793528634924135</c:v>
                </c:pt>
                <c:pt idx="152">
                  <c:v>0.54490612309725606</c:v>
                </c:pt>
                <c:pt idx="153">
                  <c:v>0.60643977801796756</c:v>
                </c:pt>
                <c:pt idx="154">
                  <c:v>0.54949747928629333</c:v>
                </c:pt>
                <c:pt idx="155">
                  <c:v>0.55258079201585453</c:v>
                </c:pt>
                <c:pt idx="156">
                  <c:v>0.55991896149126652</c:v>
                </c:pt>
                <c:pt idx="157">
                  <c:v>0.62669845198033347</c:v>
                </c:pt>
                <c:pt idx="158">
                  <c:v>0.68284762195653892</c:v>
                </c:pt>
                <c:pt idx="159">
                  <c:v>0.64716349498298065</c:v>
                </c:pt>
                <c:pt idx="160">
                  <c:v>0.66849944867072686</c:v>
                </c:pt>
                <c:pt idx="161">
                  <c:v>0.54058299110206309</c:v>
                </c:pt>
                <c:pt idx="162">
                  <c:v>0.75537791323965697</c:v>
                </c:pt>
                <c:pt idx="163">
                  <c:v>0.66214756640936578</c:v>
                </c:pt>
                <c:pt idx="164">
                  <c:v>0.6795586192352886</c:v>
                </c:pt>
                <c:pt idx="165">
                  <c:v>0.55947091288391959</c:v>
                </c:pt>
                <c:pt idx="166">
                  <c:v>0.66290865641762975</c:v>
                </c:pt>
                <c:pt idx="167">
                  <c:v>0.69356035427579465</c:v>
                </c:pt>
                <c:pt idx="168">
                  <c:v>0.62661869463661735</c:v>
                </c:pt>
                <c:pt idx="169">
                  <c:v>0.59452253695986479</c:v>
                </c:pt>
                <c:pt idx="170">
                  <c:v>0.58599097044983861</c:v>
                </c:pt>
                <c:pt idx="171">
                  <c:v>0.64316396050772606</c:v>
                </c:pt>
                <c:pt idx="172">
                  <c:v>0.56935039084908756</c:v>
                </c:pt>
                <c:pt idx="173">
                  <c:v>0.69536446292138743</c:v>
                </c:pt>
                <c:pt idx="174">
                  <c:v>0.54885985265839499</c:v>
                </c:pt>
                <c:pt idx="175">
                  <c:v>0.71266038614511928</c:v>
                </c:pt>
                <c:pt idx="176">
                  <c:v>0.70810650109202289</c:v>
                </c:pt>
                <c:pt idx="177">
                  <c:v>0.57869243271952397</c:v>
                </c:pt>
                <c:pt idx="178">
                  <c:v>0.56068097747488321</c:v>
                </c:pt>
                <c:pt idx="179">
                  <c:v>0.62596575854955361</c:v>
                </c:pt>
                <c:pt idx="180">
                  <c:v>0.64417852083588067</c:v>
                </c:pt>
                <c:pt idx="181">
                  <c:v>0.59136557832391545</c:v>
                </c:pt>
                <c:pt idx="182">
                  <c:v>0.57587215872183173</c:v>
                </c:pt>
                <c:pt idx="183">
                  <c:v>0.63117406125027797</c:v>
                </c:pt>
                <c:pt idx="184">
                  <c:v>0.62715001929402081</c:v>
                </c:pt>
                <c:pt idx="185">
                  <c:v>0.57894954520913544</c:v>
                </c:pt>
                <c:pt idx="186">
                  <c:v>0.55564021458131496</c:v>
                </c:pt>
                <c:pt idx="187">
                  <c:v>0.5850900581633105</c:v>
                </c:pt>
                <c:pt idx="188">
                  <c:v>0.54892683154224331</c:v>
                </c:pt>
                <c:pt idx="189">
                  <c:v>0.6023086933109334</c:v>
                </c:pt>
                <c:pt idx="190">
                  <c:v>0.64901155659198362</c:v>
                </c:pt>
                <c:pt idx="191">
                  <c:v>0.57306231737978042</c:v>
                </c:pt>
                <c:pt idx="192">
                  <c:v>0.57201503925582897</c:v>
                </c:pt>
                <c:pt idx="193">
                  <c:v>0.64330686937049919</c:v>
                </c:pt>
                <c:pt idx="194">
                  <c:v>0.55500542761116511</c:v>
                </c:pt>
                <c:pt idx="195">
                  <c:v>0.62407306492854842</c:v>
                </c:pt>
                <c:pt idx="196">
                  <c:v>0.62435307987521771</c:v>
                </c:pt>
                <c:pt idx="197">
                  <c:v>0.58874136417424383</c:v>
                </c:pt>
                <c:pt idx="198">
                  <c:v>0.6703965252417351</c:v>
                </c:pt>
                <c:pt idx="199">
                  <c:v>0.62118000926813066</c:v>
                </c:pt>
                <c:pt idx="200">
                  <c:v>0.67114354042463731</c:v>
                </c:pt>
                <c:pt idx="201">
                  <c:v>0.63572177313435607</c:v>
                </c:pt>
                <c:pt idx="202">
                  <c:v>0.5947404498262101</c:v>
                </c:pt>
                <c:pt idx="203">
                  <c:v>0.64707744100686571</c:v>
                </c:pt>
                <c:pt idx="204">
                  <c:v>0.6376504563307378</c:v>
                </c:pt>
                <c:pt idx="205">
                  <c:v>0.66436749972003017</c:v>
                </c:pt>
                <c:pt idx="206">
                  <c:v>0.66758365904686479</c:v>
                </c:pt>
                <c:pt idx="207">
                  <c:v>0.64941515838239894</c:v>
                </c:pt>
                <c:pt idx="208">
                  <c:v>0.54401749541707434</c:v>
                </c:pt>
                <c:pt idx="209">
                  <c:v>0.6646894304843336</c:v>
                </c:pt>
                <c:pt idx="210">
                  <c:v>0.65517725607575328</c:v>
                </c:pt>
                <c:pt idx="211">
                  <c:v>0.59049911232050944</c:v>
                </c:pt>
                <c:pt idx="212">
                  <c:v>0.56142064658665369</c:v>
                </c:pt>
                <c:pt idx="213">
                  <c:v>0.55781761475744329</c:v>
                </c:pt>
                <c:pt idx="214">
                  <c:v>0.7545600300764248</c:v>
                </c:pt>
                <c:pt idx="215">
                  <c:v>0.64325038487398201</c:v>
                </c:pt>
                <c:pt idx="216">
                  <c:v>0.64114113648381543</c:v>
                </c:pt>
                <c:pt idx="217">
                  <c:v>0.59716150498349008</c:v>
                </c:pt>
                <c:pt idx="218">
                  <c:v>0.70424123304291597</c:v>
                </c:pt>
                <c:pt idx="219">
                  <c:v>0.64306315265765746</c:v>
                </c:pt>
                <c:pt idx="220">
                  <c:v>0.66804479477253043</c:v>
                </c:pt>
                <c:pt idx="221">
                  <c:v>0.70320772108587526</c:v>
                </c:pt>
                <c:pt idx="222">
                  <c:v>0.55681793176662275</c:v>
                </c:pt>
                <c:pt idx="223">
                  <c:v>0.55940134126908359</c:v>
                </c:pt>
                <c:pt idx="224">
                  <c:v>0.55535229797830232</c:v>
                </c:pt>
                <c:pt idx="225">
                  <c:v>0.54888707633376566</c:v>
                </c:pt>
                <c:pt idx="226">
                  <c:v>0.69108275289030718</c:v>
                </c:pt>
                <c:pt idx="227">
                  <c:v>0.62207493358071098</c:v>
                </c:pt>
                <c:pt idx="228">
                  <c:v>0.55163938374056654</c:v>
                </c:pt>
                <c:pt idx="229">
                  <c:v>0.58099520995841369</c:v>
                </c:pt>
                <c:pt idx="230">
                  <c:v>0.72218638845230043</c:v>
                </c:pt>
                <c:pt idx="231">
                  <c:v>0.66414038883184756</c:v>
                </c:pt>
                <c:pt idx="232">
                  <c:v>0.59259761939658406</c:v>
                </c:pt>
                <c:pt idx="233">
                  <c:v>0.57315127274533384</c:v>
                </c:pt>
                <c:pt idx="234">
                  <c:v>0.61329205735995052</c:v>
                </c:pt>
                <c:pt idx="235">
                  <c:v>0.54746984019054845</c:v>
                </c:pt>
                <c:pt idx="236">
                  <c:v>0.64840257346833008</c:v>
                </c:pt>
                <c:pt idx="237">
                  <c:v>0.60605006585784349</c:v>
                </c:pt>
                <c:pt idx="238">
                  <c:v>0.61892834586871237</c:v>
                </c:pt>
                <c:pt idx="239">
                  <c:v>0.67330828560427824</c:v>
                </c:pt>
                <c:pt idx="240">
                  <c:v>0.64146201780938572</c:v>
                </c:pt>
                <c:pt idx="241">
                  <c:v>0.59084252571299645</c:v>
                </c:pt>
                <c:pt idx="242">
                  <c:v>0.6677919417695416</c:v>
                </c:pt>
                <c:pt idx="243">
                  <c:v>0.5690269785242198</c:v>
                </c:pt>
                <c:pt idx="244">
                  <c:v>0.56952515326399511</c:v>
                </c:pt>
                <c:pt idx="245">
                  <c:v>0.64302302705903869</c:v>
                </c:pt>
                <c:pt idx="246">
                  <c:v>0.63432472325382872</c:v>
                </c:pt>
                <c:pt idx="247">
                  <c:v>0.702113279950624</c:v>
                </c:pt>
                <c:pt idx="248">
                  <c:v>0.69851901402141969</c:v>
                </c:pt>
                <c:pt idx="249">
                  <c:v>0.73253033565440395</c:v>
                </c:pt>
                <c:pt idx="250">
                  <c:v>0.653250424830077</c:v>
                </c:pt>
                <c:pt idx="251">
                  <c:v>0.66234257681865338</c:v>
                </c:pt>
                <c:pt idx="252">
                  <c:v>0.72469528780471049</c:v>
                </c:pt>
                <c:pt idx="253">
                  <c:v>0.59851250302314096</c:v>
                </c:pt>
                <c:pt idx="254">
                  <c:v>0.66447330783700354</c:v>
                </c:pt>
                <c:pt idx="255">
                  <c:v>0.73881400439811296</c:v>
                </c:pt>
                <c:pt idx="256">
                  <c:v>0.64069642138773841</c:v>
                </c:pt>
                <c:pt idx="257">
                  <c:v>0.5548636299188151</c:v>
                </c:pt>
                <c:pt idx="258">
                  <c:v>0.66605907149441979</c:v>
                </c:pt>
                <c:pt idx="259">
                  <c:v>0.60001931184881341</c:v>
                </c:pt>
                <c:pt idx="260">
                  <c:v>0.65742441306178823</c:v>
                </c:pt>
                <c:pt idx="261">
                  <c:v>0.68025810101675011</c:v>
                </c:pt>
                <c:pt idx="262">
                  <c:v>0.56144768506695375</c:v>
                </c:pt>
                <c:pt idx="263">
                  <c:v>0.66147166613355413</c:v>
                </c:pt>
                <c:pt idx="264">
                  <c:v>0.58887291440602341</c:v>
                </c:pt>
                <c:pt idx="265">
                  <c:v>0.61914916012449628</c:v>
                </c:pt>
                <c:pt idx="266">
                  <c:v>0.55284210226039843</c:v>
                </c:pt>
                <c:pt idx="267">
                  <c:v>0.65961527074637649</c:v>
                </c:pt>
                <c:pt idx="268">
                  <c:v>0.65197856681724042</c:v>
                </c:pt>
                <c:pt idx="269">
                  <c:v>0.55013016737897702</c:v>
                </c:pt>
                <c:pt idx="270">
                  <c:v>0.66140104507998498</c:v>
                </c:pt>
                <c:pt idx="271">
                  <c:v>0.57393452443037352</c:v>
                </c:pt>
                <c:pt idx="272">
                  <c:v>0.58153530051582314</c:v>
                </c:pt>
                <c:pt idx="273">
                  <c:v>0.61690379335747669</c:v>
                </c:pt>
                <c:pt idx="274">
                  <c:v>0.70134805391911781</c:v>
                </c:pt>
                <c:pt idx="275">
                  <c:v>0.68941605898706126</c:v>
                </c:pt>
                <c:pt idx="276">
                  <c:v>0.63554738110958953</c:v>
                </c:pt>
                <c:pt idx="277">
                  <c:v>0.53894049602136884</c:v>
                </c:pt>
                <c:pt idx="278">
                  <c:v>0.68749966039702592</c:v>
                </c:pt>
                <c:pt idx="279">
                  <c:v>0.61124577529377055</c:v>
                </c:pt>
                <c:pt idx="280">
                  <c:v>0.55933744896974436</c:v>
                </c:pt>
                <c:pt idx="281">
                  <c:v>0.59217716485474892</c:v>
                </c:pt>
                <c:pt idx="282">
                  <c:v>0.66922442564023388</c:v>
                </c:pt>
                <c:pt idx="283">
                  <c:v>0.57111974455310754</c:v>
                </c:pt>
                <c:pt idx="284">
                  <c:v>0.58565984166369789</c:v>
                </c:pt>
                <c:pt idx="285">
                  <c:v>0.60469542564847167</c:v>
                </c:pt>
                <c:pt idx="286">
                  <c:v>0.65511632689754284</c:v>
                </c:pt>
                <c:pt idx="287">
                  <c:v>0.57451097495330061</c:v>
                </c:pt>
                <c:pt idx="288">
                  <c:v>0.63186132015708329</c:v>
                </c:pt>
                <c:pt idx="289">
                  <c:v>0.59037922937817433</c:v>
                </c:pt>
                <c:pt idx="290">
                  <c:v>0.63590777071687687</c:v>
                </c:pt>
                <c:pt idx="291">
                  <c:v>0.63668910871952078</c:v>
                </c:pt>
                <c:pt idx="292">
                  <c:v>0.67189697570331863</c:v>
                </c:pt>
                <c:pt idx="293">
                  <c:v>0.6064191596334465</c:v>
                </c:pt>
                <c:pt idx="294">
                  <c:v>0.54799653497118828</c:v>
                </c:pt>
                <c:pt idx="295">
                  <c:v>0.66563713539202018</c:v>
                </c:pt>
                <c:pt idx="296">
                  <c:v>0.65241642969570712</c:v>
                </c:pt>
                <c:pt idx="297">
                  <c:v>0.66649341566654607</c:v>
                </c:pt>
                <c:pt idx="298">
                  <c:v>0.66171791384569345</c:v>
                </c:pt>
                <c:pt idx="299">
                  <c:v>0.66094682330361987</c:v>
                </c:pt>
                <c:pt idx="300">
                  <c:v>0.60740655801792065</c:v>
                </c:pt>
                <c:pt idx="301">
                  <c:v>0.72345201156442851</c:v>
                </c:pt>
                <c:pt idx="302">
                  <c:v>0.69226392705026529</c:v>
                </c:pt>
                <c:pt idx="303">
                  <c:v>0.6549763811558984</c:v>
                </c:pt>
                <c:pt idx="304">
                  <c:v>0.59858337100347092</c:v>
                </c:pt>
                <c:pt idx="305">
                  <c:v>0.66426064216432368</c:v>
                </c:pt>
                <c:pt idx="306">
                  <c:v>0.65236155022313458</c:v>
                </c:pt>
                <c:pt idx="307">
                  <c:v>0.58818651974288061</c:v>
                </c:pt>
                <c:pt idx="308">
                  <c:v>0.60424521643196838</c:v>
                </c:pt>
                <c:pt idx="309">
                  <c:v>0.55990538051942629</c:v>
                </c:pt>
                <c:pt idx="310">
                  <c:v>0.67898840361306989</c:v>
                </c:pt>
                <c:pt idx="311">
                  <c:v>0.5574241986959082</c:v>
                </c:pt>
                <c:pt idx="312">
                  <c:v>0.6860598304552018</c:v>
                </c:pt>
                <c:pt idx="313">
                  <c:v>0.61157097783765357</c:v>
                </c:pt>
                <c:pt idx="314">
                  <c:v>0.58759988349107339</c:v>
                </c:pt>
                <c:pt idx="315">
                  <c:v>0.62664832584790509</c:v>
                </c:pt>
                <c:pt idx="316">
                  <c:v>0.60978970991742842</c:v>
                </c:pt>
                <c:pt idx="317">
                  <c:v>0.54428652212289108</c:v>
                </c:pt>
                <c:pt idx="318">
                  <c:v>0.5593639318648328</c:v>
                </c:pt>
                <c:pt idx="319">
                  <c:v>0.55112083754303087</c:v>
                </c:pt>
                <c:pt idx="320">
                  <c:v>0.56135193921548021</c:v>
                </c:pt>
                <c:pt idx="321">
                  <c:v>0.59437604765906094</c:v>
                </c:pt>
                <c:pt idx="322">
                  <c:v>0.58162641649053293</c:v>
                </c:pt>
                <c:pt idx="323">
                  <c:v>0.64244515670723723</c:v>
                </c:pt>
                <c:pt idx="324">
                  <c:v>0.66806621566902391</c:v>
                </c:pt>
                <c:pt idx="325">
                  <c:v>0.69737586658261419</c:v>
                </c:pt>
                <c:pt idx="326">
                  <c:v>0.563710460170605</c:v>
                </c:pt>
                <c:pt idx="327">
                  <c:v>0.61881519168060728</c:v>
                </c:pt>
                <c:pt idx="328">
                  <c:v>0.59943891049771458</c:v>
                </c:pt>
                <c:pt idx="329">
                  <c:v>0.66478326265341148</c:v>
                </c:pt>
                <c:pt idx="330">
                  <c:v>0.55181025705899256</c:v>
                </c:pt>
                <c:pt idx="331">
                  <c:v>0.56357921859727633</c:v>
                </c:pt>
                <c:pt idx="332">
                  <c:v>0.58395740511183614</c:v>
                </c:pt>
                <c:pt idx="333">
                  <c:v>0.53725065273430439</c:v>
                </c:pt>
                <c:pt idx="334">
                  <c:v>0.56495546489821202</c:v>
                </c:pt>
                <c:pt idx="335">
                  <c:v>0.72871198368983592</c:v>
                </c:pt>
                <c:pt idx="336">
                  <c:v>0.64739758155215388</c:v>
                </c:pt>
                <c:pt idx="337">
                  <c:v>0.59441555594077788</c:v>
                </c:pt>
                <c:pt idx="338">
                  <c:v>0.70296295493430039</c:v>
                </c:pt>
                <c:pt idx="339">
                  <c:v>0.71662047407034701</c:v>
                </c:pt>
                <c:pt idx="340">
                  <c:v>0.67065869972994152</c:v>
                </c:pt>
                <c:pt idx="341">
                  <c:v>0.57032951718707725</c:v>
                </c:pt>
                <c:pt idx="342">
                  <c:v>0.64204532054992314</c:v>
                </c:pt>
                <c:pt idx="343">
                  <c:v>0.63044241725823125</c:v>
                </c:pt>
                <c:pt idx="344">
                  <c:v>0.6724565117431357</c:v>
                </c:pt>
                <c:pt idx="345">
                  <c:v>0.64920588795267908</c:v>
                </c:pt>
                <c:pt idx="346">
                  <c:v>0.64983332885169731</c:v>
                </c:pt>
                <c:pt idx="347">
                  <c:v>0.63778429063505415</c:v>
                </c:pt>
                <c:pt idx="348">
                  <c:v>0.55735271339867654</c:v>
                </c:pt>
                <c:pt idx="349">
                  <c:v>0.64483633372646876</c:v>
                </c:pt>
                <c:pt idx="350">
                  <c:v>0.66580702100340328</c:v>
                </c:pt>
                <c:pt idx="351">
                  <c:v>0.59166794014243085</c:v>
                </c:pt>
                <c:pt idx="352">
                  <c:v>0.58870926369534882</c:v>
                </c:pt>
                <c:pt idx="353">
                  <c:v>0.60112782780942631</c:v>
                </c:pt>
                <c:pt idx="354">
                  <c:v>0.72541723992139862</c:v>
                </c:pt>
                <c:pt idx="355">
                  <c:v>0.55723832457676781</c:v>
                </c:pt>
                <c:pt idx="356">
                  <c:v>0.54964724036667678</c:v>
                </c:pt>
                <c:pt idx="357">
                  <c:v>0.58514444378236152</c:v>
                </c:pt>
                <c:pt idx="358">
                  <c:v>0.7058297746263904</c:v>
                </c:pt>
                <c:pt idx="359">
                  <c:v>0.70337834747754058</c:v>
                </c:pt>
                <c:pt idx="360">
                  <c:v>0.56072635026716755</c:v>
                </c:pt>
                <c:pt idx="361">
                  <c:v>0.62082054563619615</c:v>
                </c:pt>
                <c:pt idx="362">
                  <c:v>0.59123865796889952</c:v>
                </c:pt>
                <c:pt idx="363">
                  <c:v>0.71500619037206636</c:v>
                </c:pt>
                <c:pt idx="364">
                  <c:v>0.63803590900423934</c:v>
                </c:pt>
                <c:pt idx="365">
                  <c:v>0.59017693462944532</c:v>
                </c:pt>
                <c:pt idx="366">
                  <c:v>0.59631047190262965</c:v>
                </c:pt>
                <c:pt idx="367">
                  <c:v>0.64043103685164249</c:v>
                </c:pt>
                <c:pt idx="368">
                  <c:v>0.59071739557699587</c:v>
                </c:pt>
                <c:pt idx="369">
                  <c:v>0.66788114406185584</c:v>
                </c:pt>
                <c:pt idx="370">
                  <c:v>0.56013798552803507</c:v>
                </c:pt>
                <c:pt idx="371">
                  <c:v>0.54564035982029047</c:v>
                </c:pt>
                <c:pt idx="372">
                  <c:v>0.54491155548599213</c:v>
                </c:pt>
                <c:pt idx="373">
                  <c:v>0.7302202123443825</c:v>
                </c:pt>
                <c:pt idx="374">
                  <c:v>0.65655566298584545</c:v>
                </c:pt>
                <c:pt idx="375">
                  <c:v>0.58949584889165818</c:v>
                </c:pt>
                <c:pt idx="376">
                  <c:v>0.58720986267249831</c:v>
                </c:pt>
                <c:pt idx="377">
                  <c:v>0.54941667250384396</c:v>
                </c:pt>
                <c:pt idx="378">
                  <c:v>0.74528021374969267</c:v>
                </c:pt>
                <c:pt idx="379">
                  <c:v>0.66804874560070215</c:v>
                </c:pt>
                <c:pt idx="380">
                  <c:v>0.55461738220667589</c:v>
                </c:pt>
                <c:pt idx="381">
                  <c:v>0.67673328323900139</c:v>
                </c:pt>
                <c:pt idx="382">
                  <c:v>0.65127748001183416</c:v>
                </c:pt>
                <c:pt idx="383">
                  <c:v>0.66681022270056423</c:v>
                </c:pt>
                <c:pt idx="384">
                  <c:v>0.56185270668624321</c:v>
                </c:pt>
                <c:pt idx="385">
                  <c:v>0.64582268267220977</c:v>
                </c:pt>
                <c:pt idx="386">
                  <c:v>0.61277844969762951</c:v>
                </c:pt>
                <c:pt idx="387">
                  <c:v>0.63389044081339252</c:v>
                </c:pt>
                <c:pt idx="388">
                  <c:v>0.53450513581342363</c:v>
                </c:pt>
                <c:pt idx="389">
                  <c:v>0.62912691494043538</c:v>
                </c:pt>
                <c:pt idx="390">
                  <c:v>0.59975442116623889</c:v>
                </c:pt>
                <c:pt idx="391">
                  <c:v>0.60916831872404809</c:v>
                </c:pt>
                <c:pt idx="392">
                  <c:v>0.6144189693642379</c:v>
                </c:pt>
                <c:pt idx="393">
                  <c:v>0.59068152946499963</c:v>
                </c:pt>
                <c:pt idx="394">
                  <c:v>0.54869181899771735</c:v>
                </c:pt>
                <c:pt idx="395">
                  <c:v>0.5905388675289871</c:v>
                </c:pt>
                <c:pt idx="396">
                  <c:v>0.58028862903258116</c:v>
                </c:pt>
                <c:pt idx="397">
                  <c:v>0.60482567951475741</c:v>
                </c:pt>
                <c:pt idx="398">
                  <c:v>0.67099433492946547</c:v>
                </c:pt>
                <c:pt idx="399">
                  <c:v>0.5502964725523295</c:v>
                </c:pt>
                <c:pt idx="400">
                  <c:v>0.5840349401147058</c:v>
                </c:pt>
                <c:pt idx="401">
                  <c:v>0.66368042600829535</c:v>
                </c:pt>
                <c:pt idx="402">
                  <c:v>0.60218646456437142</c:v>
                </c:pt>
                <c:pt idx="403">
                  <c:v>0.63073601317674077</c:v>
                </c:pt>
                <c:pt idx="404">
                  <c:v>0.5549011627864463</c:v>
                </c:pt>
                <c:pt idx="405">
                  <c:v>0.65678635431205867</c:v>
                </c:pt>
                <c:pt idx="406">
                  <c:v>0.69109164225369357</c:v>
                </c:pt>
                <c:pt idx="407">
                  <c:v>0.6525827348690596</c:v>
                </c:pt>
                <c:pt idx="408">
                  <c:v>0.65029236569989679</c:v>
                </c:pt>
                <c:pt idx="409">
                  <c:v>0.64301586618297746</c:v>
                </c:pt>
                <c:pt idx="410">
                  <c:v>0.67106717832388119</c:v>
                </c:pt>
                <c:pt idx="411">
                  <c:v>0.59833033280541148</c:v>
                </c:pt>
                <c:pt idx="412">
                  <c:v>0.58878445289399139</c:v>
                </c:pt>
                <c:pt idx="413">
                  <c:v>0.54396064053041604</c:v>
                </c:pt>
                <c:pt idx="414">
                  <c:v>0.59112019485543876</c:v>
                </c:pt>
                <c:pt idx="415">
                  <c:v>0.73033750255572993</c:v>
                </c:pt>
                <c:pt idx="416">
                  <c:v>0.55930324961338307</c:v>
                </c:pt>
                <c:pt idx="417">
                  <c:v>0.55245590880661466</c:v>
                </c:pt>
                <c:pt idx="418">
                  <c:v>0.59712255228698463</c:v>
                </c:pt>
                <c:pt idx="419">
                  <c:v>0.6990862047908194</c:v>
                </c:pt>
                <c:pt idx="420">
                  <c:v>0.58033338450796368</c:v>
                </c:pt>
                <c:pt idx="421">
                  <c:v>0.63949036935663672</c:v>
                </c:pt>
                <c:pt idx="422">
                  <c:v>0.63849080982919648</c:v>
                </c:pt>
                <c:pt idx="423">
                  <c:v>0.71551232849987523</c:v>
                </c:pt>
                <c:pt idx="424">
                  <c:v>0.66151518697513301</c:v>
                </c:pt>
                <c:pt idx="425">
                  <c:v>0.70958232060922355</c:v>
                </c:pt>
                <c:pt idx="426">
                  <c:v>0.69015165380727972</c:v>
                </c:pt>
                <c:pt idx="427">
                  <c:v>0.59178658845096221</c:v>
                </c:pt>
                <c:pt idx="428">
                  <c:v>0.61762938764388553</c:v>
                </c:pt>
                <c:pt idx="429">
                  <c:v>0.57247352051881673</c:v>
                </c:pt>
                <c:pt idx="430">
                  <c:v>0.68502428135238513</c:v>
                </c:pt>
                <c:pt idx="431">
                  <c:v>0.60007993236857293</c:v>
                </c:pt>
                <c:pt idx="432">
                  <c:v>0.65300707850737638</c:v>
                </c:pt>
                <c:pt idx="433">
                  <c:v>0.65216314457088709</c:v>
                </c:pt>
                <c:pt idx="434">
                  <c:v>0.5718965144106779</c:v>
                </c:pt>
                <c:pt idx="435">
                  <c:v>0.59008668289839794</c:v>
                </c:pt>
                <c:pt idx="436">
                  <c:v>0.64879716243197871</c:v>
                </c:pt>
                <c:pt idx="437">
                  <c:v>0.62711075793906457</c:v>
                </c:pt>
                <c:pt idx="438">
                  <c:v>0.61660550583051332</c:v>
                </c:pt>
                <c:pt idx="439">
                  <c:v>0.64202803567667199</c:v>
                </c:pt>
                <c:pt idx="440">
                  <c:v>0.57441053749337323</c:v>
                </c:pt>
                <c:pt idx="441">
                  <c:v>0.67278702321237449</c:v>
                </c:pt>
                <c:pt idx="442">
                  <c:v>0.64126639008319641</c:v>
                </c:pt>
                <c:pt idx="443">
                  <c:v>0.65469062516204213</c:v>
                </c:pt>
                <c:pt idx="444">
                  <c:v>0.69058099771250125</c:v>
                </c:pt>
                <c:pt idx="445">
                  <c:v>0.59287960975733922</c:v>
                </c:pt>
                <c:pt idx="446">
                  <c:v>0.55411439239506632</c:v>
                </c:pt>
                <c:pt idx="447">
                  <c:v>0.5935877339754263</c:v>
                </c:pt>
                <c:pt idx="448">
                  <c:v>0.75453323852288545</c:v>
                </c:pt>
                <c:pt idx="449">
                  <c:v>0.66550416533136636</c:v>
                </c:pt>
                <c:pt idx="450">
                  <c:v>0.55363245308980902</c:v>
                </c:pt>
                <c:pt idx="451">
                  <c:v>0.56363946872689474</c:v>
                </c:pt>
                <c:pt idx="452">
                  <c:v>0.5537139389208503</c:v>
                </c:pt>
                <c:pt idx="453">
                  <c:v>0.67470477989959399</c:v>
                </c:pt>
                <c:pt idx="454">
                  <c:v>0.71562035895769516</c:v>
                </c:pt>
                <c:pt idx="455">
                  <c:v>0.59966793506829286</c:v>
                </c:pt>
                <c:pt idx="456">
                  <c:v>0.63087472428458147</c:v>
                </c:pt>
                <c:pt idx="457">
                  <c:v>0.55997291498848623</c:v>
                </c:pt>
                <c:pt idx="458">
                  <c:v>0.61105774056547368</c:v>
                </c:pt>
                <c:pt idx="459">
                  <c:v>0.55869142683198114</c:v>
                </c:pt>
                <c:pt idx="460">
                  <c:v>0.55336694509033268</c:v>
                </c:pt>
                <c:pt idx="461">
                  <c:v>0.55719844590490963</c:v>
                </c:pt>
                <c:pt idx="462">
                  <c:v>0.562639724004384</c:v>
                </c:pt>
                <c:pt idx="463">
                  <c:v>0.64104397080346764</c:v>
                </c:pt>
                <c:pt idx="464">
                  <c:v>0.56404634229688966</c:v>
                </c:pt>
                <c:pt idx="465">
                  <c:v>0.55739907389800381</c:v>
                </c:pt>
                <c:pt idx="466">
                  <c:v>0.58499097880056705</c:v>
                </c:pt>
                <c:pt idx="467">
                  <c:v>0.57684196357460382</c:v>
                </c:pt>
                <c:pt idx="468">
                  <c:v>0.69260598234556825</c:v>
                </c:pt>
                <c:pt idx="469">
                  <c:v>0.64015188614863572</c:v>
                </c:pt>
                <c:pt idx="470">
                  <c:v>0.67349527089384198</c:v>
                </c:pt>
                <c:pt idx="471">
                  <c:v>0.63936912831711767</c:v>
                </c:pt>
                <c:pt idx="472">
                  <c:v>0.72858222367707171</c:v>
                </c:pt>
                <c:pt idx="473">
                  <c:v>0.74457647248160852</c:v>
                </c:pt>
                <c:pt idx="474">
                  <c:v>0.66650625585810408</c:v>
                </c:pt>
                <c:pt idx="475">
                  <c:v>0.59478606954525515</c:v>
                </c:pt>
                <c:pt idx="476">
                  <c:v>0.62967910490912071</c:v>
                </c:pt>
                <c:pt idx="477">
                  <c:v>0.5756822720428294</c:v>
                </c:pt>
                <c:pt idx="478">
                  <c:v>0.63926486349239886</c:v>
                </c:pt>
                <c:pt idx="479">
                  <c:v>0.67456230315865195</c:v>
                </c:pt>
                <c:pt idx="480">
                  <c:v>0.65398620484536607</c:v>
                </c:pt>
                <c:pt idx="481">
                  <c:v>0.64692767992648226</c:v>
                </c:pt>
                <c:pt idx="482">
                  <c:v>0.63574874988296592</c:v>
                </c:pt>
                <c:pt idx="483">
                  <c:v>0.6522173449948675</c:v>
                </c:pt>
                <c:pt idx="484">
                  <c:v>0.5961764524032428</c:v>
                </c:pt>
                <c:pt idx="485">
                  <c:v>0.62970151351265702</c:v>
                </c:pt>
                <c:pt idx="486">
                  <c:v>0.63725543524525796</c:v>
                </c:pt>
                <c:pt idx="487">
                  <c:v>0.56020064319357066</c:v>
                </c:pt>
                <c:pt idx="488">
                  <c:v>0.60396464590008747</c:v>
                </c:pt>
                <c:pt idx="489">
                  <c:v>0.68285694344175651</c:v>
                </c:pt>
                <c:pt idx="490">
                  <c:v>0.55307699134154398</c:v>
                </c:pt>
                <c:pt idx="491">
                  <c:v>0.57812289614589729</c:v>
                </c:pt>
                <c:pt idx="492">
                  <c:v>0.61554865929458347</c:v>
                </c:pt>
                <c:pt idx="493">
                  <c:v>0.64052141204607016</c:v>
                </c:pt>
                <c:pt idx="494">
                  <c:v>0.66213565219316051</c:v>
                </c:pt>
                <c:pt idx="495">
                  <c:v>0.54123111211729247</c:v>
                </c:pt>
                <c:pt idx="496">
                  <c:v>0.68060034150712356</c:v>
                </c:pt>
                <c:pt idx="497">
                  <c:v>0.7143305987547055</c:v>
                </c:pt>
                <c:pt idx="498">
                  <c:v>0.66319558531359957</c:v>
                </c:pt>
                <c:pt idx="499">
                  <c:v>0.70807538832017081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AA-4E56-A212-EC633B722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</a:t>
                </a:r>
                <a:r>
                  <a:rPr lang="en-US" baseline="0"/>
                  <a:t> Identifier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A200C!$Q$7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A200M!$AL$2:$AL$123</c:f>
              <c:numCache>
                <c:formatCode>General</c:formatCode>
                <c:ptCount val="122"/>
              </c:numCache>
            </c:numRef>
          </c:cat>
          <c:val>
            <c:numRef>
              <c:f>A200M!$AM$2:$AM$123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4058-416E-BD33-5E497BA4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A200M!$AL$2:$AL$123</c:f>
              <c:numCache>
                <c:formatCode>General</c:formatCode>
                <c:ptCount val="122"/>
              </c:numCache>
            </c:numRef>
          </c:cat>
          <c:val>
            <c:numRef>
              <c:f>A200M!$AN$2:$AN$123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8-416E-BD33-5E497BA4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A200M!$L$3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A200M!$A$1:$A$2270</c:f>
              <c:numCache>
                <c:formatCode>General</c:formatCode>
                <c:ptCount val="2270"/>
                <c:pt idx="0">
                  <c:v>0.11491850062862199</c:v>
                </c:pt>
                <c:pt idx="1">
                  <c:v>9.87408438085456E-2</c:v>
                </c:pt>
                <c:pt idx="2">
                  <c:v>9.7528545870359099E-2</c:v>
                </c:pt>
                <c:pt idx="3">
                  <c:v>0.102482064175461</c:v>
                </c:pt>
                <c:pt idx="4">
                  <c:v>0.12925143715738599</c:v>
                </c:pt>
                <c:pt idx="5">
                  <c:v>0.110379289581166</c:v>
                </c:pt>
                <c:pt idx="6">
                  <c:v>8.9695451125527598E-2</c:v>
                </c:pt>
                <c:pt idx="7">
                  <c:v>9.4861262424924195E-2</c:v>
                </c:pt>
                <c:pt idx="8">
                  <c:v>8.6628887337763305E-2</c:v>
                </c:pt>
                <c:pt idx="9">
                  <c:v>0.108226834642214</c:v>
                </c:pt>
                <c:pt idx="10">
                  <c:v>0.109684508070476</c:v>
                </c:pt>
                <c:pt idx="11">
                  <c:v>0.11302004963385399</c:v>
                </c:pt>
                <c:pt idx="12">
                  <c:v>0.115401771362619</c:v>
                </c:pt>
                <c:pt idx="13">
                  <c:v>8.75075979388968E-2</c:v>
                </c:pt>
                <c:pt idx="14">
                  <c:v>9.4739575504687201E-2</c:v>
                </c:pt>
                <c:pt idx="15">
                  <c:v>0.12699894247147001</c:v>
                </c:pt>
                <c:pt idx="16">
                  <c:v>0.115527346602039</c:v>
                </c:pt>
                <c:pt idx="17">
                  <c:v>0.124325248315592</c:v>
                </c:pt>
                <c:pt idx="18">
                  <c:v>9.40749055386806E-2</c:v>
                </c:pt>
                <c:pt idx="19">
                  <c:v>0.121789537286097</c:v>
                </c:pt>
                <c:pt idx="20">
                  <c:v>0.111510714605184</c:v>
                </c:pt>
                <c:pt idx="21">
                  <c:v>8.6440374337763901E-2</c:v>
                </c:pt>
                <c:pt idx="22">
                  <c:v>0.110922055852144</c:v>
                </c:pt>
                <c:pt idx="23">
                  <c:v>8.1373266395195598E-2</c:v>
                </c:pt>
                <c:pt idx="24">
                  <c:v>9.9085090738637194E-2</c:v>
                </c:pt>
                <c:pt idx="25">
                  <c:v>0.102340481666501</c:v>
                </c:pt>
                <c:pt idx="26">
                  <c:v>0.115432821231746</c:v>
                </c:pt>
                <c:pt idx="27">
                  <c:v>0.108818530657558</c:v>
                </c:pt>
                <c:pt idx="28">
                  <c:v>9.3846648561281706E-2</c:v>
                </c:pt>
                <c:pt idx="29">
                  <c:v>8.4645444539591205E-2</c:v>
                </c:pt>
                <c:pt idx="30">
                  <c:v>0.12284295707128599</c:v>
                </c:pt>
                <c:pt idx="31">
                  <c:v>0.11585867958257599</c:v>
                </c:pt>
                <c:pt idx="32">
                  <c:v>0.11790994294498799</c:v>
                </c:pt>
                <c:pt idx="33">
                  <c:v>0.11168888771920001</c:v>
                </c:pt>
                <c:pt idx="34">
                  <c:v>0.11419209589856601</c:v>
                </c:pt>
                <c:pt idx="35">
                  <c:v>0.11514610342713701</c:v>
                </c:pt>
                <c:pt idx="36">
                  <c:v>0.117346920339645</c:v>
                </c:pt>
                <c:pt idx="37">
                  <c:v>0.106675041933615</c:v>
                </c:pt>
                <c:pt idx="38">
                  <c:v>8.8253803271674897E-2</c:v>
                </c:pt>
                <c:pt idx="39">
                  <c:v>0.109972466553654</c:v>
                </c:pt>
                <c:pt idx="40">
                  <c:v>8.7208507595038301E-2</c:v>
                </c:pt>
                <c:pt idx="41">
                  <c:v>0.12011155817936101</c:v>
                </c:pt>
                <c:pt idx="42">
                  <c:v>0.115376252779282</c:v>
                </c:pt>
                <c:pt idx="43">
                  <c:v>9.0343466243801795E-2</c:v>
                </c:pt>
                <c:pt idx="44">
                  <c:v>0.12867069569529499</c:v>
                </c:pt>
                <c:pt idx="45">
                  <c:v>8.4291556456178696E-2</c:v>
                </c:pt>
                <c:pt idx="46">
                  <c:v>0.12413258623701499</c:v>
                </c:pt>
                <c:pt idx="47">
                  <c:v>0.120020613395903</c:v>
                </c:pt>
                <c:pt idx="48">
                  <c:v>0.116428199856034</c:v>
                </c:pt>
                <c:pt idx="49">
                  <c:v>9.3743162172833405E-2</c:v>
                </c:pt>
                <c:pt idx="50">
                  <c:v>9.6137868857879102E-2</c:v>
                </c:pt>
                <c:pt idx="51">
                  <c:v>0.129293397667882</c:v>
                </c:pt>
                <c:pt idx="52">
                  <c:v>0.11057867942795301</c:v>
                </c:pt>
                <c:pt idx="53">
                  <c:v>8.3978016618813406E-2</c:v>
                </c:pt>
                <c:pt idx="54">
                  <c:v>0.116718384407035</c:v>
                </c:pt>
                <c:pt idx="55">
                  <c:v>0.103873902588368</c:v>
                </c:pt>
                <c:pt idx="56">
                  <c:v>0.113676087613656</c:v>
                </c:pt>
                <c:pt idx="57">
                  <c:v>0.12647600135560499</c:v>
                </c:pt>
                <c:pt idx="58">
                  <c:v>9.31604972820302E-2</c:v>
                </c:pt>
                <c:pt idx="59">
                  <c:v>8.6185862454012496E-2</c:v>
                </c:pt>
                <c:pt idx="60">
                  <c:v>8.9128994795424604E-2</c:v>
                </c:pt>
                <c:pt idx="61">
                  <c:v>0.116827295729863</c:v>
                </c:pt>
                <c:pt idx="62">
                  <c:v>9.18658464832319E-2</c:v>
                </c:pt>
                <c:pt idx="63">
                  <c:v>8.6979216985604499E-2</c:v>
                </c:pt>
                <c:pt idx="64">
                  <c:v>8.0604344628631502E-2</c:v>
                </c:pt>
                <c:pt idx="65">
                  <c:v>0.124910796529191</c:v>
                </c:pt>
                <c:pt idx="66">
                  <c:v>8.5971503144229203E-2</c:v>
                </c:pt>
                <c:pt idx="67">
                  <c:v>9.8746183440585E-2</c:v>
                </c:pt>
                <c:pt idx="68">
                  <c:v>0.109610042107256</c:v>
                </c:pt>
                <c:pt idx="69">
                  <c:v>8.9475828497239396E-2</c:v>
                </c:pt>
                <c:pt idx="70">
                  <c:v>0.105058587323292</c:v>
                </c:pt>
                <c:pt idx="71">
                  <c:v>0.10113161734185</c:v>
                </c:pt>
                <c:pt idx="72">
                  <c:v>0.11552357960213901</c:v>
                </c:pt>
                <c:pt idx="73">
                  <c:v>0.10573045774853</c:v>
                </c:pt>
                <c:pt idx="74">
                  <c:v>0.12963859138946099</c:v>
                </c:pt>
                <c:pt idx="75">
                  <c:v>0.12849685710459899</c:v>
                </c:pt>
                <c:pt idx="76">
                  <c:v>0.10744129472729</c:v>
                </c:pt>
                <c:pt idx="77">
                  <c:v>0.10595945753734499</c:v>
                </c:pt>
                <c:pt idx="78">
                  <c:v>0.105057453024383</c:v>
                </c:pt>
                <c:pt idx="79">
                  <c:v>8.2973510672176704E-2</c:v>
                </c:pt>
                <c:pt idx="80">
                  <c:v>0.126883817953727</c:v>
                </c:pt>
                <c:pt idx="81">
                  <c:v>9.9285746837480093E-2</c:v>
                </c:pt>
                <c:pt idx="82">
                  <c:v>0.103684430874166</c:v>
                </c:pt>
                <c:pt idx="83">
                  <c:v>0.101147298309685</c:v>
                </c:pt>
                <c:pt idx="84">
                  <c:v>0.1103073731937</c:v>
                </c:pt>
                <c:pt idx="85">
                  <c:v>0.1028424870594</c:v>
                </c:pt>
                <c:pt idx="86">
                  <c:v>0.105392545470195</c:v>
                </c:pt>
                <c:pt idx="87">
                  <c:v>0.12208073270343001</c:v>
                </c:pt>
                <c:pt idx="88">
                  <c:v>0.121315389043442</c:v>
                </c:pt>
                <c:pt idx="89">
                  <c:v>0.123124489175496</c:v>
                </c:pt>
                <c:pt idx="90">
                  <c:v>0.105668082944778</c:v>
                </c:pt>
                <c:pt idx="91">
                  <c:v>0.12390322116305801</c:v>
                </c:pt>
                <c:pt idx="92">
                  <c:v>0.12932254694707401</c:v>
                </c:pt>
                <c:pt idx="93">
                  <c:v>0.11931021943779101</c:v>
                </c:pt>
                <c:pt idx="94">
                  <c:v>0.10027919588838299</c:v>
                </c:pt>
                <c:pt idx="95">
                  <c:v>0.113758933202518</c:v>
                </c:pt>
                <c:pt idx="96">
                  <c:v>0.11597950846183901</c:v>
                </c:pt>
                <c:pt idx="97">
                  <c:v>0.123265136946844</c:v>
                </c:pt>
                <c:pt idx="98">
                  <c:v>0.11178863563894501</c:v>
                </c:pt>
                <c:pt idx="99">
                  <c:v>0.129908240086585</c:v>
                </c:pt>
                <c:pt idx="100">
                  <c:v>0.115787371826793</c:v>
                </c:pt>
                <c:pt idx="101">
                  <c:v>0.112110901333418</c:v>
                </c:pt>
                <c:pt idx="102">
                  <c:v>0.12652967576819299</c:v>
                </c:pt>
                <c:pt idx="103">
                  <c:v>0.12988350329793799</c:v>
                </c:pt>
                <c:pt idx="104">
                  <c:v>0.12557542440849701</c:v>
                </c:pt>
                <c:pt idx="105">
                  <c:v>0.115717272929038</c:v>
                </c:pt>
                <c:pt idx="106">
                  <c:v>8.1018145966271396E-2</c:v>
                </c:pt>
                <c:pt idx="107">
                  <c:v>0.111629968458965</c:v>
                </c:pt>
                <c:pt idx="108">
                  <c:v>8.1823721844434094E-2</c:v>
                </c:pt>
                <c:pt idx="109">
                  <c:v>9.5345327895221002E-2</c:v>
                </c:pt>
                <c:pt idx="110">
                  <c:v>9.0872645603472094E-2</c:v>
                </c:pt>
                <c:pt idx="111">
                  <c:v>0.10431086683813</c:v>
                </c:pt>
                <c:pt idx="112">
                  <c:v>0.115868532996015</c:v>
                </c:pt>
                <c:pt idx="113">
                  <c:v>9.4386848834147094E-2</c:v>
                </c:pt>
                <c:pt idx="114">
                  <c:v>9.4352984724577399E-2</c:v>
                </c:pt>
                <c:pt idx="115">
                  <c:v>0.12758663268158699</c:v>
                </c:pt>
                <c:pt idx="116">
                  <c:v>9.6251512521870697E-2</c:v>
                </c:pt>
                <c:pt idx="117">
                  <c:v>0.12600989858754</c:v>
                </c:pt>
                <c:pt idx="118">
                  <c:v>0.110670585423331</c:v>
                </c:pt>
                <c:pt idx="119">
                  <c:v>8.1290117498342501E-2</c:v>
                </c:pt>
                <c:pt idx="120">
                  <c:v>0.117981650457715</c:v>
                </c:pt>
                <c:pt idx="121">
                  <c:v>8.0835290494650394E-2</c:v>
                </c:pt>
                <c:pt idx="122">
                  <c:v>9.3514408611673705E-2</c:v>
                </c:pt>
                <c:pt idx="123">
                  <c:v>8.6516514340671702E-2</c:v>
                </c:pt>
                <c:pt idx="124">
                  <c:v>0.11452337503561499</c:v>
                </c:pt>
                <c:pt idx="125">
                  <c:v>9.0803369075432697E-2</c:v>
                </c:pt>
                <c:pt idx="126">
                  <c:v>0.10440117412512</c:v>
                </c:pt>
                <c:pt idx="127">
                  <c:v>9.13487470958676E-2</c:v>
                </c:pt>
                <c:pt idx="128">
                  <c:v>9.4504783408679502E-2</c:v>
                </c:pt>
                <c:pt idx="129">
                  <c:v>0.100889648276812</c:v>
                </c:pt>
                <c:pt idx="130">
                  <c:v>0.12324375650255</c:v>
                </c:pt>
                <c:pt idx="131">
                  <c:v>9.51363332892491E-2</c:v>
                </c:pt>
                <c:pt idx="132">
                  <c:v>0.11860366928186</c:v>
                </c:pt>
                <c:pt idx="133">
                  <c:v>0.111076051589098</c:v>
                </c:pt>
                <c:pt idx="134">
                  <c:v>9.8567558985323198E-2</c:v>
                </c:pt>
                <c:pt idx="135">
                  <c:v>9.4403526279899203E-2</c:v>
                </c:pt>
                <c:pt idx="136">
                  <c:v>0.120435150125625</c:v>
                </c:pt>
                <c:pt idx="137">
                  <c:v>0.10622577669729399</c:v>
                </c:pt>
                <c:pt idx="138">
                  <c:v>9.8812613783167996E-2</c:v>
                </c:pt>
                <c:pt idx="139">
                  <c:v>0.11203584892847999</c:v>
                </c:pt>
                <c:pt idx="140">
                  <c:v>8.3122421378426598E-2</c:v>
                </c:pt>
                <c:pt idx="141">
                  <c:v>8.0502768003360106E-2</c:v>
                </c:pt>
                <c:pt idx="142">
                  <c:v>0.107393270325307</c:v>
                </c:pt>
                <c:pt idx="143">
                  <c:v>0.12903823688128499</c:v>
                </c:pt>
                <c:pt idx="144">
                  <c:v>0.12097221131487</c:v>
                </c:pt>
                <c:pt idx="145">
                  <c:v>0.123106354159691</c:v>
                </c:pt>
                <c:pt idx="146">
                  <c:v>9.75233580104959E-2</c:v>
                </c:pt>
                <c:pt idx="147">
                  <c:v>0.106059467950376</c:v>
                </c:pt>
                <c:pt idx="148">
                  <c:v>0.115387900649202</c:v>
                </c:pt>
                <c:pt idx="149">
                  <c:v>0.121018637411633</c:v>
                </c:pt>
                <c:pt idx="150">
                  <c:v>9.2164597968902695E-2</c:v>
                </c:pt>
                <c:pt idx="151">
                  <c:v>0.118737026740796</c:v>
                </c:pt>
                <c:pt idx="152">
                  <c:v>0.1228140381516</c:v>
                </c:pt>
                <c:pt idx="153">
                  <c:v>0.106719871445623</c:v>
                </c:pt>
                <c:pt idx="154">
                  <c:v>8.6304186967156402E-2</c:v>
                </c:pt>
                <c:pt idx="155">
                  <c:v>0.12551350526524099</c:v>
                </c:pt>
                <c:pt idx="156">
                  <c:v>0.101675840054022</c:v>
                </c:pt>
                <c:pt idx="157">
                  <c:v>8.6339417886983003E-2</c:v>
                </c:pt>
                <c:pt idx="158">
                  <c:v>0.105201428029012</c:v>
                </c:pt>
                <c:pt idx="159">
                  <c:v>0.10759416588015699</c:v>
                </c:pt>
                <c:pt idx="160">
                  <c:v>0.114701763526423</c:v>
                </c:pt>
                <c:pt idx="161">
                  <c:v>0.10766857377805</c:v>
                </c:pt>
                <c:pt idx="162">
                  <c:v>8.6786219314188603E-2</c:v>
                </c:pt>
                <c:pt idx="163">
                  <c:v>0.119896787252537</c:v>
                </c:pt>
                <c:pt idx="164">
                  <c:v>0.103210707012185</c:v>
                </c:pt>
                <c:pt idx="165">
                  <c:v>0.108750047958985</c:v>
                </c:pt>
                <c:pt idx="166">
                  <c:v>0.10642625494932099</c:v>
                </c:pt>
                <c:pt idx="167">
                  <c:v>9.2116409378005401E-2</c:v>
                </c:pt>
                <c:pt idx="168">
                  <c:v>0.114596523660628</c:v>
                </c:pt>
                <c:pt idx="169">
                  <c:v>8.97975198479216E-2</c:v>
                </c:pt>
                <c:pt idx="170">
                  <c:v>0.10683151642378701</c:v>
                </c:pt>
                <c:pt idx="171">
                  <c:v>8.9301940446855702E-2</c:v>
                </c:pt>
                <c:pt idx="172">
                  <c:v>9.0320206697622196E-2</c:v>
                </c:pt>
                <c:pt idx="173">
                  <c:v>0.11689838410969999</c:v>
                </c:pt>
                <c:pt idx="174">
                  <c:v>8.8145058362866305E-2</c:v>
                </c:pt>
                <c:pt idx="175">
                  <c:v>0.120659057828957</c:v>
                </c:pt>
                <c:pt idx="176">
                  <c:v>0.125647495369648</c:v>
                </c:pt>
                <c:pt idx="177">
                  <c:v>8.3799956695423505E-2</c:v>
                </c:pt>
                <c:pt idx="178">
                  <c:v>9.3003558530273603E-2</c:v>
                </c:pt>
                <c:pt idx="179">
                  <c:v>0.11990686204306999</c:v>
                </c:pt>
                <c:pt idx="180">
                  <c:v>0.113163680767189</c:v>
                </c:pt>
                <c:pt idx="181">
                  <c:v>8.1138105291177098E-2</c:v>
                </c:pt>
                <c:pt idx="182">
                  <c:v>0.124631516643671</c:v>
                </c:pt>
                <c:pt idx="183">
                  <c:v>0.12631091409011999</c:v>
                </c:pt>
                <c:pt idx="184">
                  <c:v>0.10932854128257299</c:v>
                </c:pt>
                <c:pt idx="185">
                  <c:v>0.107819776403468</c:v>
                </c:pt>
                <c:pt idx="186">
                  <c:v>0.113827106291462</c:v>
                </c:pt>
                <c:pt idx="187">
                  <c:v>0.122903998604249</c:v>
                </c:pt>
                <c:pt idx="188">
                  <c:v>8.3206228344761199E-2</c:v>
                </c:pt>
                <c:pt idx="189">
                  <c:v>0.104455442231981</c:v>
                </c:pt>
                <c:pt idx="190">
                  <c:v>0.121707330827863</c:v>
                </c:pt>
                <c:pt idx="191">
                  <c:v>0.11601751370681999</c:v>
                </c:pt>
                <c:pt idx="192">
                  <c:v>0.102707345052404</c:v>
                </c:pt>
                <c:pt idx="193">
                  <c:v>0.110075354026969</c:v>
                </c:pt>
                <c:pt idx="194">
                  <c:v>0.118006247275388</c:v>
                </c:pt>
                <c:pt idx="195">
                  <c:v>0.11951955268169</c:v>
                </c:pt>
                <c:pt idx="196">
                  <c:v>9.7179297633818801E-2</c:v>
                </c:pt>
                <c:pt idx="197">
                  <c:v>0.123151439273003</c:v>
                </c:pt>
                <c:pt idx="198">
                  <c:v>9.8293069950439099E-2</c:v>
                </c:pt>
                <c:pt idx="199">
                  <c:v>0.10656282236695799</c:v>
                </c:pt>
                <c:pt idx="200">
                  <c:v>0.119221234498829</c:v>
                </c:pt>
                <c:pt idx="201">
                  <c:v>9.73705228508987E-2</c:v>
                </c:pt>
                <c:pt idx="202">
                  <c:v>0.10918984651978</c:v>
                </c:pt>
                <c:pt idx="203">
                  <c:v>0.127565541480541</c:v>
                </c:pt>
                <c:pt idx="204">
                  <c:v>0.11999524096033599</c:v>
                </c:pt>
                <c:pt idx="205">
                  <c:v>0.10383789176788399</c:v>
                </c:pt>
                <c:pt idx="206">
                  <c:v>0.119822038157251</c:v>
                </c:pt>
                <c:pt idx="207">
                  <c:v>8.2029395379681902E-2</c:v>
                </c:pt>
                <c:pt idx="208">
                  <c:v>9.9092314645906496E-2</c:v>
                </c:pt>
                <c:pt idx="209">
                  <c:v>0.11554721666294</c:v>
                </c:pt>
                <c:pt idx="210">
                  <c:v>0.107342521492512</c:v>
                </c:pt>
                <c:pt idx="211">
                  <c:v>9.6879392001086403E-2</c:v>
                </c:pt>
                <c:pt idx="212">
                  <c:v>9.6368185138778498E-2</c:v>
                </c:pt>
                <c:pt idx="213">
                  <c:v>0.10066778862072</c:v>
                </c:pt>
                <c:pt idx="214">
                  <c:v>8.3770522818652104E-2</c:v>
                </c:pt>
                <c:pt idx="215">
                  <c:v>0.10384932334055499</c:v>
                </c:pt>
                <c:pt idx="216">
                  <c:v>0.12729856003937301</c:v>
                </c:pt>
                <c:pt idx="217">
                  <c:v>9.9742255473336996E-2</c:v>
                </c:pt>
                <c:pt idx="218">
                  <c:v>8.2398186445078597E-2</c:v>
                </c:pt>
                <c:pt idx="219">
                  <c:v>8.3821090749239893E-2</c:v>
                </c:pt>
                <c:pt idx="220">
                  <c:v>8.7328337050659094E-2</c:v>
                </c:pt>
                <c:pt idx="221">
                  <c:v>8.4213084633281102E-2</c:v>
                </c:pt>
                <c:pt idx="222">
                  <c:v>9.8171453962815305E-2</c:v>
                </c:pt>
                <c:pt idx="223">
                  <c:v>0.10853228592127399</c:v>
                </c:pt>
                <c:pt idx="224">
                  <c:v>0.125279849714378</c:v>
                </c:pt>
                <c:pt idx="225">
                  <c:v>0.12873175056623101</c:v>
                </c:pt>
                <c:pt idx="226">
                  <c:v>8.1289907012215307E-2</c:v>
                </c:pt>
                <c:pt idx="227">
                  <c:v>8.9018259392918603E-2</c:v>
                </c:pt>
                <c:pt idx="228">
                  <c:v>9.7314666621655693E-2</c:v>
                </c:pt>
                <c:pt idx="229">
                  <c:v>0.111080980449552</c:v>
                </c:pt>
                <c:pt idx="230">
                  <c:v>0.102949559182335</c:v>
                </c:pt>
                <c:pt idx="231">
                  <c:v>8.4407806008300695E-2</c:v>
                </c:pt>
                <c:pt idx="232">
                  <c:v>8.8186768833696999E-2</c:v>
                </c:pt>
                <c:pt idx="233">
                  <c:v>0.11585865008464501</c:v>
                </c:pt>
                <c:pt idx="234">
                  <c:v>0.10761425641695201</c:v>
                </c:pt>
                <c:pt idx="235">
                  <c:v>0.101334571650326</c:v>
                </c:pt>
                <c:pt idx="236">
                  <c:v>0.121601278516188</c:v>
                </c:pt>
                <c:pt idx="237">
                  <c:v>9.9311307781726699E-2</c:v>
                </c:pt>
                <c:pt idx="238">
                  <c:v>8.9082904104944405E-2</c:v>
                </c:pt>
                <c:pt idx="239">
                  <c:v>8.8271011832848897E-2</c:v>
                </c:pt>
                <c:pt idx="240">
                  <c:v>8.6718148559734795E-2</c:v>
                </c:pt>
                <c:pt idx="241">
                  <c:v>0.100020331969424</c:v>
                </c:pt>
                <c:pt idx="242">
                  <c:v>0.12429378856694601</c:v>
                </c:pt>
                <c:pt idx="243">
                  <c:v>8.1078890548946805E-2</c:v>
                </c:pt>
                <c:pt idx="244">
                  <c:v>9.3733000767416599E-2</c:v>
                </c:pt>
                <c:pt idx="245">
                  <c:v>0.115946601337733</c:v>
                </c:pt>
                <c:pt idx="246">
                  <c:v>0.112817393552218</c:v>
                </c:pt>
                <c:pt idx="247">
                  <c:v>8.4419509222047398E-2</c:v>
                </c:pt>
                <c:pt idx="248">
                  <c:v>0.10359178473753899</c:v>
                </c:pt>
                <c:pt idx="249">
                  <c:v>8.7140778655994899E-2</c:v>
                </c:pt>
                <c:pt idx="250">
                  <c:v>8.0478117565399299E-2</c:v>
                </c:pt>
                <c:pt idx="251">
                  <c:v>0.101802137336325</c:v>
                </c:pt>
                <c:pt idx="252">
                  <c:v>0.117712137744371</c:v>
                </c:pt>
                <c:pt idx="253">
                  <c:v>8.0001139276521693E-2</c:v>
                </c:pt>
                <c:pt idx="254">
                  <c:v>0.11444021449736499</c:v>
                </c:pt>
                <c:pt idx="255">
                  <c:v>0.10273710654443299</c:v>
                </c:pt>
                <c:pt idx="256">
                  <c:v>0.10317959392515</c:v>
                </c:pt>
                <c:pt idx="257">
                  <c:v>0.118465663411479</c:v>
                </c:pt>
                <c:pt idx="258">
                  <c:v>0.113618389181669</c:v>
                </c:pt>
                <c:pt idx="259">
                  <c:v>8.0908310349341803E-2</c:v>
                </c:pt>
                <c:pt idx="260">
                  <c:v>9.8579514352624506E-2</c:v>
                </c:pt>
                <c:pt idx="261">
                  <c:v>8.9296935052035495E-2</c:v>
                </c:pt>
                <c:pt idx="262">
                  <c:v>9.99278096715355E-2</c:v>
                </c:pt>
                <c:pt idx="263">
                  <c:v>8.1366683067299397E-2</c:v>
                </c:pt>
                <c:pt idx="264">
                  <c:v>8.3756400396562306E-2</c:v>
                </c:pt>
                <c:pt idx="265">
                  <c:v>0.10014518661916701</c:v>
                </c:pt>
                <c:pt idx="266">
                  <c:v>9.2592056475179194E-2</c:v>
                </c:pt>
                <c:pt idx="267">
                  <c:v>0.112746351408433</c:v>
                </c:pt>
                <c:pt idx="268">
                  <c:v>8.7865587000604595E-2</c:v>
                </c:pt>
                <c:pt idx="269">
                  <c:v>9.3973449533980097E-2</c:v>
                </c:pt>
                <c:pt idx="270">
                  <c:v>0.10591127166827</c:v>
                </c:pt>
                <c:pt idx="271">
                  <c:v>0.115611758915189</c:v>
                </c:pt>
                <c:pt idx="272">
                  <c:v>8.8564368230597601E-2</c:v>
                </c:pt>
                <c:pt idx="273">
                  <c:v>8.6726147088647607E-2</c:v>
                </c:pt>
                <c:pt idx="274">
                  <c:v>0.114778863952749</c:v>
                </c:pt>
                <c:pt idx="275">
                  <c:v>9.39057117870057E-2</c:v>
                </c:pt>
                <c:pt idx="276">
                  <c:v>0.112521843172117</c:v>
                </c:pt>
                <c:pt idx="277">
                  <c:v>9.5922686569112306E-2</c:v>
                </c:pt>
                <c:pt idx="278">
                  <c:v>9.83543719410062E-2</c:v>
                </c:pt>
                <c:pt idx="279">
                  <c:v>0.12460992269657201</c:v>
                </c:pt>
                <c:pt idx="280">
                  <c:v>0.114025939461041</c:v>
                </c:pt>
                <c:pt idx="281">
                  <c:v>9.8286869152914194E-2</c:v>
                </c:pt>
                <c:pt idx="282">
                  <c:v>0.105339255767141</c:v>
                </c:pt>
                <c:pt idx="283">
                  <c:v>8.6920904270946397E-2</c:v>
                </c:pt>
                <c:pt idx="284">
                  <c:v>0.118652442665343</c:v>
                </c:pt>
                <c:pt idx="285">
                  <c:v>0.122383322129794</c:v>
                </c:pt>
                <c:pt idx="286">
                  <c:v>0.102836278706435</c:v>
                </c:pt>
                <c:pt idx="287">
                  <c:v>0.12894326053508001</c:v>
                </c:pt>
                <c:pt idx="288">
                  <c:v>0.12103607825309699</c:v>
                </c:pt>
                <c:pt idx="289">
                  <c:v>0.10396941450776701</c:v>
                </c:pt>
                <c:pt idx="290">
                  <c:v>9.2508832600036506E-2</c:v>
                </c:pt>
                <c:pt idx="291">
                  <c:v>0.114028021526832</c:v>
                </c:pt>
                <c:pt idx="292">
                  <c:v>9.4540642817086101E-2</c:v>
                </c:pt>
                <c:pt idx="293">
                  <c:v>8.5209079886835695E-2</c:v>
                </c:pt>
                <c:pt idx="294">
                  <c:v>0.105185168779792</c:v>
                </c:pt>
                <c:pt idx="295">
                  <c:v>0.12846060225452899</c:v>
                </c:pt>
                <c:pt idx="296">
                  <c:v>8.3513505623599701E-2</c:v>
                </c:pt>
                <c:pt idx="297">
                  <c:v>0.111671830816441</c:v>
                </c:pt>
                <c:pt idx="298">
                  <c:v>9.1243060375195195E-2</c:v>
                </c:pt>
                <c:pt idx="299">
                  <c:v>8.5605533635948403E-2</c:v>
                </c:pt>
                <c:pt idx="300">
                  <c:v>8.3278455366281007E-2</c:v>
                </c:pt>
                <c:pt idx="301">
                  <c:v>8.5922547294221399E-2</c:v>
                </c:pt>
                <c:pt idx="302">
                  <c:v>9.0356275305765094E-2</c:v>
                </c:pt>
                <c:pt idx="303">
                  <c:v>8.1329683738408695E-2</c:v>
                </c:pt>
                <c:pt idx="304">
                  <c:v>0.113657546157963</c:v>
                </c:pt>
                <c:pt idx="305">
                  <c:v>8.6492677396089804E-2</c:v>
                </c:pt>
                <c:pt idx="306">
                  <c:v>0.112349460724096</c:v>
                </c:pt>
                <c:pt idx="307">
                  <c:v>9.6609151709122196E-2</c:v>
                </c:pt>
                <c:pt idx="308">
                  <c:v>9.3018613426376504E-2</c:v>
                </c:pt>
                <c:pt idx="309">
                  <c:v>0.125329645363398</c:v>
                </c:pt>
                <c:pt idx="310">
                  <c:v>0.124388785815331</c:v>
                </c:pt>
                <c:pt idx="311">
                  <c:v>0.102667481929339</c:v>
                </c:pt>
                <c:pt idx="312">
                  <c:v>0.12284103499526</c:v>
                </c:pt>
                <c:pt idx="313">
                  <c:v>8.8451188606719106E-2</c:v>
                </c:pt>
                <c:pt idx="314">
                  <c:v>8.65288490307701E-2</c:v>
                </c:pt>
                <c:pt idx="315">
                  <c:v>0.11393638360311199</c:v>
                </c:pt>
                <c:pt idx="316">
                  <c:v>0.125454698666949</c:v>
                </c:pt>
                <c:pt idx="317">
                  <c:v>0.111148651214851</c:v>
                </c:pt>
                <c:pt idx="318">
                  <c:v>0.128172842022858</c:v>
                </c:pt>
                <c:pt idx="319">
                  <c:v>9.3317105115745105E-2</c:v>
                </c:pt>
                <c:pt idx="320">
                  <c:v>0.120654595634148</c:v>
                </c:pt>
                <c:pt idx="321">
                  <c:v>0.120625971382627</c:v>
                </c:pt>
                <c:pt idx="322">
                  <c:v>0.112510218169052</c:v>
                </c:pt>
                <c:pt idx="323">
                  <c:v>9.8555545394635499E-2</c:v>
                </c:pt>
                <c:pt idx="324">
                  <c:v>8.0865277852153694E-2</c:v>
                </c:pt>
                <c:pt idx="325">
                  <c:v>0.119588124772458</c:v>
                </c:pt>
                <c:pt idx="326">
                  <c:v>8.6869964296495697E-2</c:v>
                </c:pt>
                <c:pt idx="327">
                  <c:v>8.2298120147919096E-2</c:v>
                </c:pt>
                <c:pt idx="328">
                  <c:v>9.4386938898870398E-2</c:v>
                </c:pt>
                <c:pt idx="329">
                  <c:v>9.2543647244239594E-2</c:v>
                </c:pt>
                <c:pt idx="330">
                  <c:v>0.112109220735284</c:v>
                </c:pt>
                <c:pt idx="331">
                  <c:v>0.123449620225317</c:v>
                </c:pt>
                <c:pt idx="332">
                  <c:v>9.6581092606067107E-2</c:v>
                </c:pt>
                <c:pt idx="333">
                  <c:v>0.123906370477691</c:v>
                </c:pt>
                <c:pt idx="334">
                  <c:v>0.123503719851525</c:v>
                </c:pt>
                <c:pt idx="335">
                  <c:v>9.9785163958115097E-2</c:v>
                </c:pt>
                <c:pt idx="336">
                  <c:v>0.11864080853923401</c:v>
                </c:pt>
                <c:pt idx="337">
                  <c:v>0.120312098324116</c:v>
                </c:pt>
                <c:pt idx="338">
                  <c:v>0.12506758901394399</c:v>
                </c:pt>
                <c:pt idx="339">
                  <c:v>8.1790196239145699E-2</c:v>
                </c:pt>
                <c:pt idx="340">
                  <c:v>0.12040665346566599</c:v>
                </c:pt>
                <c:pt idx="341">
                  <c:v>8.5880816685429601E-2</c:v>
                </c:pt>
                <c:pt idx="342">
                  <c:v>9.8843021729091804E-2</c:v>
                </c:pt>
                <c:pt idx="343">
                  <c:v>0.126855519758479</c:v>
                </c:pt>
                <c:pt idx="344">
                  <c:v>9.3977029919505906E-2</c:v>
                </c:pt>
                <c:pt idx="345">
                  <c:v>0.108199228858161</c:v>
                </c:pt>
                <c:pt idx="346">
                  <c:v>0.11423633707122099</c:v>
                </c:pt>
                <c:pt idx="347">
                  <c:v>0.103130560504651</c:v>
                </c:pt>
                <c:pt idx="348">
                  <c:v>0.120471464572643</c:v>
                </c:pt>
                <c:pt idx="349">
                  <c:v>0.10183078452304301</c:v>
                </c:pt>
                <c:pt idx="350">
                  <c:v>9.0530710351251195E-2</c:v>
                </c:pt>
                <c:pt idx="351">
                  <c:v>0.107728847182163</c:v>
                </c:pt>
                <c:pt idx="352">
                  <c:v>0.104900715255731</c:v>
                </c:pt>
                <c:pt idx="353">
                  <c:v>0.11576782584279401</c:v>
                </c:pt>
                <c:pt idx="354">
                  <c:v>0.102480473568257</c:v>
                </c:pt>
                <c:pt idx="355">
                  <c:v>0.114716348076345</c:v>
                </c:pt>
                <c:pt idx="356">
                  <c:v>8.0648497266795294E-2</c:v>
                </c:pt>
                <c:pt idx="357">
                  <c:v>0.11621499289744899</c:v>
                </c:pt>
                <c:pt idx="358">
                  <c:v>0.107328742476237</c:v>
                </c:pt>
                <c:pt idx="359">
                  <c:v>0.113839613970141</c:v>
                </c:pt>
                <c:pt idx="360">
                  <c:v>0.104028535023753</c:v>
                </c:pt>
                <c:pt idx="361">
                  <c:v>0.12598751559989799</c:v>
                </c:pt>
                <c:pt idx="362">
                  <c:v>0.115067403402624</c:v>
                </c:pt>
                <c:pt idx="363">
                  <c:v>9.6067393625713093E-2</c:v>
                </c:pt>
                <c:pt idx="364">
                  <c:v>0.117757630068097</c:v>
                </c:pt>
                <c:pt idx="365">
                  <c:v>8.8048565760547301E-2</c:v>
                </c:pt>
                <c:pt idx="366">
                  <c:v>0.116464524034725</c:v>
                </c:pt>
                <c:pt idx="367">
                  <c:v>0.105266511181231</c:v>
                </c:pt>
                <c:pt idx="368">
                  <c:v>9.6531949488632099E-2</c:v>
                </c:pt>
                <c:pt idx="369">
                  <c:v>8.5150789733408394E-2</c:v>
                </c:pt>
                <c:pt idx="370">
                  <c:v>0.10260076256631701</c:v>
                </c:pt>
                <c:pt idx="371">
                  <c:v>8.1647858500274798E-2</c:v>
                </c:pt>
                <c:pt idx="372">
                  <c:v>0.113544212917043</c:v>
                </c:pt>
                <c:pt idx="373">
                  <c:v>0.118166080867666</c:v>
                </c:pt>
                <c:pt idx="374">
                  <c:v>0.11899936699590601</c:v>
                </c:pt>
                <c:pt idx="375">
                  <c:v>8.3041357267163496E-2</c:v>
                </c:pt>
                <c:pt idx="376">
                  <c:v>8.8435104707943399E-2</c:v>
                </c:pt>
                <c:pt idx="377">
                  <c:v>9.4228262863701506E-2</c:v>
                </c:pt>
                <c:pt idx="378">
                  <c:v>0.107910410118806</c:v>
                </c:pt>
                <c:pt idx="379">
                  <c:v>0.116771232284619</c:v>
                </c:pt>
                <c:pt idx="380">
                  <c:v>0.1097725651379</c:v>
                </c:pt>
                <c:pt idx="381">
                  <c:v>9.4209622157403902E-2</c:v>
                </c:pt>
                <c:pt idx="382">
                  <c:v>0.12118227460265101</c:v>
                </c:pt>
                <c:pt idx="383">
                  <c:v>9.9803044256395093E-2</c:v>
                </c:pt>
                <c:pt idx="384">
                  <c:v>0.107083283142289</c:v>
                </c:pt>
                <c:pt idx="385">
                  <c:v>0.109364637718718</c:v>
                </c:pt>
                <c:pt idx="386">
                  <c:v>0.104959520085144</c:v>
                </c:pt>
                <c:pt idx="387">
                  <c:v>0.111689267678588</c:v>
                </c:pt>
                <c:pt idx="388">
                  <c:v>0.104832882208079</c:v>
                </c:pt>
                <c:pt idx="389">
                  <c:v>0.123156064330443</c:v>
                </c:pt>
                <c:pt idx="390">
                  <c:v>0.11447453225308001</c:v>
                </c:pt>
                <c:pt idx="391">
                  <c:v>8.7899233627508705E-2</c:v>
                </c:pt>
                <c:pt idx="392">
                  <c:v>9.0874984160012107E-2</c:v>
                </c:pt>
                <c:pt idx="393">
                  <c:v>0.10898552130813299</c:v>
                </c:pt>
                <c:pt idx="394">
                  <c:v>8.0852602660211395E-2</c:v>
                </c:pt>
                <c:pt idx="395">
                  <c:v>9.9203086524648001E-2</c:v>
                </c:pt>
                <c:pt idx="396">
                  <c:v>9.17842052275753E-2</c:v>
                </c:pt>
                <c:pt idx="397">
                  <c:v>0.11723266853509599</c:v>
                </c:pt>
                <c:pt idx="398">
                  <c:v>0.12750529901751101</c:v>
                </c:pt>
                <c:pt idx="399">
                  <c:v>8.3139856894127104E-2</c:v>
                </c:pt>
                <c:pt idx="400">
                  <c:v>0.10222282515675001</c:v>
                </c:pt>
                <c:pt idx="401">
                  <c:v>9.2766308042276299E-2</c:v>
                </c:pt>
                <c:pt idx="402">
                  <c:v>8.3625317267400898E-2</c:v>
                </c:pt>
                <c:pt idx="403">
                  <c:v>0.12124226779535301</c:v>
                </c:pt>
                <c:pt idx="404">
                  <c:v>0.12878466592783999</c:v>
                </c:pt>
                <c:pt idx="405">
                  <c:v>9.8302672404860805E-2</c:v>
                </c:pt>
                <c:pt idx="406">
                  <c:v>0.1067399869876</c:v>
                </c:pt>
                <c:pt idx="407">
                  <c:v>0.115726763728628</c:v>
                </c:pt>
                <c:pt idx="408">
                  <c:v>0.120607541728547</c:v>
                </c:pt>
                <c:pt idx="409">
                  <c:v>0.126223225148724</c:v>
                </c:pt>
                <c:pt idx="410">
                  <c:v>8.4812444342533405E-2</c:v>
                </c:pt>
                <c:pt idx="411">
                  <c:v>0.101929562945154</c:v>
                </c:pt>
                <c:pt idx="412">
                  <c:v>0.121582081086705</c:v>
                </c:pt>
                <c:pt idx="413">
                  <c:v>0.110175735726514</c:v>
                </c:pt>
                <c:pt idx="414">
                  <c:v>0.107178655344754</c:v>
                </c:pt>
                <c:pt idx="415">
                  <c:v>0.111865641549266</c:v>
                </c:pt>
                <c:pt idx="416">
                  <c:v>8.4259967569367294E-2</c:v>
                </c:pt>
                <c:pt idx="417">
                  <c:v>9.2363056603692303E-2</c:v>
                </c:pt>
                <c:pt idx="418">
                  <c:v>9.5824352512742503E-2</c:v>
                </c:pt>
                <c:pt idx="419">
                  <c:v>0.102095022654157</c:v>
                </c:pt>
                <c:pt idx="420">
                  <c:v>0.120602812295796</c:v>
                </c:pt>
                <c:pt idx="421">
                  <c:v>9.2437942361271105E-2</c:v>
                </c:pt>
                <c:pt idx="422">
                  <c:v>9.4617364760636397E-2</c:v>
                </c:pt>
                <c:pt idx="423">
                  <c:v>0.104872036792272</c:v>
                </c:pt>
                <c:pt idx="424">
                  <c:v>0.120288168846914</c:v>
                </c:pt>
                <c:pt idx="425">
                  <c:v>0.110239733177233</c:v>
                </c:pt>
                <c:pt idx="426">
                  <c:v>0.100992541553747</c:v>
                </c:pt>
                <c:pt idx="427">
                  <c:v>9.6260079652619707E-2</c:v>
                </c:pt>
                <c:pt idx="428">
                  <c:v>8.4882317518997399E-2</c:v>
                </c:pt>
                <c:pt idx="429">
                  <c:v>9.8565433685059295E-2</c:v>
                </c:pt>
                <c:pt idx="430">
                  <c:v>0.109128669583322</c:v>
                </c:pt>
                <c:pt idx="431">
                  <c:v>9.5934023758280904E-2</c:v>
                </c:pt>
                <c:pt idx="432">
                  <c:v>0.11971297806862199</c:v>
                </c:pt>
                <c:pt idx="433">
                  <c:v>8.7523618167761705E-2</c:v>
                </c:pt>
                <c:pt idx="434">
                  <c:v>9.9598207951262493E-2</c:v>
                </c:pt>
                <c:pt idx="435">
                  <c:v>9.3025413159016093E-2</c:v>
                </c:pt>
                <c:pt idx="436">
                  <c:v>0.105015935763087</c:v>
                </c:pt>
                <c:pt idx="437">
                  <c:v>0.11618303253033101</c:v>
                </c:pt>
                <c:pt idx="438">
                  <c:v>9.1806333553868205E-2</c:v>
                </c:pt>
                <c:pt idx="439">
                  <c:v>9.7393045034986594E-2</c:v>
                </c:pt>
                <c:pt idx="440">
                  <c:v>8.4669027778765005E-2</c:v>
                </c:pt>
                <c:pt idx="441">
                  <c:v>8.4018075974387804E-2</c:v>
                </c:pt>
                <c:pt idx="442">
                  <c:v>8.8355650186394297E-2</c:v>
                </c:pt>
                <c:pt idx="443">
                  <c:v>8.8786323237486295E-2</c:v>
                </c:pt>
                <c:pt idx="444">
                  <c:v>0.112215570769721</c:v>
                </c:pt>
                <c:pt idx="445">
                  <c:v>0.120802432581801</c:v>
                </c:pt>
                <c:pt idx="446">
                  <c:v>0.12868063023128501</c:v>
                </c:pt>
                <c:pt idx="447">
                  <c:v>0.128473115314022</c:v>
                </c:pt>
                <c:pt idx="448">
                  <c:v>0.12287041120507999</c:v>
                </c:pt>
                <c:pt idx="449">
                  <c:v>9.4827130612456303E-2</c:v>
                </c:pt>
                <c:pt idx="450">
                  <c:v>0.12936750323722199</c:v>
                </c:pt>
                <c:pt idx="451">
                  <c:v>0.122822705610045</c:v>
                </c:pt>
                <c:pt idx="452">
                  <c:v>9.2727603833280006E-2</c:v>
                </c:pt>
                <c:pt idx="453">
                  <c:v>0.11266052180988401</c:v>
                </c:pt>
                <c:pt idx="454">
                  <c:v>0.104581132209435</c:v>
                </c:pt>
                <c:pt idx="455">
                  <c:v>9.3480029069599499E-2</c:v>
                </c:pt>
                <c:pt idx="456">
                  <c:v>9.4779928777278602E-2</c:v>
                </c:pt>
                <c:pt idx="457">
                  <c:v>0.127482698863116</c:v>
                </c:pt>
                <c:pt idx="458">
                  <c:v>8.63603073936315E-2</c:v>
                </c:pt>
                <c:pt idx="459">
                  <c:v>9.5996433331254905E-2</c:v>
                </c:pt>
                <c:pt idx="460">
                  <c:v>9.9416764483124198E-2</c:v>
                </c:pt>
                <c:pt idx="461">
                  <c:v>0.116019511114534</c:v>
                </c:pt>
                <c:pt idx="462">
                  <c:v>0.124236846328263</c:v>
                </c:pt>
                <c:pt idx="463">
                  <c:v>0.122968665091938</c:v>
                </c:pt>
                <c:pt idx="464">
                  <c:v>8.6251976869824595E-2</c:v>
                </c:pt>
                <c:pt idx="465">
                  <c:v>8.8443966417800807E-2</c:v>
                </c:pt>
                <c:pt idx="466">
                  <c:v>0.125109923133532</c:v>
                </c:pt>
                <c:pt idx="467">
                  <c:v>0.110961379552087</c:v>
                </c:pt>
                <c:pt idx="468">
                  <c:v>0.121408566314087</c:v>
                </c:pt>
                <c:pt idx="469">
                  <c:v>0.12960448966278901</c:v>
                </c:pt>
                <c:pt idx="470">
                  <c:v>9.5677477774316302E-2</c:v>
                </c:pt>
                <c:pt idx="471">
                  <c:v>8.4042922498809097E-2</c:v>
                </c:pt>
                <c:pt idx="472">
                  <c:v>8.4386800518910302E-2</c:v>
                </c:pt>
                <c:pt idx="473">
                  <c:v>0.11165767137668001</c:v>
                </c:pt>
                <c:pt idx="474">
                  <c:v>9.9965583467095706E-2</c:v>
                </c:pt>
                <c:pt idx="475">
                  <c:v>9.0944156161108305E-2</c:v>
                </c:pt>
                <c:pt idx="476">
                  <c:v>0.123007219934077</c:v>
                </c:pt>
                <c:pt idx="477">
                  <c:v>9.6026083771255002E-2</c:v>
                </c:pt>
                <c:pt idx="478">
                  <c:v>0.122124866498666</c:v>
                </c:pt>
                <c:pt idx="479">
                  <c:v>9.6275005381892695E-2</c:v>
                </c:pt>
                <c:pt idx="480">
                  <c:v>8.4910731743185405E-2</c:v>
                </c:pt>
                <c:pt idx="481">
                  <c:v>9.1854526457048502E-2</c:v>
                </c:pt>
                <c:pt idx="482">
                  <c:v>0.12448818800544301</c:v>
                </c:pt>
                <c:pt idx="483">
                  <c:v>8.6206696041058198E-2</c:v>
                </c:pt>
                <c:pt idx="484">
                  <c:v>0.104979169634818</c:v>
                </c:pt>
                <c:pt idx="485">
                  <c:v>0.10757656158361301</c:v>
                </c:pt>
                <c:pt idx="486">
                  <c:v>8.4391817223916102E-2</c:v>
                </c:pt>
                <c:pt idx="487">
                  <c:v>9.1834467129374001E-2</c:v>
                </c:pt>
                <c:pt idx="488">
                  <c:v>0.10058898452783301</c:v>
                </c:pt>
                <c:pt idx="489">
                  <c:v>9.7013604435270698E-2</c:v>
                </c:pt>
                <c:pt idx="490">
                  <c:v>9.9926747956109105E-2</c:v>
                </c:pt>
                <c:pt idx="491">
                  <c:v>0.123691898861489</c:v>
                </c:pt>
                <c:pt idx="492">
                  <c:v>9.8609145069243606E-2</c:v>
                </c:pt>
                <c:pt idx="493">
                  <c:v>0.11941004866947599</c:v>
                </c:pt>
                <c:pt idx="494">
                  <c:v>0.123725683229712</c:v>
                </c:pt>
                <c:pt idx="495">
                  <c:v>0.12640228517024801</c:v>
                </c:pt>
                <c:pt idx="496">
                  <c:v>8.0982444112277202E-2</c:v>
                </c:pt>
                <c:pt idx="497">
                  <c:v>0.118842045612263</c:v>
                </c:pt>
                <c:pt idx="498">
                  <c:v>0.129320726477055</c:v>
                </c:pt>
                <c:pt idx="499">
                  <c:v>9.4410104244704501E-2</c:v>
                </c:pt>
              </c:numCache>
            </c:numRef>
          </c:xVal>
          <c:yVal>
            <c:numRef>
              <c:f>A200M!$C$1:$C$2270</c:f>
              <c:numCache>
                <c:formatCode>General</c:formatCode>
                <c:ptCount val="2270"/>
                <c:pt idx="0">
                  <c:v>0.43584841908683669</c:v>
                </c:pt>
                <c:pt idx="1">
                  <c:v>0.47196435923322383</c:v>
                </c:pt>
                <c:pt idx="2">
                  <c:v>0.63405440018251813</c:v>
                </c:pt>
                <c:pt idx="3">
                  <c:v>0.47303305825366876</c:v>
                </c:pt>
                <c:pt idx="4">
                  <c:v>0.47614828626705452</c:v>
                </c:pt>
                <c:pt idx="5">
                  <c:v>0.46086500133835318</c:v>
                </c:pt>
                <c:pt idx="6">
                  <c:v>0.70144799752552378</c:v>
                </c:pt>
                <c:pt idx="7">
                  <c:v>0.53172245641505267</c:v>
                </c:pt>
                <c:pt idx="8">
                  <c:v>0.46938326466914559</c:v>
                </c:pt>
                <c:pt idx="9">
                  <c:v>0.47881438536851578</c:v>
                </c:pt>
                <c:pt idx="10">
                  <c:v>0.53565420949448661</c:v>
                </c:pt>
                <c:pt idx="11">
                  <c:v>0.4981753570922432</c:v>
                </c:pt>
                <c:pt idx="12">
                  <c:v>0.66718511925504453</c:v>
                </c:pt>
                <c:pt idx="13">
                  <c:v>0.4546480336858873</c:v>
                </c:pt>
                <c:pt idx="14">
                  <c:v>0.47562489413184011</c:v>
                </c:pt>
                <c:pt idx="15">
                  <c:v>0.47297033885644302</c:v>
                </c:pt>
                <c:pt idx="16">
                  <c:v>0.55787724757016</c:v>
                </c:pt>
                <c:pt idx="17">
                  <c:v>0.53300030240183704</c:v>
                </c:pt>
                <c:pt idx="18">
                  <c:v>0.65074584669597968</c:v>
                </c:pt>
                <c:pt idx="19">
                  <c:v>0.45142736794566929</c:v>
                </c:pt>
                <c:pt idx="20">
                  <c:v>0.56493009317354692</c:v>
                </c:pt>
                <c:pt idx="21">
                  <c:v>0.44308973154035181</c:v>
                </c:pt>
                <c:pt idx="22">
                  <c:v>0.62921482086725566</c:v>
                </c:pt>
                <c:pt idx="23">
                  <c:v>0.67139725767128877</c:v>
                </c:pt>
                <c:pt idx="24">
                  <c:v>0.6423367558592763</c:v>
                </c:pt>
                <c:pt idx="25">
                  <c:v>0.53657635748243748</c:v>
                </c:pt>
                <c:pt idx="26">
                  <c:v>0.51834550781088695</c:v>
                </c:pt>
                <c:pt idx="27">
                  <c:v>0.50011462727349065</c:v>
                </c:pt>
                <c:pt idx="28">
                  <c:v>0.52793558761247794</c:v>
                </c:pt>
                <c:pt idx="29">
                  <c:v>0.6967427463680993</c:v>
                </c:pt>
                <c:pt idx="30">
                  <c:v>0.50604664144407396</c:v>
                </c:pt>
                <c:pt idx="31">
                  <c:v>0.45029755455194337</c:v>
                </c:pt>
                <c:pt idx="32">
                  <c:v>0.50294215474477999</c:v>
                </c:pt>
                <c:pt idx="33">
                  <c:v>0.46460489232469881</c:v>
                </c:pt>
                <c:pt idx="34">
                  <c:v>0.53430790306328946</c:v>
                </c:pt>
                <c:pt idx="35">
                  <c:v>0.46209349283883694</c:v>
                </c:pt>
                <c:pt idx="36">
                  <c:v>0.5177831321133215</c:v>
                </c:pt>
                <c:pt idx="37">
                  <c:v>0.50242650993668292</c:v>
                </c:pt>
                <c:pt idx="38">
                  <c:v>0.5277169956975406</c:v>
                </c:pt>
                <c:pt idx="39">
                  <c:v>0.46773438035851678</c:v>
                </c:pt>
                <c:pt idx="40">
                  <c:v>0.46039380334718771</c:v>
                </c:pt>
                <c:pt idx="41">
                  <c:v>0.45923195120625687</c:v>
                </c:pt>
                <c:pt idx="42">
                  <c:v>0.6439811646223661</c:v>
                </c:pt>
                <c:pt idx="43">
                  <c:v>0.5946237152000744</c:v>
                </c:pt>
                <c:pt idx="44">
                  <c:v>0.51978249809496258</c:v>
                </c:pt>
                <c:pt idx="45">
                  <c:v>0.55490424937095539</c:v>
                </c:pt>
                <c:pt idx="46">
                  <c:v>0.47395418766873232</c:v>
                </c:pt>
                <c:pt idx="47">
                  <c:v>0.55202489814575828</c:v>
                </c:pt>
                <c:pt idx="48">
                  <c:v>0.45686775093563531</c:v>
                </c:pt>
                <c:pt idx="49">
                  <c:v>0.49613503213416515</c:v>
                </c:pt>
                <c:pt idx="50">
                  <c:v>0.48084690126778507</c:v>
                </c:pt>
                <c:pt idx="51">
                  <c:v>0.45588982836560482</c:v>
                </c:pt>
                <c:pt idx="52">
                  <c:v>0.4549352403744622</c:v>
                </c:pt>
                <c:pt idx="53">
                  <c:v>0.72678027564063519</c:v>
                </c:pt>
                <c:pt idx="54">
                  <c:v>0.54623631755731539</c:v>
                </c:pt>
                <c:pt idx="55">
                  <c:v>0.49223568819207725</c:v>
                </c:pt>
                <c:pt idx="56">
                  <c:v>0.6901320231298016</c:v>
                </c:pt>
                <c:pt idx="57">
                  <c:v>0.6819558459601579</c:v>
                </c:pt>
                <c:pt idx="58">
                  <c:v>0.50800270264505121</c:v>
                </c:pt>
                <c:pt idx="59">
                  <c:v>0.48177207410855494</c:v>
                </c:pt>
                <c:pt idx="60">
                  <c:v>0.5081644088074857</c:v>
                </c:pt>
                <c:pt idx="61">
                  <c:v>0.57172236931267217</c:v>
                </c:pt>
                <c:pt idx="62">
                  <c:v>0.67550506953112399</c:v>
                </c:pt>
                <c:pt idx="63">
                  <c:v>0.61450699875443859</c:v>
                </c:pt>
                <c:pt idx="64">
                  <c:v>0.43537274554813366</c:v>
                </c:pt>
                <c:pt idx="65">
                  <c:v>0.64602405144558617</c:v>
                </c:pt>
                <c:pt idx="66">
                  <c:v>0.58486837966386407</c:v>
                </c:pt>
                <c:pt idx="67">
                  <c:v>0.58163425641518618</c:v>
                </c:pt>
                <c:pt idx="68">
                  <c:v>0.52493135317804085</c:v>
                </c:pt>
                <c:pt idx="69">
                  <c:v>0.52275555802585727</c:v>
                </c:pt>
                <c:pt idx="70">
                  <c:v>0.62668536486201476</c:v>
                </c:pt>
                <c:pt idx="71">
                  <c:v>0.47290746512999249</c:v>
                </c:pt>
                <c:pt idx="72">
                  <c:v>0.53835256340406767</c:v>
                </c:pt>
                <c:pt idx="73">
                  <c:v>0.49563176452995034</c:v>
                </c:pt>
                <c:pt idx="74">
                  <c:v>0.505278359693903</c:v>
                </c:pt>
                <c:pt idx="75">
                  <c:v>0.54397076452760595</c:v>
                </c:pt>
                <c:pt idx="76">
                  <c:v>0.69513482103390734</c:v>
                </c:pt>
                <c:pt idx="77">
                  <c:v>0.49156892420641263</c:v>
                </c:pt>
                <c:pt idx="78">
                  <c:v>0.43951568273968294</c:v>
                </c:pt>
                <c:pt idx="79">
                  <c:v>0.49147657359789915</c:v>
                </c:pt>
                <c:pt idx="80">
                  <c:v>0.45535498500186089</c:v>
                </c:pt>
                <c:pt idx="81">
                  <c:v>0.47053085678964418</c:v>
                </c:pt>
                <c:pt idx="82">
                  <c:v>0.49369468582370368</c:v>
                </c:pt>
                <c:pt idx="83">
                  <c:v>0.62698630685165602</c:v>
                </c:pt>
                <c:pt idx="84">
                  <c:v>0.44915987036771848</c:v>
                </c:pt>
                <c:pt idx="85">
                  <c:v>0.45961897803785873</c:v>
                </c:pt>
                <c:pt idx="86">
                  <c:v>0.45406207648267199</c:v>
                </c:pt>
                <c:pt idx="87">
                  <c:v>0.48899712026170628</c:v>
                </c:pt>
                <c:pt idx="88">
                  <c:v>0.56845626904847968</c:v>
                </c:pt>
                <c:pt idx="89">
                  <c:v>0.47444523239829095</c:v>
                </c:pt>
                <c:pt idx="90">
                  <c:v>0.47562575837550269</c:v>
                </c:pt>
                <c:pt idx="91">
                  <c:v>0.6437668939257416</c:v>
                </c:pt>
                <c:pt idx="92">
                  <c:v>0.44996747520453584</c:v>
                </c:pt>
                <c:pt idx="93">
                  <c:v>0.55065346691665673</c:v>
                </c:pt>
                <c:pt idx="94">
                  <c:v>0.71041761210908727</c:v>
                </c:pt>
                <c:pt idx="95">
                  <c:v>0.52450657741789297</c:v>
                </c:pt>
                <c:pt idx="96">
                  <c:v>0.61408308723795324</c:v>
                </c:pt>
                <c:pt idx="97">
                  <c:v>0.67916563529558471</c:v>
                </c:pt>
                <c:pt idx="98">
                  <c:v>0.48514975440275232</c:v>
                </c:pt>
                <c:pt idx="99">
                  <c:v>0.72063247834701849</c:v>
                </c:pt>
                <c:pt idx="100">
                  <c:v>0.44197846851952644</c:v>
                </c:pt>
                <c:pt idx="101">
                  <c:v>0.50097297555963827</c:v>
                </c:pt>
                <c:pt idx="102">
                  <c:v>0.47471317879953007</c:v>
                </c:pt>
                <c:pt idx="103">
                  <c:v>0.6754172253359938</c:v>
                </c:pt>
                <c:pt idx="104">
                  <c:v>0.64519011804290649</c:v>
                </c:pt>
                <c:pt idx="105">
                  <c:v>0.51911017825718153</c:v>
                </c:pt>
                <c:pt idx="106">
                  <c:v>0.65067133654592901</c:v>
                </c:pt>
                <c:pt idx="107">
                  <c:v>0.45381197053989564</c:v>
                </c:pt>
                <c:pt idx="108">
                  <c:v>0.58897452476806433</c:v>
                </c:pt>
                <c:pt idx="109">
                  <c:v>0.49853034517663886</c:v>
                </c:pt>
                <c:pt idx="110">
                  <c:v>0.55645939411004097</c:v>
                </c:pt>
                <c:pt idx="111">
                  <c:v>0.4761490887790269</c:v>
                </c:pt>
                <c:pt idx="112">
                  <c:v>0.50145009979306132</c:v>
                </c:pt>
                <c:pt idx="113">
                  <c:v>0.66372061333860444</c:v>
                </c:pt>
                <c:pt idx="114">
                  <c:v>0.65937970261663881</c:v>
                </c:pt>
                <c:pt idx="115">
                  <c:v>0.63200138936210815</c:v>
                </c:pt>
                <c:pt idx="116">
                  <c:v>0.50098343908112364</c:v>
                </c:pt>
                <c:pt idx="117">
                  <c:v>0.53176912557283096</c:v>
                </c:pt>
                <c:pt idx="118">
                  <c:v>0.47643999936901404</c:v>
                </c:pt>
                <c:pt idx="119">
                  <c:v>0.55035684614532832</c:v>
                </c:pt>
                <c:pt idx="120">
                  <c:v>0.53038300220146595</c:v>
                </c:pt>
                <c:pt idx="121">
                  <c:v>0.46378450902801488</c:v>
                </c:pt>
                <c:pt idx="122">
                  <c:v>0.52537421632341241</c:v>
                </c:pt>
                <c:pt idx="123">
                  <c:v>0.63666361353147527</c:v>
                </c:pt>
                <c:pt idx="124">
                  <c:v>0.4655208671436315</c:v>
                </c:pt>
                <c:pt idx="125">
                  <c:v>0.57510989581145433</c:v>
                </c:pt>
                <c:pt idx="126">
                  <c:v>0.44900547941057128</c:v>
                </c:pt>
                <c:pt idx="127">
                  <c:v>0.47227662898801426</c:v>
                </c:pt>
                <c:pt idx="128">
                  <c:v>0.61275684360606553</c:v>
                </c:pt>
                <c:pt idx="129">
                  <c:v>0.68796771007199198</c:v>
                </c:pt>
                <c:pt idx="130">
                  <c:v>0.50656031083808517</c:v>
                </c:pt>
                <c:pt idx="131">
                  <c:v>0.43874422180746825</c:v>
                </c:pt>
                <c:pt idx="132">
                  <c:v>0.46709641420632309</c:v>
                </c:pt>
                <c:pt idx="133">
                  <c:v>0.55777594586656998</c:v>
                </c:pt>
                <c:pt idx="134">
                  <c:v>0.4506705682898724</c:v>
                </c:pt>
                <c:pt idx="135">
                  <c:v>0.45621231471511992</c:v>
                </c:pt>
                <c:pt idx="136">
                  <c:v>0.48263674989294569</c:v>
                </c:pt>
                <c:pt idx="137">
                  <c:v>0.5432068348615936</c:v>
                </c:pt>
                <c:pt idx="138">
                  <c:v>0.52377771135190443</c:v>
                </c:pt>
                <c:pt idx="139">
                  <c:v>0.59323833260899161</c:v>
                </c:pt>
                <c:pt idx="140">
                  <c:v>0.49309678353843739</c:v>
                </c:pt>
                <c:pt idx="141">
                  <c:v>0.74563183745697403</c:v>
                </c:pt>
                <c:pt idx="142">
                  <c:v>0.49863772745171248</c:v>
                </c:pt>
                <c:pt idx="143">
                  <c:v>0.5178258813087725</c:v>
                </c:pt>
                <c:pt idx="144">
                  <c:v>0.45658035905198985</c:v>
                </c:pt>
                <c:pt idx="145">
                  <c:v>0.47370469904285784</c:v>
                </c:pt>
                <c:pt idx="146">
                  <c:v>0.64844183482328643</c:v>
                </c:pt>
                <c:pt idx="147">
                  <c:v>0.55464176622429806</c:v>
                </c:pt>
                <c:pt idx="148">
                  <c:v>0.62573309180925463</c:v>
                </c:pt>
                <c:pt idx="149">
                  <c:v>0.63059736380059006</c:v>
                </c:pt>
                <c:pt idx="150">
                  <c:v>0.64898316001449952</c:v>
                </c:pt>
                <c:pt idx="151">
                  <c:v>0.61795551616312139</c:v>
                </c:pt>
                <c:pt idx="152">
                  <c:v>0.44667016957095523</c:v>
                </c:pt>
                <c:pt idx="153">
                  <c:v>0.72859703928271558</c:v>
                </c:pt>
                <c:pt idx="154">
                  <c:v>0.49165300276844165</c:v>
                </c:pt>
                <c:pt idx="155">
                  <c:v>0.67184117025539336</c:v>
                </c:pt>
                <c:pt idx="156">
                  <c:v>0.70432611411691737</c:v>
                </c:pt>
                <c:pt idx="157">
                  <c:v>0.66163611935620115</c:v>
                </c:pt>
                <c:pt idx="158">
                  <c:v>0.5612915038907913</c:v>
                </c:pt>
                <c:pt idx="159">
                  <c:v>0.45593319487795764</c:v>
                </c:pt>
                <c:pt idx="160">
                  <c:v>0.4917396740614583</c:v>
                </c:pt>
                <c:pt idx="161">
                  <c:v>0.51686990435460134</c:v>
                </c:pt>
                <c:pt idx="162">
                  <c:v>0.67407585744001142</c:v>
                </c:pt>
                <c:pt idx="163">
                  <c:v>0.4640230402788813</c:v>
                </c:pt>
                <c:pt idx="164">
                  <c:v>0.69346615171657566</c:v>
                </c:pt>
                <c:pt idx="165">
                  <c:v>0.52370492968917881</c:v>
                </c:pt>
                <c:pt idx="166">
                  <c:v>0.45971691536433312</c:v>
                </c:pt>
                <c:pt idx="167">
                  <c:v>0.67996413470809947</c:v>
                </c:pt>
                <c:pt idx="168">
                  <c:v>0.49329537438575549</c:v>
                </c:pt>
                <c:pt idx="169">
                  <c:v>0.66521365599736604</c:v>
                </c:pt>
                <c:pt idx="170">
                  <c:v>0.64460749435096099</c:v>
                </c:pt>
                <c:pt idx="171">
                  <c:v>0.45762418020129114</c:v>
                </c:pt>
                <c:pt idx="172">
                  <c:v>0.73021410090705441</c:v>
                </c:pt>
                <c:pt idx="173">
                  <c:v>0.54681968202954301</c:v>
                </c:pt>
                <c:pt idx="174">
                  <c:v>0.46379738008541738</c:v>
                </c:pt>
                <c:pt idx="175">
                  <c:v>0.53557581024795442</c:v>
                </c:pt>
                <c:pt idx="176">
                  <c:v>0.48574648378590513</c:v>
                </c:pt>
                <c:pt idx="177">
                  <c:v>0.6615840178096869</c:v>
                </c:pt>
                <c:pt idx="178">
                  <c:v>0.49129492809953684</c:v>
                </c:pt>
                <c:pt idx="179">
                  <c:v>0.49525649758532897</c:v>
                </c:pt>
                <c:pt idx="180">
                  <c:v>0.67586496528488982</c:v>
                </c:pt>
                <c:pt idx="181">
                  <c:v>0.46264028128463064</c:v>
                </c:pt>
                <c:pt idx="182">
                  <c:v>0.46531511542025217</c:v>
                </c:pt>
                <c:pt idx="183">
                  <c:v>0.44919215604168411</c:v>
                </c:pt>
                <c:pt idx="184">
                  <c:v>0.45766699112843229</c:v>
                </c:pt>
                <c:pt idx="185">
                  <c:v>0.45845240342262827</c:v>
                </c:pt>
                <c:pt idx="186">
                  <c:v>0.5168182349299183</c:v>
                </c:pt>
                <c:pt idx="187">
                  <c:v>0.71536781461315724</c:v>
                </c:pt>
                <c:pt idx="188">
                  <c:v>0.6722233511493152</c:v>
                </c:pt>
                <c:pt idx="189">
                  <c:v>0.6288440603360177</c:v>
                </c:pt>
                <c:pt idx="190">
                  <c:v>0.46218325071636279</c:v>
                </c:pt>
                <c:pt idx="191">
                  <c:v>0.45907907267551978</c:v>
                </c:pt>
                <c:pt idx="192">
                  <c:v>0.61930250164291045</c:v>
                </c:pt>
                <c:pt idx="193">
                  <c:v>0.5142039595823662</c:v>
                </c:pt>
                <c:pt idx="194">
                  <c:v>0.6649792607697419</c:v>
                </c:pt>
                <c:pt idx="195">
                  <c:v>0.63223516727283047</c:v>
                </c:pt>
                <c:pt idx="196">
                  <c:v>0.53958201174574871</c:v>
                </c:pt>
                <c:pt idx="197">
                  <c:v>0.45488767610717701</c:v>
                </c:pt>
                <c:pt idx="198">
                  <c:v>0.62202338761940834</c:v>
                </c:pt>
                <c:pt idx="199">
                  <c:v>0.56880171958674275</c:v>
                </c:pt>
                <c:pt idx="200">
                  <c:v>0.50453375204691786</c:v>
                </c:pt>
                <c:pt idx="201">
                  <c:v>0.47090936464799948</c:v>
                </c:pt>
                <c:pt idx="202">
                  <c:v>0.51335465498883093</c:v>
                </c:pt>
                <c:pt idx="203">
                  <c:v>0.44693256012007798</c:v>
                </c:pt>
                <c:pt idx="204">
                  <c:v>0.46894537092483313</c:v>
                </c:pt>
                <c:pt idx="205">
                  <c:v>0.62939458354906808</c:v>
                </c:pt>
                <c:pt idx="206">
                  <c:v>0.60797862559084481</c:v>
                </c:pt>
                <c:pt idx="207">
                  <c:v>0.74833408046303662</c:v>
                </c:pt>
                <c:pt idx="208">
                  <c:v>0.47895022595276243</c:v>
                </c:pt>
                <c:pt idx="209">
                  <c:v>0.64614905811820633</c:v>
                </c:pt>
                <c:pt idx="210">
                  <c:v>0.59292393311089053</c:v>
                </c:pt>
                <c:pt idx="211">
                  <c:v>0.47755703430287216</c:v>
                </c:pt>
                <c:pt idx="212">
                  <c:v>0.45715900104991786</c:v>
                </c:pt>
                <c:pt idx="213">
                  <c:v>0.7289067471723627</c:v>
                </c:pt>
                <c:pt idx="214">
                  <c:v>0.72395648293660253</c:v>
                </c:pt>
                <c:pt idx="215">
                  <c:v>0.50822817764344452</c:v>
                </c:pt>
                <c:pt idx="216">
                  <c:v>0.46574566309343285</c:v>
                </c:pt>
                <c:pt idx="217">
                  <c:v>0.47659852634940353</c:v>
                </c:pt>
                <c:pt idx="218">
                  <c:v>0.59936433861597371</c:v>
                </c:pt>
                <c:pt idx="219">
                  <c:v>0.47246154626595627</c:v>
                </c:pt>
                <c:pt idx="220">
                  <c:v>0.46468279771770954</c:v>
                </c:pt>
                <c:pt idx="221">
                  <c:v>0.66934943231285415</c:v>
                </c:pt>
                <c:pt idx="222">
                  <c:v>0.45783730886164664</c:v>
                </c:pt>
                <c:pt idx="223">
                  <c:v>0.58947344028812187</c:v>
                </c:pt>
                <c:pt idx="224">
                  <c:v>0.49751982827419183</c:v>
                </c:pt>
                <c:pt idx="225">
                  <c:v>0.48295466809738719</c:v>
                </c:pt>
                <c:pt idx="226">
                  <c:v>0.7700715987954222</c:v>
                </c:pt>
                <c:pt idx="227">
                  <c:v>0.6584533568737555</c:v>
                </c:pt>
                <c:pt idx="228">
                  <c:v>0.49170081396248888</c:v>
                </c:pt>
                <c:pt idx="229">
                  <c:v>0.65846656745545462</c:v>
                </c:pt>
                <c:pt idx="230">
                  <c:v>0.61997636477294604</c:v>
                </c:pt>
                <c:pt idx="231">
                  <c:v>0.45827319632602753</c:v>
                </c:pt>
                <c:pt idx="232">
                  <c:v>0.65922580551301302</c:v>
                </c:pt>
                <c:pt idx="233">
                  <c:v>0.48266091784965165</c:v>
                </c:pt>
                <c:pt idx="234">
                  <c:v>0.67264244759396641</c:v>
                </c:pt>
                <c:pt idx="235">
                  <c:v>0.47712691875152274</c:v>
                </c:pt>
                <c:pt idx="236">
                  <c:v>0.64188883071530967</c:v>
                </c:pt>
                <c:pt idx="237">
                  <c:v>0.55963055103473236</c:v>
                </c:pt>
                <c:pt idx="238">
                  <c:v>0.64387029450679778</c:v>
                </c:pt>
                <c:pt idx="239">
                  <c:v>0.47919551682370448</c:v>
                </c:pt>
                <c:pt idx="240">
                  <c:v>0.46437234904778013</c:v>
                </c:pt>
                <c:pt idx="241">
                  <c:v>0.61435050891982512</c:v>
                </c:pt>
                <c:pt idx="242">
                  <c:v>0.62342340062106449</c:v>
                </c:pt>
                <c:pt idx="243">
                  <c:v>0.59847929137382261</c:v>
                </c:pt>
                <c:pt idx="244">
                  <c:v>0.70045806814175215</c:v>
                </c:pt>
                <c:pt idx="245">
                  <c:v>0.62811618197707209</c:v>
                </c:pt>
                <c:pt idx="246">
                  <c:v>0.55725264632889016</c:v>
                </c:pt>
                <c:pt idx="247">
                  <c:v>0.5909390123447521</c:v>
                </c:pt>
                <c:pt idx="248">
                  <c:v>0.50098229704485586</c:v>
                </c:pt>
                <c:pt idx="249">
                  <c:v>0.64838220201056984</c:v>
                </c:pt>
                <c:pt idx="250">
                  <c:v>0.68027205237873134</c:v>
                </c:pt>
                <c:pt idx="251">
                  <c:v>0.54038656086390136</c:v>
                </c:pt>
                <c:pt idx="252">
                  <c:v>0.5351282554941289</c:v>
                </c:pt>
                <c:pt idx="253">
                  <c:v>0.53603534094967531</c:v>
                </c:pt>
                <c:pt idx="254">
                  <c:v>0.46339550678232722</c:v>
                </c:pt>
                <c:pt idx="255">
                  <c:v>0.53127082736967524</c:v>
                </c:pt>
                <c:pt idx="256">
                  <c:v>0.47391825982504593</c:v>
                </c:pt>
                <c:pt idx="257">
                  <c:v>0.45923006838970692</c:v>
                </c:pt>
                <c:pt idx="258">
                  <c:v>0.52731802378388903</c:v>
                </c:pt>
                <c:pt idx="259">
                  <c:v>0.49864053624361515</c:v>
                </c:pt>
                <c:pt idx="260">
                  <c:v>0.49147061648979712</c:v>
                </c:pt>
                <c:pt idx="261">
                  <c:v>0.58527556189230989</c:v>
                </c:pt>
                <c:pt idx="262">
                  <c:v>0.51422710896618473</c:v>
                </c:pt>
                <c:pt idx="263">
                  <c:v>0.6735339149318964</c:v>
                </c:pt>
                <c:pt idx="264">
                  <c:v>0.69928362273602407</c:v>
                </c:pt>
                <c:pt idx="265">
                  <c:v>0.53627726744350179</c:v>
                </c:pt>
                <c:pt idx="266">
                  <c:v>0.52465121476799126</c:v>
                </c:pt>
                <c:pt idx="267">
                  <c:v>0.47401255498179956</c:v>
                </c:pt>
                <c:pt idx="268">
                  <c:v>0.45038397891819931</c:v>
                </c:pt>
                <c:pt idx="269">
                  <c:v>0.66722777585296089</c:v>
                </c:pt>
                <c:pt idx="270">
                  <c:v>0.69155222239414749</c:v>
                </c:pt>
                <c:pt idx="271">
                  <c:v>0.65988275415993858</c:v>
                </c:pt>
                <c:pt idx="272">
                  <c:v>0.47893948463867064</c:v>
                </c:pt>
                <c:pt idx="273">
                  <c:v>0.47448353691204997</c:v>
                </c:pt>
                <c:pt idx="274">
                  <c:v>0.67173980682011325</c:v>
                </c:pt>
                <c:pt idx="275">
                  <c:v>0.49523779288320358</c:v>
                </c:pt>
                <c:pt idx="276">
                  <c:v>0.46103278807227005</c:v>
                </c:pt>
                <c:pt idx="277">
                  <c:v>0.51561601026360793</c:v>
                </c:pt>
                <c:pt idx="278">
                  <c:v>0.48797580031347726</c:v>
                </c:pt>
                <c:pt idx="279">
                  <c:v>0.64054937650172294</c:v>
                </c:pt>
                <c:pt idx="280">
                  <c:v>0.459538047792029</c:v>
                </c:pt>
                <c:pt idx="281">
                  <c:v>0.46885406975505273</c:v>
                </c:pt>
                <c:pt idx="282">
                  <c:v>0.53033793806763241</c:v>
                </c:pt>
                <c:pt idx="283">
                  <c:v>0.67350545662272221</c:v>
                </c:pt>
                <c:pt idx="284">
                  <c:v>0.45720156505029957</c:v>
                </c:pt>
                <c:pt idx="285">
                  <c:v>0.66230634031651603</c:v>
                </c:pt>
                <c:pt idx="286">
                  <c:v>0.48233225833111831</c:v>
                </c:pt>
                <c:pt idx="287">
                  <c:v>0.47147967286775405</c:v>
                </c:pt>
                <c:pt idx="288">
                  <c:v>0.46308258884479053</c:v>
                </c:pt>
                <c:pt idx="289">
                  <c:v>0.51324693318946191</c:v>
                </c:pt>
                <c:pt idx="290">
                  <c:v>0.51175018662928928</c:v>
                </c:pt>
                <c:pt idx="291">
                  <c:v>0.46082185088691535</c:v>
                </c:pt>
                <c:pt idx="292">
                  <c:v>0.47577826651609872</c:v>
                </c:pt>
                <c:pt idx="293">
                  <c:v>0.67932428573935455</c:v>
                </c:pt>
                <c:pt idx="294">
                  <c:v>0.44664106307903467</c:v>
                </c:pt>
                <c:pt idx="295">
                  <c:v>0.49021906820303068</c:v>
                </c:pt>
                <c:pt idx="296">
                  <c:v>0.49738324690966174</c:v>
                </c:pt>
                <c:pt idx="297">
                  <c:v>0.57139488269625238</c:v>
                </c:pt>
                <c:pt idx="298">
                  <c:v>0.5174681152983186</c:v>
                </c:pt>
                <c:pt idx="299">
                  <c:v>0.66019437573198148</c:v>
                </c:pt>
                <c:pt idx="300">
                  <c:v>0.7281823875197575</c:v>
                </c:pt>
                <c:pt idx="301">
                  <c:v>0.51647284612334543</c:v>
                </c:pt>
                <c:pt idx="302">
                  <c:v>0.67596243962368852</c:v>
                </c:pt>
                <c:pt idx="303">
                  <c:v>0.67741794941481903</c:v>
                </c:pt>
                <c:pt idx="304">
                  <c:v>0.48398277853153632</c:v>
                </c:pt>
                <c:pt idx="305">
                  <c:v>0.46184928227247374</c:v>
                </c:pt>
                <c:pt idx="306">
                  <c:v>0.53629875007168537</c:v>
                </c:pt>
                <c:pt idx="307">
                  <c:v>0.53788877321572426</c:v>
                </c:pt>
                <c:pt idx="308">
                  <c:v>0.66031290057713243</c:v>
                </c:pt>
                <c:pt idx="309">
                  <c:v>0.51566913038301088</c:v>
                </c:pt>
                <c:pt idx="310">
                  <c:v>0.64111885134365942</c:v>
                </c:pt>
                <c:pt idx="311">
                  <c:v>0.71453801723371979</c:v>
                </c:pt>
                <c:pt idx="312">
                  <c:v>0.46134694064361043</c:v>
                </c:pt>
                <c:pt idx="313">
                  <c:v>0.75370300902161669</c:v>
                </c:pt>
                <c:pt idx="314">
                  <c:v>0.4869659933254667</c:v>
                </c:pt>
                <c:pt idx="315">
                  <c:v>0.62855632892807556</c:v>
                </c:pt>
                <c:pt idx="316">
                  <c:v>0.68865947539218064</c:v>
                </c:pt>
                <c:pt idx="317">
                  <c:v>0.67917458639066119</c:v>
                </c:pt>
                <c:pt idx="318">
                  <c:v>0.68362673761833626</c:v>
                </c:pt>
                <c:pt idx="319">
                  <c:v>0.46856942493161974</c:v>
                </c:pt>
                <c:pt idx="320">
                  <c:v>0.49846990985194983</c:v>
                </c:pt>
                <c:pt idx="321">
                  <c:v>0.68311905619827273</c:v>
                </c:pt>
                <c:pt idx="322">
                  <c:v>0.45435681443744919</c:v>
                </c:pt>
                <c:pt idx="323">
                  <c:v>0.70588564180600588</c:v>
                </c:pt>
                <c:pt idx="324">
                  <c:v>0.44533352414927241</c:v>
                </c:pt>
                <c:pt idx="325">
                  <c:v>0.46714456492466566</c:v>
                </c:pt>
                <c:pt idx="326">
                  <c:v>0.64728529160771131</c:v>
                </c:pt>
                <c:pt idx="327">
                  <c:v>0.71592593082410017</c:v>
                </c:pt>
                <c:pt idx="328">
                  <c:v>0.47714235167406843</c:v>
                </c:pt>
                <c:pt idx="329">
                  <c:v>0.71203189580736792</c:v>
                </c:pt>
                <c:pt idx="330">
                  <c:v>0.66374666411186156</c:v>
                </c:pt>
                <c:pt idx="331">
                  <c:v>0.64131194807055125</c:v>
                </c:pt>
                <c:pt idx="332">
                  <c:v>0.47405808210331002</c:v>
                </c:pt>
                <c:pt idx="333">
                  <c:v>0.46413665745466215</c:v>
                </c:pt>
                <c:pt idx="334">
                  <c:v>0.54571233897104365</c:v>
                </c:pt>
                <c:pt idx="335">
                  <c:v>0.65542757807944463</c:v>
                </c:pt>
                <c:pt idx="336">
                  <c:v>0.57806505355219595</c:v>
                </c:pt>
                <c:pt idx="337">
                  <c:v>0.44630783541542784</c:v>
                </c:pt>
                <c:pt idx="338">
                  <c:v>0.48027310520753574</c:v>
                </c:pt>
                <c:pt idx="339">
                  <c:v>0.51237021972548558</c:v>
                </c:pt>
                <c:pt idx="340">
                  <c:v>0.4531803627517908</c:v>
                </c:pt>
                <c:pt idx="341">
                  <c:v>0.46719774677575754</c:v>
                </c:pt>
                <c:pt idx="342">
                  <c:v>0.46548253176402793</c:v>
                </c:pt>
                <c:pt idx="343">
                  <c:v>0.65348827703235146</c:v>
                </c:pt>
                <c:pt idx="344">
                  <c:v>0.49858936067245363</c:v>
                </c:pt>
                <c:pt idx="345">
                  <c:v>0.5006024002234708</c:v>
                </c:pt>
                <c:pt idx="346">
                  <c:v>0.46534098099843874</c:v>
                </c:pt>
                <c:pt idx="347">
                  <c:v>0.48124828071735376</c:v>
                </c:pt>
                <c:pt idx="348">
                  <c:v>0.51107882363270674</c:v>
                </c:pt>
                <c:pt idx="349">
                  <c:v>0.47855363070918355</c:v>
                </c:pt>
                <c:pt idx="350">
                  <c:v>0.51490970713038187</c:v>
                </c:pt>
                <c:pt idx="351">
                  <c:v>0.52536254903396784</c:v>
                </c:pt>
                <c:pt idx="352">
                  <c:v>0.62346593375560044</c:v>
                </c:pt>
                <c:pt idx="353">
                  <c:v>0.45818241987561437</c:v>
                </c:pt>
                <c:pt idx="354">
                  <c:v>0.47158483280197988</c:v>
                </c:pt>
                <c:pt idx="355">
                  <c:v>0.44947281917110093</c:v>
                </c:pt>
                <c:pt idx="356">
                  <c:v>0.61146337950166496</c:v>
                </c:pt>
                <c:pt idx="357">
                  <c:v>0.69582825310973095</c:v>
                </c:pt>
                <c:pt idx="358">
                  <c:v>0.5348886130728393</c:v>
                </c:pt>
                <c:pt idx="359">
                  <c:v>0.4614085797362586</c:v>
                </c:pt>
                <c:pt idx="360">
                  <c:v>0.63337726527290272</c:v>
                </c:pt>
                <c:pt idx="361">
                  <c:v>0.65438437424704521</c:v>
                </c:pt>
                <c:pt idx="362">
                  <c:v>0.44086405718250049</c:v>
                </c:pt>
                <c:pt idx="363">
                  <c:v>0.46968578081688583</c:v>
                </c:pt>
                <c:pt idx="364">
                  <c:v>0.65444943944849787</c:v>
                </c:pt>
                <c:pt idx="365">
                  <c:v>0.50457363071877603</c:v>
                </c:pt>
                <c:pt idx="366">
                  <c:v>0.50195373778741714</c:v>
                </c:pt>
                <c:pt idx="367">
                  <c:v>0.47287619802891423</c:v>
                </c:pt>
                <c:pt idx="368">
                  <c:v>0.54577228044221116</c:v>
                </c:pt>
                <c:pt idx="369">
                  <c:v>0.49305128728277264</c:v>
                </c:pt>
                <c:pt idx="370">
                  <c:v>0.73937434294990245</c:v>
                </c:pt>
                <c:pt idx="371">
                  <c:v>0.48790061111483457</c:v>
                </c:pt>
                <c:pt idx="372">
                  <c:v>0.45861522075548611</c:v>
                </c:pt>
                <c:pt idx="373">
                  <c:v>0.74014629773563856</c:v>
                </c:pt>
                <c:pt idx="374">
                  <c:v>0.43687520228964755</c:v>
                </c:pt>
                <c:pt idx="375">
                  <c:v>0.67592984529127198</c:v>
                </c:pt>
                <c:pt idx="376">
                  <c:v>0.63713110762122971</c:v>
                </c:pt>
                <c:pt idx="377">
                  <c:v>0.53304561346243118</c:v>
                </c:pt>
                <c:pt idx="378">
                  <c:v>0.64597553033710242</c:v>
                </c:pt>
                <c:pt idx="379">
                  <c:v>0.4982168099222003</c:v>
                </c:pt>
                <c:pt idx="380">
                  <c:v>0.68530287647018018</c:v>
                </c:pt>
                <c:pt idx="381">
                  <c:v>0.49899395016991183</c:v>
                </c:pt>
                <c:pt idx="382">
                  <c:v>0.54123426043349188</c:v>
                </c:pt>
                <c:pt idx="383">
                  <c:v>0.49783030780996568</c:v>
                </c:pt>
                <c:pt idx="384">
                  <c:v>0.45282253500964542</c:v>
                </c:pt>
                <c:pt idx="385">
                  <c:v>0.65275126238325876</c:v>
                </c:pt>
                <c:pt idx="386">
                  <c:v>0.46269296928220233</c:v>
                </c:pt>
                <c:pt idx="387">
                  <c:v>0.69069162090130887</c:v>
                </c:pt>
                <c:pt idx="388">
                  <c:v>0.52969580502635083</c:v>
                </c:pt>
                <c:pt idx="389">
                  <c:v>0.64843380970356268</c:v>
                </c:pt>
                <c:pt idx="390">
                  <c:v>0.48250066238193701</c:v>
                </c:pt>
                <c:pt idx="391">
                  <c:v>0.53041479402191005</c:v>
                </c:pt>
                <c:pt idx="392">
                  <c:v>0.46728204139870283</c:v>
                </c:pt>
                <c:pt idx="393">
                  <c:v>0.4928957851552021</c:v>
                </c:pt>
                <c:pt idx="394">
                  <c:v>0.57009067727775997</c:v>
                </c:pt>
                <c:pt idx="395">
                  <c:v>0.54727976831647562</c:v>
                </c:pt>
                <c:pt idx="396">
                  <c:v>0.47116141513901594</c:v>
                </c:pt>
                <c:pt idx="397">
                  <c:v>0.49339343517561152</c:v>
                </c:pt>
                <c:pt idx="398">
                  <c:v>0.5591595382386374</c:v>
                </c:pt>
                <c:pt idx="399">
                  <c:v>0.54551720509837576</c:v>
                </c:pt>
                <c:pt idx="400">
                  <c:v>0.68843347567442137</c:v>
                </c:pt>
                <c:pt idx="401">
                  <c:v>0.61834115403169343</c:v>
                </c:pt>
                <c:pt idx="402">
                  <c:v>0.52664842014047597</c:v>
                </c:pt>
                <c:pt idx="403">
                  <c:v>0.53953299678374356</c:v>
                </c:pt>
                <c:pt idx="404">
                  <c:v>0.54042650126744962</c:v>
                </c:pt>
                <c:pt idx="405">
                  <c:v>0.53460020261630514</c:v>
                </c:pt>
                <c:pt idx="406">
                  <c:v>0.46920202042676884</c:v>
                </c:pt>
                <c:pt idx="407">
                  <c:v>0.45262110450457893</c:v>
                </c:pt>
                <c:pt idx="408">
                  <c:v>0.44710093330505096</c:v>
                </c:pt>
                <c:pt idx="409">
                  <c:v>0.51959248795257984</c:v>
                </c:pt>
                <c:pt idx="410">
                  <c:v>0.63894861204359232</c:v>
                </c:pt>
                <c:pt idx="411">
                  <c:v>0.70134323884728356</c:v>
                </c:pt>
                <c:pt idx="412">
                  <c:v>0.54328980225319934</c:v>
                </c:pt>
                <c:pt idx="413">
                  <c:v>0.56907679599819738</c:v>
                </c:pt>
                <c:pt idx="414">
                  <c:v>0.72203644217684637</c:v>
                </c:pt>
                <c:pt idx="415">
                  <c:v>0.62777048451204831</c:v>
                </c:pt>
                <c:pt idx="416">
                  <c:v>0.49546394693018769</c:v>
                </c:pt>
                <c:pt idx="417">
                  <c:v>0.64558526259176663</c:v>
                </c:pt>
                <c:pt idx="418">
                  <c:v>0.62859380006401655</c:v>
                </c:pt>
                <c:pt idx="419">
                  <c:v>0.4704307897198578</c:v>
                </c:pt>
                <c:pt idx="420">
                  <c:v>0.47088606093495611</c:v>
                </c:pt>
                <c:pt idx="421">
                  <c:v>0.47741088452636371</c:v>
                </c:pt>
                <c:pt idx="422">
                  <c:v>0.54547343733003617</c:v>
                </c:pt>
                <c:pt idx="423">
                  <c:v>0.47507705624731206</c:v>
                </c:pt>
                <c:pt idx="424">
                  <c:v>0.46505534846796287</c:v>
                </c:pt>
                <c:pt idx="425">
                  <c:v>0.49594073163931535</c:v>
                </c:pt>
                <c:pt idx="426">
                  <c:v>0.46924328806165538</c:v>
                </c:pt>
                <c:pt idx="427">
                  <c:v>0.48731311061936472</c:v>
                </c:pt>
                <c:pt idx="428">
                  <c:v>0.45889548262891605</c:v>
                </c:pt>
                <c:pt idx="429">
                  <c:v>0.49995551384204512</c:v>
                </c:pt>
                <c:pt idx="430">
                  <c:v>0.51403530860478663</c:v>
                </c:pt>
                <c:pt idx="431">
                  <c:v>0.58897662364553061</c:v>
                </c:pt>
                <c:pt idx="432">
                  <c:v>0.48291657964454437</c:v>
                </c:pt>
                <c:pt idx="433">
                  <c:v>0.48493005131739164</c:v>
                </c:pt>
                <c:pt idx="434">
                  <c:v>0.53234798363167524</c:v>
                </c:pt>
                <c:pt idx="435">
                  <c:v>0.46654888498024594</c:v>
                </c:pt>
                <c:pt idx="436">
                  <c:v>0.57540361519334415</c:v>
                </c:pt>
                <c:pt idx="437">
                  <c:v>0.66253542661878451</c:v>
                </c:pt>
                <c:pt idx="438">
                  <c:v>0.48532806638984599</c:v>
                </c:pt>
                <c:pt idx="439">
                  <c:v>0.46049754345254057</c:v>
                </c:pt>
                <c:pt idx="440">
                  <c:v>0.47400107288742555</c:v>
                </c:pt>
                <c:pt idx="441">
                  <c:v>0.57252623938223279</c:v>
                </c:pt>
                <c:pt idx="442">
                  <c:v>0.49136650599430315</c:v>
                </c:pt>
                <c:pt idx="443">
                  <c:v>0.48099231026401007</c:v>
                </c:pt>
                <c:pt idx="444">
                  <c:v>0.45494153700686085</c:v>
                </c:pt>
                <c:pt idx="445">
                  <c:v>0.4740433282293563</c:v>
                </c:pt>
                <c:pt idx="446">
                  <c:v>0.6407178422842319</c:v>
                </c:pt>
                <c:pt idx="447">
                  <c:v>0.67262219959958636</c:v>
                </c:pt>
                <c:pt idx="448">
                  <c:v>0.70719805753929255</c:v>
                </c:pt>
                <c:pt idx="449">
                  <c:v>0.52021245931708593</c:v>
                </c:pt>
                <c:pt idx="450">
                  <c:v>0.46946848526744234</c:v>
                </c:pt>
                <c:pt idx="451">
                  <c:v>0.52260585867716391</c:v>
                </c:pt>
                <c:pt idx="452">
                  <c:v>0.45744392366595732</c:v>
                </c:pt>
                <c:pt idx="453">
                  <c:v>0.53479255856291474</c:v>
                </c:pt>
                <c:pt idx="454">
                  <c:v>0.50460511388076923</c:v>
                </c:pt>
                <c:pt idx="455">
                  <c:v>0.46406563514510746</c:v>
                </c:pt>
                <c:pt idx="456">
                  <c:v>0.53324377218791807</c:v>
                </c:pt>
                <c:pt idx="457">
                  <c:v>0.63070903642813081</c:v>
                </c:pt>
                <c:pt idx="458">
                  <c:v>0.4789534051348075</c:v>
                </c:pt>
                <c:pt idx="459">
                  <c:v>0.43933150624202183</c:v>
                </c:pt>
                <c:pt idx="460">
                  <c:v>0.46991113235189885</c:v>
                </c:pt>
                <c:pt idx="461">
                  <c:v>0.57420114360027308</c:v>
                </c:pt>
                <c:pt idx="462">
                  <c:v>0.68150668618238774</c:v>
                </c:pt>
                <c:pt idx="463">
                  <c:v>0.50317874144740504</c:v>
                </c:pt>
                <c:pt idx="464">
                  <c:v>0.80032784344627583</c:v>
                </c:pt>
                <c:pt idx="465">
                  <c:v>0.54008673004468344</c:v>
                </c:pt>
                <c:pt idx="466">
                  <c:v>0.4897787977886468</c:v>
                </c:pt>
                <c:pt idx="467">
                  <c:v>0.56924859529197613</c:v>
                </c:pt>
                <c:pt idx="468">
                  <c:v>0.69022900361507888</c:v>
                </c:pt>
                <c:pt idx="469">
                  <c:v>0.69871180208986061</c:v>
                </c:pt>
                <c:pt idx="470">
                  <c:v>0.49134564068302139</c:v>
                </c:pt>
                <c:pt idx="471">
                  <c:v>0.49577158680821443</c:v>
                </c:pt>
                <c:pt idx="472">
                  <c:v>0.47880376751780435</c:v>
                </c:pt>
                <c:pt idx="473">
                  <c:v>0.71053663080775975</c:v>
                </c:pt>
                <c:pt idx="474">
                  <c:v>0.49280608900936651</c:v>
                </c:pt>
                <c:pt idx="475">
                  <c:v>0.49191727613411429</c:v>
                </c:pt>
                <c:pt idx="476">
                  <c:v>0.51323146940107178</c:v>
                </c:pt>
                <c:pt idx="477">
                  <c:v>0.50149788012126284</c:v>
                </c:pt>
                <c:pt idx="478">
                  <c:v>0.45586458010432007</c:v>
                </c:pt>
                <c:pt idx="479">
                  <c:v>0.66445404754966642</c:v>
                </c:pt>
                <c:pt idx="480">
                  <c:v>0.48129933282513493</c:v>
                </c:pt>
                <c:pt idx="481">
                  <c:v>0.65784165755573387</c:v>
                </c:pt>
                <c:pt idx="482">
                  <c:v>0.50801572803167971</c:v>
                </c:pt>
                <c:pt idx="483">
                  <c:v>0.48226703880044081</c:v>
                </c:pt>
                <c:pt idx="484">
                  <c:v>0.47304978754170834</c:v>
                </c:pt>
                <c:pt idx="485">
                  <c:v>0.7149853867924747</c:v>
                </c:pt>
                <c:pt idx="486">
                  <c:v>0.4758407389865637</c:v>
                </c:pt>
                <c:pt idx="487">
                  <c:v>0.49156154726943641</c:v>
                </c:pt>
                <c:pt idx="488">
                  <c:v>0.47212291707945903</c:v>
                </c:pt>
                <c:pt idx="489">
                  <c:v>0.51533969921834966</c:v>
                </c:pt>
                <c:pt idx="490">
                  <c:v>0.50463104119064606</c:v>
                </c:pt>
                <c:pt idx="491">
                  <c:v>0.63851136648202733</c:v>
                </c:pt>
                <c:pt idx="492">
                  <c:v>0.62157404264656757</c:v>
                </c:pt>
                <c:pt idx="493">
                  <c:v>0.49879844590710282</c:v>
                </c:pt>
                <c:pt idx="494">
                  <c:v>0.52557626414538083</c:v>
                </c:pt>
                <c:pt idx="495">
                  <c:v>0.65229204033998878</c:v>
                </c:pt>
                <c:pt idx="496">
                  <c:v>0.49391997562702528</c:v>
                </c:pt>
                <c:pt idx="497">
                  <c:v>0.48321091634333607</c:v>
                </c:pt>
                <c:pt idx="498">
                  <c:v>0.47012139048866153</c:v>
                </c:pt>
                <c:pt idx="499">
                  <c:v>0.47144766498639368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F-4D85-AC34-5A8853C9376F}"/>
            </c:ext>
          </c:extLst>
        </c:ser>
        <c:ser>
          <c:idx val="1"/>
          <c:order val="1"/>
          <c:tx>
            <c:strRef>
              <c:f>A200M!$AE$3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A200M!$AF$4:$AF$5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A200M!$AE$4:$AE$5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6F-4D85-AC34-5A8853C9376F}"/>
            </c:ext>
          </c:extLst>
        </c:ser>
        <c:ser>
          <c:idx val="2"/>
          <c:order val="2"/>
          <c:tx>
            <c:strRef>
              <c:f>A200M!$AE$7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A200M!$AF$8:$AF$9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A200M!$AE$8:$AE$9</c:f>
              <c:numCache>
                <c:formatCode>General</c:formatCode>
                <c:ptCount val="2"/>
                <c:pt idx="0">
                  <c:v>0.43933334800699841</c:v>
                </c:pt>
                <c:pt idx="1">
                  <c:v>0.43933334800699841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6F-4D85-AC34-5A8853C9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A200M!$R$7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A50_IW1!$A$1:$A$2270</c:f>
              <c:numCache>
                <c:formatCode>0.00E+00</c:formatCode>
                <c:ptCount val="2270"/>
                <c:pt idx="0">
                  <c:v>7.3915107603524099E-2</c:v>
                </c:pt>
                <c:pt idx="1">
                  <c:v>8.5924205744063897E-2</c:v>
                </c:pt>
                <c:pt idx="2">
                  <c:v>8.4376654735539403E-2</c:v>
                </c:pt>
                <c:pt idx="3">
                  <c:v>0.104922462830667</c:v>
                </c:pt>
                <c:pt idx="4">
                  <c:v>8.6807900067590898E-2</c:v>
                </c:pt>
                <c:pt idx="5">
                  <c:v>0.100239038296403</c:v>
                </c:pt>
                <c:pt idx="6">
                  <c:v>6.5447067547261401E-2</c:v>
                </c:pt>
                <c:pt idx="7">
                  <c:v>8.32371031468956E-2</c:v>
                </c:pt>
                <c:pt idx="8">
                  <c:v>6.0945004620382E-2</c:v>
                </c:pt>
                <c:pt idx="9">
                  <c:v>0.101175724244654</c:v>
                </c:pt>
                <c:pt idx="10">
                  <c:v>0.106264726347934</c:v>
                </c:pt>
                <c:pt idx="11">
                  <c:v>8.3006836514230201E-2</c:v>
                </c:pt>
                <c:pt idx="12">
                  <c:v>0.10625858953271</c:v>
                </c:pt>
                <c:pt idx="13">
                  <c:v>0.100939381531328</c:v>
                </c:pt>
                <c:pt idx="14">
                  <c:v>6.7448596971752303E-2</c:v>
                </c:pt>
                <c:pt idx="15">
                  <c:v>7.9593730396214493E-2</c:v>
                </c:pt>
                <c:pt idx="16">
                  <c:v>0.10688710600566</c:v>
                </c:pt>
                <c:pt idx="17">
                  <c:v>7.96562288887641E-2</c:v>
                </c:pt>
                <c:pt idx="18">
                  <c:v>0.10072857532529</c:v>
                </c:pt>
                <c:pt idx="19">
                  <c:v>0.109044553194816</c:v>
                </c:pt>
                <c:pt idx="20">
                  <c:v>7.2996085137274E-2</c:v>
                </c:pt>
                <c:pt idx="21">
                  <c:v>9.0030365323794603E-2</c:v>
                </c:pt>
                <c:pt idx="22">
                  <c:v>8.3803339164415597E-2</c:v>
                </c:pt>
                <c:pt idx="23">
                  <c:v>9.01104388249864E-2</c:v>
                </c:pt>
                <c:pt idx="24">
                  <c:v>0.107518468338551</c:v>
                </c:pt>
                <c:pt idx="25">
                  <c:v>6.5035895500215102E-2</c:v>
                </c:pt>
                <c:pt idx="26">
                  <c:v>7.5160452369922207E-2</c:v>
                </c:pt>
                <c:pt idx="27">
                  <c:v>6.69238520525757E-2</c:v>
                </c:pt>
                <c:pt idx="28">
                  <c:v>8.1280168855321994E-2</c:v>
                </c:pt>
                <c:pt idx="29">
                  <c:v>0.101034819870483</c:v>
                </c:pt>
                <c:pt idx="30">
                  <c:v>9.7074292161693193E-2</c:v>
                </c:pt>
                <c:pt idx="31">
                  <c:v>6.7572309679068798E-2</c:v>
                </c:pt>
                <c:pt idx="32">
                  <c:v>6.7835798706069594E-2</c:v>
                </c:pt>
                <c:pt idx="33">
                  <c:v>8.5743054259621795E-2</c:v>
                </c:pt>
                <c:pt idx="34">
                  <c:v>0.108797349217088</c:v>
                </c:pt>
                <c:pt idx="35">
                  <c:v>6.2568392566805006E-2</c:v>
                </c:pt>
                <c:pt idx="36">
                  <c:v>0.104440265312694</c:v>
                </c:pt>
                <c:pt idx="37">
                  <c:v>6.0362654941109303E-2</c:v>
                </c:pt>
                <c:pt idx="38">
                  <c:v>0.107661915306499</c:v>
                </c:pt>
                <c:pt idx="39">
                  <c:v>6.7022400887109701E-2</c:v>
                </c:pt>
                <c:pt idx="40">
                  <c:v>9.3280621476946199E-2</c:v>
                </c:pt>
                <c:pt idx="41">
                  <c:v>8.0299884883964001E-2</c:v>
                </c:pt>
                <c:pt idx="42">
                  <c:v>9.7808748075711494E-2</c:v>
                </c:pt>
                <c:pt idx="43">
                  <c:v>9.5855482513715506E-2</c:v>
                </c:pt>
                <c:pt idx="44">
                  <c:v>9.6276575611942E-2</c:v>
                </c:pt>
                <c:pt idx="45">
                  <c:v>6.3501155830414505E-2</c:v>
                </c:pt>
                <c:pt idx="46">
                  <c:v>0.10557224256913</c:v>
                </c:pt>
                <c:pt idx="47">
                  <c:v>9.3021973147559597E-2</c:v>
                </c:pt>
                <c:pt idx="48">
                  <c:v>9.7561730954105905E-2</c:v>
                </c:pt>
                <c:pt idx="49">
                  <c:v>9.8286811561595494E-2</c:v>
                </c:pt>
                <c:pt idx="50">
                  <c:v>6.5724127505447399E-2</c:v>
                </c:pt>
                <c:pt idx="51">
                  <c:v>7.6782877357664203E-2</c:v>
                </c:pt>
                <c:pt idx="52">
                  <c:v>7.5261600565676004E-2</c:v>
                </c:pt>
                <c:pt idx="53">
                  <c:v>8.6128453527898899E-2</c:v>
                </c:pt>
                <c:pt idx="54">
                  <c:v>7.7768533333772996E-2</c:v>
                </c:pt>
                <c:pt idx="55">
                  <c:v>7.2021403825000302E-2</c:v>
                </c:pt>
                <c:pt idx="56">
                  <c:v>0.10586623136470601</c:v>
                </c:pt>
                <c:pt idx="57">
                  <c:v>6.7994871410206298E-2</c:v>
                </c:pt>
                <c:pt idx="58">
                  <c:v>7.6870365841135296E-2</c:v>
                </c:pt>
                <c:pt idx="59">
                  <c:v>6.3876770851793802E-2</c:v>
                </c:pt>
                <c:pt idx="60">
                  <c:v>9.8518513972878599E-2</c:v>
                </c:pt>
                <c:pt idx="61">
                  <c:v>8.3425555266415305E-2</c:v>
                </c:pt>
                <c:pt idx="62">
                  <c:v>6.0101746020373902E-2</c:v>
                </c:pt>
                <c:pt idx="63">
                  <c:v>9.4568080737948201E-2</c:v>
                </c:pt>
                <c:pt idx="64">
                  <c:v>9.9691843276808398E-2</c:v>
                </c:pt>
                <c:pt idx="65">
                  <c:v>9.5262090600806301E-2</c:v>
                </c:pt>
                <c:pt idx="66">
                  <c:v>7.34614262113365E-2</c:v>
                </c:pt>
                <c:pt idx="67">
                  <c:v>8.3341084591501094E-2</c:v>
                </c:pt>
                <c:pt idx="68">
                  <c:v>9.4533192205690106E-2</c:v>
                </c:pt>
                <c:pt idx="69">
                  <c:v>0.102802151099513</c:v>
                </c:pt>
                <c:pt idx="70">
                  <c:v>0.109787879739767</c:v>
                </c:pt>
                <c:pt idx="71">
                  <c:v>8.8134342351766107E-2</c:v>
                </c:pt>
                <c:pt idx="72">
                  <c:v>7.3030031059067496E-2</c:v>
                </c:pt>
                <c:pt idx="73">
                  <c:v>9.2045581641212196E-2</c:v>
                </c:pt>
                <c:pt idx="74">
                  <c:v>8.1932193025769096E-2</c:v>
                </c:pt>
                <c:pt idx="75">
                  <c:v>0.10117591933246101</c:v>
                </c:pt>
                <c:pt idx="76">
                  <c:v>7.4677679811262998E-2</c:v>
                </c:pt>
                <c:pt idx="77">
                  <c:v>6.4723600098606698E-2</c:v>
                </c:pt>
                <c:pt idx="78">
                  <c:v>6.7343836239528193E-2</c:v>
                </c:pt>
                <c:pt idx="79">
                  <c:v>7.9187055351238794E-2</c:v>
                </c:pt>
                <c:pt idx="80">
                  <c:v>6.3848288868233002E-2</c:v>
                </c:pt>
                <c:pt idx="81">
                  <c:v>7.4702186696512102E-2</c:v>
                </c:pt>
                <c:pt idx="82">
                  <c:v>7.0367215668887595E-2</c:v>
                </c:pt>
                <c:pt idx="83">
                  <c:v>6.5842514836713897E-2</c:v>
                </c:pt>
                <c:pt idx="84">
                  <c:v>6.0108493244518002E-2</c:v>
                </c:pt>
                <c:pt idx="85">
                  <c:v>8.2055539587781404E-2</c:v>
                </c:pt>
                <c:pt idx="86">
                  <c:v>8.7357367461989702E-2</c:v>
                </c:pt>
                <c:pt idx="87">
                  <c:v>6.7367677905210893E-2</c:v>
                </c:pt>
                <c:pt idx="88">
                  <c:v>8.1862949228870802E-2</c:v>
                </c:pt>
                <c:pt idx="89">
                  <c:v>8.6589378476773796E-2</c:v>
                </c:pt>
                <c:pt idx="90">
                  <c:v>9.17813002988246E-2</c:v>
                </c:pt>
                <c:pt idx="91">
                  <c:v>8.3883693087612607E-2</c:v>
                </c:pt>
                <c:pt idx="92">
                  <c:v>7.5365472484714605E-2</c:v>
                </c:pt>
                <c:pt idx="93">
                  <c:v>7.3523291324991996E-2</c:v>
                </c:pt>
                <c:pt idx="94">
                  <c:v>0.103981168475256</c:v>
                </c:pt>
                <c:pt idx="95">
                  <c:v>9.2009081810413701E-2</c:v>
                </c:pt>
                <c:pt idx="96">
                  <c:v>6.3394824126063495E-2</c:v>
                </c:pt>
                <c:pt idx="97">
                  <c:v>0.100734474893168</c:v>
                </c:pt>
                <c:pt idx="98">
                  <c:v>7.3730586160867403E-2</c:v>
                </c:pt>
                <c:pt idx="99">
                  <c:v>7.1839068051375202E-2</c:v>
                </c:pt>
                <c:pt idx="100">
                  <c:v>8.6171196395372296E-2</c:v>
                </c:pt>
                <c:pt idx="101">
                  <c:v>6.31502195479971E-2</c:v>
                </c:pt>
                <c:pt idx="102">
                  <c:v>0.100252708911007</c:v>
                </c:pt>
                <c:pt idx="103">
                  <c:v>8.2402938268674897E-2</c:v>
                </c:pt>
                <c:pt idx="104">
                  <c:v>0.10819187859965999</c:v>
                </c:pt>
                <c:pt idx="105">
                  <c:v>8.8467488924852095E-2</c:v>
                </c:pt>
                <c:pt idx="106">
                  <c:v>6.1767278125848299E-2</c:v>
                </c:pt>
                <c:pt idx="107">
                  <c:v>8.28451441492013E-2</c:v>
                </c:pt>
                <c:pt idx="108">
                  <c:v>6.7350128951141897E-2</c:v>
                </c:pt>
                <c:pt idx="109">
                  <c:v>7.8353925076891706E-2</c:v>
                </c:pt>
                <c:pt idx="110">
                  <c:v>9.3941194414493306E-2</c:v>
                </c:pt>
                <c:pt idx="111">
                  <c:v>7.3580176428303001E-2</c:v>
                </c:pt>
                <c:pt idx="112">
                  <c:v>0.107503832414362</c:v>
                </c:pt>
                <c:pt idx="113">
                  <c:v>6.1414024219843301E-2</c:v>
                </c:pt>
                <c:pt idx="114">
                  <c:v>9.4225810643354696E-2</c:v>
                </c:pt>
                <c:pt idx="115">
                  <c:v>8.6507252783543098E-2</c:v>
                </c:pt>
                <c:pt idx="116">
                  <c:v>8.0351763442686006E-2</c:v>
                </c:pt>
                <c:pt idx="117">
                  <c:v>7.11154518495931E-2</c:v>
                </c:pt>
                <c:pt idx="118">
                  <c:v>6.9676492961805406E-2</c:v>
                </c:pt>
                <c:pt idx="119">
                  <c:v>7.6374098562735707E-2</c:v>
                </c:pt>
                <c:pt idx="120">
                  <c:v>9.3760720680006404E-2</c:v>
                </c:pt>
                <c:pt idx="121">
                  <c:v>9.1603258067038701E-2</c:v>
                </c:pt>
                <c:pt idx="122">
                  <c:v>7.38715880640365E-2</c:v>
                </c:pt>
                <c:pt idx="123">
                  <c:v>7.7928343323625804E-2</c:v>
                </c:pt>
                <c:pt idx="124">
                  <c:v>0.10454823283103799</c:v>
                </c:pt>
                <c:pt idx="125">
                  <c:v>0.107843455766538</c:v>
                </c:pt>
                <c:pt idx="126">
                  <c:v>7.8263212416562505E-2</c:v>
                </c:pt>
                <c:pt idx="127">
                  <c:v>8.1991168571224807E-2</c:v>
                </c:pt>
                <c:pt idx="128">
                  <c:v>6.1289567937648698E-2</c:v>
                </c:pt>
                <c:pt idx="129">
                  <c:v>6.2730484070164294E-2</c:v>
                </c:pt>
                <c:pt idx="130">
                  <c:v>9.1969822721659295E-2</c:v>
                </c:pt>
                <c:pt idx="131">
                  <c:v>9.0413033369881601E-2</c:v>
                </c:pt>
                <c:pt idx="132">
                  <c:v>9.8860887763762798E-2</c:v>
                </c:pt>
                <c:pt idx="133">
                  <c:v>6.7175298432201103E-2</c:v>
                </c:pt>
                <c:pt idx="134">
                  <c:v>0.102805808640728</c:v>
                </c:pt>
                <c:pt idx="135">
                  <c:v>0.104491988773723</c:v>
                </c:pt>
                <c:pt idx="136">
                  <c:v>0.10670848462520099</c:v>
                </c:pt>
                <c:pt idx="137">
                  <c:v>6.5709906602511498E-2</c:v>
                </c:pt>
                <c:pt idx="138">
                  <c:v>0.103423597355803</c:v>
                </c:pt>
                <c:pt idx="139">
                  <c:v>6.7942942378631299E-2</c:v>
                </c:pt>
                <c:pt idx="140">
                  <c:v>7.7215326439687398E-2</c:v>
                </c:pt>
                <c:pt idx="141">
                  <c:v>9.6099995887157993E-2</c:v>
                </c:pt>
                <c:pt idx="142">
                  <c:v>7.0855767879345305E-2</c:v>
                </c:pt>
                <c:pt idx="143">
                  <c:v>6.1513621036559801E-2</c:v>
                </c:pt>
                <c:pt idx="144">
                  <c:v>0.105153376818258</c:v>
                </c:pt>
                <c:pt idx="145">
                  <c:v>7.4115531031160101E-2</c:v>
                </c:pt>
                <c:pt idx="146">
                  <c:v>8.9574098188940701E-2</c:v>
                </c:pt>
                <c:pt idx="147">
                  <c:v>8.8536987195093703E-2</c:v>
                </c:pt>
                <c:pt idx="148">
                  <c:v>7.9651256286012301E-2</c:v>
                </c:pt>
                <c:pt idx="149">
                  <c:v>6.2485214977312901E-2</c:v>
                </c:pt>
                <c:pt idx="150">
                  <c:v>8.5131587720589805E-2</c:v>
                </c:pt>
                <c:pt idx="151">
                  <c:v>7.2128755421378504E-2</c:v>
                </c:pt>
                <c:pt idx="152">
                  <c:v>6.9570826914857595E-2</c:v>
                </c:pt>
                <c:pt idx="153">
                  <c:v>9.1808922436172696E-2</c:v>
                </c:pt>
                <c:pt idx="154">
                  <c:v>9.0001518973027703E-2</c:v>
                </c:pt>
                <c:pt idx="155">
                  <c:v>6.3149010952094201E-2</c:v>
                </c:pt>
                <c:pt idx="156">
                  <c:v>9.60615953912623E-2</c:v>
                </c:pt>
                <c:pt idx="157">
                  <c:v>7.9140792852856606E-2</c:v>
                </c:pt>
                <c:pt idx="158">
                  <c:v>7.2425731112778904E-2</c:v>
                </c:pt>
                <c:pt idx="159">
                  <c:v>0.10443559537629001</c:v>
                </c:pt>
                <c:pt idx="160">
                  <c:v>6.5985172186200799E-2</c:v>
                </c:pt>
                <c:pt idx="161">
                  <c:v>9.6532910635435995E-2</c:v>
                </c:pt>
                <c:pt idx="162">
                  <c:v>6.2202074511513897E-2</c:v>
                </c:pt>
                <c:pt idx="163">
                  <c:v>7.5736391346332393E-2</c:v>
                </c:pt>
                <c:pt idx="164">
                  <c:v>8.3798478897994397E-2</c:v>
                </c:pt>
                <c:pt idx="165">
                  <c:v>7.0153244348748395E-2</c:v>
                </c:pt>
                <c:pt idx="166">
                  <c:v>9.7207890017577001E-2</c:v>
                </c:pt>
                <c:pt idx="167">
                  <c:v>0.101197152560937</c:v>
                </c:pt>
                <c:pt idx="168">
                  <c:v>8.5045875459771797E-2</c:v>
                </c:pt>
                <c:pt idx="169">
                  <c:v>9.7249904770232196E-2</c:v>
                </c:pt>
                <c:pt idx="170">
                  <c:v>0.103009291668079</c:v>
                </c:pt>
                <c:pt idx="171">
                  <c:v>7.9164386301929998E-2</c:v>
                </c:pt>
                <c:pt idx="172">
                  <c:v>9.1014638711300402E-2</c:v>
                </c:pt>
                <c:pt idx="173">
                  <c:v>6.8854139727963601E-2</c:v>
                </c:pt>
                <c:pt idx="174">
                  <c:v>9.3314467897048101E-2</c:v>
                </c:pt>
                <c:pt idx="175">
                  <c:v>8.7852654179577702E-2</c:v>
                </c:pt>
                <c:pt idx="176">
                  <c:v>9.5956491935004606E-2</c:v>
                </c:pt>
                <c:pt idx="177">
                  <c:v>9.9824310015190404E-2</c:v>
                </c:pt>
                <c:pt idx="178">
                  <c:v>8.3443838852515703E-2</c:v>
                </c:pt>
                <c:pt idx="179">
                  <c:v>9.5187373185580806E-2</c:v>
                </c:pt>
                <c:pt idx="180">
                  <c:v>7.0768583592605294E-2</c:v>
                </c:pt>
                <c:pt idx="181">
                  <c:v>7.6195159081142702E-2</c:v>
                </c:pt>
                <c:pt idx="182">
                  <c:v>6.2246179892278798E-2</c:v>
                </c:pt>
                <c:pt idx="183">
                  <c:v>8.7525718218288306E-2</c:v>
                </c:pt>
                <c:pt idx="184">
                  <c:v>9.8724949006082696E-2</c:v>
                </c:pt>
                <c:pt idx="185">
                  <c:v>0.103483869843343</c:v>
                </c:pt>
                <c:pt idx="186">
                  <c:v>0.10560127728718301</c:v>
                </c:pt>
                <c:pt idx="187">
                  <c:v>0.104214627150458</c:v>
                </c:pt>
                <c:pt idx="188">
                  <c:v>0.107659518390818</c:v>
                </c:pt>
                <c:pt idx="189">
                  <c:v>8.2493316832088201E-2</c:v>
                </c:pt>
                <c:pt idx="190">
                  <c:v>8.5722359821751401E-2</c:v>
                </c:pt>
                <c:pt idx="191">
                  <c:v>9.7419067050921196E-2</c:v>
                </c:pt>
                <c:pt idx="192">
                  <c:v>6.3475800751312803E-2</c:v>
                </c:pt>
                <c:pt idx="193">
                  <c:v>6.7022054970722694E-2</c:v>
                </c:pt>
                <c:pt idx="194">
                  <c:v>7.63001221679208E-2</c:v>
                </c:pt>
                <c:pt idx="195">
                  <c:v>8.9611048497364995E-2</c:v>
                </c:pt>
                <c:pt idx="196">
                  <c:v>0.109348774759209</c:v>
                </c:pt>
                <c:pt idx="197">
                  <c:v>6.94173331262425E-2</c:v>
                </c:pt>
                <c:pt idx="198">
                  <c:v>8.8134073523923898E-2</c:v>
                </c:pt>
                <c:pt idx="199">
                  <c:v>8.9724826109060296E-2</c:v>
                </c:pt>
                <c:pt idx="200">
                  <c:v>8.8492384785474096E-2</c:v>
                </c:pt>
                <c:pt idx="201">
                  <c:v>0.10368997252807199</c:v>
                </c:pt>
                <c:pt idx="202">
                  <c:v>9.6834591553713906E-2</c:v>
                </c:pt>
                <c:pt idx="203">
                  <c:v>0.102277957123086</c:v>
                </c:pt>
                <c:pt idx="204">
                  <c:v>0.104019822758948</c:v>
                </c:pt>
                <c:pt idx="205">
                  <c:v>6.8056018431949306E-2</c:v>
                </c:pt>
                <c:pt idx="206">
                  <c:v>8.3970712232919104E-2</c:v>
                </c:pt>
                <c:pt idx="207">
                  <c:v>7.8983117511258E-2</c:v>
                </c:pt>
                <c:pt idx="208">
                  <c:v>9.0702525268056902E-2</c:v>
                </c:pt>
                <c:pt idx="209">
                  <c:v>8.9744583586910398E-2</c:v>
                </c:pt>
                <c:pt idx="210">
                  <c:v>6.3508621977655E-2</c:v>
                </c:pt>
                <c:pt idx="211">
                  <c:v>9.0378737676522006E-2</c:v>
                </c:pt>
                <c:pt idx="212">
                  <c:v>6.6858798501569602E-2</c:v>
                </c:pt>
                <c:pt idx="213">
                  <c:v>8.0533270784564306E-2</c:v>
                </c:pt>
                <c:pt idx="214">
                  <c:v>6.3300755473689393E-2</c:v>
                </c:pt>
                <c:pt idx="215">
                  <c:v>0.107302470791602</c:v>
                </c:pt>
                <c:pt idx="216">
                  <c:v>9.1569872471168906E-2</c:v>
                </c:pt>
                <c:pt idx="217">
                  <c:v>6.2275562304976703E-2</c:v>
                </c:pt>
                <c:pt idx="218">
                  <c:v>8.1737620526437002E-2</c:v>
                </c:pt>
                <c:pt idx="219">
                  <c:v>0.105250257616595</c:v>
                </c:pt>
                <c:pt idx="220">
                  <c:v>6.6788967058148893E-2</c:v>
                </c:pt>
                <c:pt idx="221">
                  <c:v>0.104084550983358</c:v>
                </c:pt>
                <c:pt idx="222">
                  <c:v>9.4777022451582205E-2</c:v>
                </c:pt>
                <c:pt idx="223">
                  <c:v>9.7917588404676403E-2</c:v>
                </c:pt>
                <c:pt idx="224">
                  <c:v>7.5194869273209897E-2</c:v>
                </c:pt>
                <c:pt idx="225">
                  <c:v>8.6692731278178503E-2</c:v>
                </c:pt>
                <c:pt idx="226">
                  <c:v>7.91552921787608E-2</c:v>
                </c:pt>
                <c:pt idx="227">
                  <c:v>6.85325666801824E-2</c:v>
                </c:pt>
                <c:pt idx="228">
                  <c:v>9.1979047832637106E-2</c:v>
                </c:pt>
                <c:pt idx="229">
                  <c:v>6.7325843685635794E-2</c:v>
                </c:pt>
                <c:pt idx="230">
                  <c:v>6.3099840792929907E-2</c:v>
                </c:pt>
                <c:pt idx="231">
                  <c:v>6.5550890759022998E-2</c:v>
                </c:pt>
                <c:pt idx="232">
                  <c:v>6.7474891604166101E-2</c:v>
                </c:pt>
                <c:pt idx="233">
                  <c:v>6.3043960255506598E-2</c:v>
                </c:pt>
                <c:pt idx="234">
                  <c:v>8.5361517779434501E-2</c:v>
                </c:pt>
                <c:pt idx="235">
                  <c:v>8.3501750964414603E-2</c:v>
                </c:pt>
                <c:pt idx="236">
                  <c:v>0.107364262005352</c:v>
                </c:pt>
                <c:pt idx="237">
                  <c:v>6.9342577867305494E-2</c:v>
                </c:pt>
                <c:pt idx="238">
                  <c:v>8.6382686610642301E-2</c:v>
                </c:pt>
                <c:pt idx="239">
                  <c:v>7.8487138481170102E-2</c:v>
                </c:pt>
                <c:pt idx="240">
                  <c:v>6.7513815670318597E-2</c:v>
                </c:pt>
                <c:pt idx="241">
                  <c:v>9.12508534078946E-2</c:v>
                </c:pt>
                <c:pt idx="242">
                  <c:v>7.4531968732472503E-2</c:v>
                </c:pt>
                <c:pt idx="243">
                  <c:v>8.7764814314929801E-2</c:v>
                </c:pt>
                <c:pt idx="244">
                  <c:v>7.9965872764345206E-2</c:v>
                </c:pt>
                <c:pt idx="245">
                  <c:v>7.2296944048999404E-2</c:v>
                </c:pt>
                <c:pt idx="246">
                  <c:v>0.102263418122491</c:v>
                </c:pt>
                <c:pt idx="247">
                  <c:v>8.0385317259592401E-2</c:v>
                </c:pt>
                <c:pt idx="248">
                  <c:v>7.3397339689022095E-2</c:v>
                </c:pt>
                <c:pt idx="249">
                  <c:v>7.4876873339214695E-2</c:v>
                </c:pt>
              </c:numCache>
            </c:numRef>
          </c:xVal>
          <c:yVal>
            <c:numRef>
              <c:f>A50_IW1!$C$1:$C$2270</c:f>
              <c:numCache>
                <c:formatCode>General</c:formatCode>
                <c:ptCount val="2270"/>
                <c:pt idx="0">
                  <c:v>0.72195254880988791</c:v>
                </c:pt>
                <c:pt idx="1">
                  <c:v>0.6877446117436713</c:v>
                </c:pt>
                <c:pt idx="2">
                  <c:v>0.72852043025519864</c:v>
                </c:pt>
                <c:pt idx="3">
                  <c:v>0.68220678528075107</c:v>
                </c:pt>
                <c:pt idx="4">
                  <c:v>0.71179731538467328</c:v>
                </c:pt>
                <c:pt idx="5">
                  <c:v>0.6987809415828653</c:v>
                </c:pt>
                <c:pt idx="6">
                  <c:v>0.71440517063644637</c:v>
                </c:pt>
                <c:pt idx="7">
                  <c:v>0.68915592164463091</c:v>
                </c:pt>
                <c:pt idx="8">
                  <c:v>0.67335464610360551</c:v>
                </c:pt>
                <c:pt idx="9">
                  <c:v>0.69846796191363847</c:v>
                </c:pt>
                <c:pt idx="10">
                  <c:v>0.65360081390355473</c:v>
                </c:pt>
                <c:pt idx="11">
                  <c:v>0.71803141358116551</c:v>
                </c:pt>
                <c:pt idx="12">
                  <c:v>0.70179313940533594</c:v>
                </c:pt>
                <c:pt idx="13">
                  <c:v>0.65318832274975314</c:v>
                </c:pt>
                <c:pt idx="14">
                  <c:v>0.69044790418846713</c:v>
                </c:pt>
                <c:pt idx="15">
                  <c:v>0.65787616557054607</c:v>
                </c:pt>
                <c:pt idx="16">
                  <c:v>0.74660621045481956</c:v>
                </c:pt>
                <c:pt idx="17">
                  <c:v>0.69673984497866071</c:v>
                </c:pt>
                <c:pt idx="18">
                  <c:v>0.70350946558748884</c:v>
                </c:pt>
                <c:pt idx="19">
                  <c:v>0.6956472557941149</c:v>
                </c:pt>
                <c:pt idx="20">
                  <c:v>0.67078537315819664</c:v>
                </c:pt>
                <c:pt idx="21">
                  <c:v>0.71997330735924636</c:v>
                </c:pt>
                <c:pt idx="22">
                  <c:v>0.71009932351450467</c:v>
                </c:pt>
                <c:pt idx="23">
                  <c:v>0.70265540765380952</c:v>
                </c:pt>
                <c:pt idx="24">
                  <c:v>0.77435651887439194</c:v>
                </c:pt>
                <c:pt idx="25">
                  <c:v>0.79682876778333334</c:v>
                </c:pt>
                <c:pt idx="26">
                  <c:v>0.63340226660742682</c:v>
                </c:pt>
                <c:pt idx="27">
                  <c:v>0.66699541777111271</c:v>
                </c:pt>
                <c:pt idx="28">
                  <c:v>0.74986990318309499</c:v>
                </c:pt>
                <c:pt idx="29">
                  <c:v>0.68265909337472064</c:v>
                </c:pt>
                <c:pt idx="30">
                  <c:v>0.65855459684565532</c:v>
                </c:pt>
                <c:pt idx="31">
                  <c:v>0.69203607538180045</c:v>
                </c:pt>
                <c:pt idx="32">
                  <c:v>0.6862139127538982</c:v>
                </c:pt>
                <c:pt idx="33">
                  <c:v>0.68545381045267717</c:v>
                </c:pt>
                <c:pt idx="34">
                  <c:v>0.62817025893767231</c:v>
                </c:pt>
                <c:pt idx="35">
                  <c:v>0.67654716219310018</c:v>
                </c:pt>
                <c:pt idx="36">
                  <c:v>0.69671385593709367</c:v>
                </c:pt>
                <c:pt idx="37">
                  <c:v>0.64212248516265169</c:v>
                </c:pt>
                <c:pt idx="38">
                  <c:v>0.71052323503099002</c:v>
                </c:pt>
                <c:pt idx="39">
                  <c:v>0.76260224947837174</c:v>
                </c:pt>
                <c:pt idx="40">
                  <c:v>0.74956772655965009</c:v>
                </c:pt>
                <c:pt idx="41">
                  <c:v>0.68213912734831073</c:v>
                </c:pt>
                <c:pt idx="42">
                  <c:v>0.67641838988737879</c:v>
                </c:pt>
                <c:pt idx="43">
                  <c:v>0.76749646133944593</c:v>
                </c:pt>
                <c:pt idx="44">
                  <c:v>0.72858000133622502</c:v>
                </c:pt>
                <c:pt idx="45">
                  <c:v>0.77894787506342922</c:v>
                </c:pt>
                <c:pt idx="46">
                  <c:v>0.67923212032591163</c:v>
                </c:pt>
                <c:pt idx="47">
                  <c:v>0.69043808884972802</c:v>
                </c:pt>
                <c:pt idx="48">
                  <c:v>0.75248831455388943</c:v>
                </c:pt>
                <c:pt idx="49">
                  <c:v>0.68203560330387414</c:v>
                </c:pt>
                <c:pt idx="50">
                  <c:v>0.81332538908257801</c:v>
                </c:pt>
                <c:pt idx="51">
                  <c:v>0.71876737879152508</c:v>
                </c:pt>
                <c:pt idx="52">
                  <c:v>0.636604783230731</c:v>
                </c:pt>
                <c:pt idx="53">
                  <c:v>0.70428660583520031</c:v>
                </c:pt>
                <c:pt idx="54">
                  <c:v>0.71220949788002397</c:v>
                </c:pt>
                <c:pt idx="55">
                  <c:v>0.69540532930028853</c:v>
                </c:pt>
                <c:pt idx="56">
                  <c:v>0.78078093587171782</c:v>
                </c:pt>
                <c:pt idx="57">
                  <c:v>0.72870871191025621</c:v>
                </c:pt>
                <c:pt idx="58">
                  <c:v>0.7266202053679911</c:v>
                </c:pt>
                <c:pt idx="59">
                  <c:v>0.58940127594229819</c:v>
                </c:pt>
                <c:pt idx="60">
                  <c:v>0.63008042262699915</c:v>
                </c:pt>
                <c:pt idx="61">
                  <c:v>0.69617771620785596</c:v>
                </c:pt>
                <c:pt idx="62">
                  <c:v>0.76435012055420803</c:v>
                </c:pt>
                <c:pt idx="63">
                  <c:v>0.72327416256501187</c:v>
                </c:pt>
                <c:pt idx="64">
                  <c:v>0.69363918564415805</c:v>
                </c:pt>
                <c:pt idx="65">
                  <c:v>0.68293966390660155</c:v>
                </c:pt>
                <c:pt idx="66">
                  <c:v>0.6578328299240378</c:v>
                </c:pt>
                <c:pt idx="67">
                  <c:v>0.77406958997842223</c:v>
                </c:pt>
                <c:pt idx="68">
                  <c:v>0.68871521910841582</c:v>
                </c:pt>
                <c:pt idx="69">
                  <c:v>0.71772787886053657</c:v>
                </c:pt>
                <c:pt idx="70">
                  <c:v>0.69246832067646058</c:v>
                </c:pt>
                <c:pt idx="71">
                  <c:v>0.70815545432233795</c:v>
                </c:pt>
                <c:pt idx="72">
                  <c:v>0.72244022916233219</c:v>
                </c:pt>
                <c:pt idx="73">
                  <c:v>0.81018707341706386</c:v>
                </c:pt>
                <c:pt idx="74">
                  <c:v>0.67212902512671591</c:v>
                </c:pt>
                <c:pt idx="75">
                  <c:v>0.682377967257628</c:v>
                </c:pt>
                <c:pt idx="77">
                  <c:v>0.64379312989406934</c:v>
                </c:pt>
                <c:pt idx="78">
                  <c:v>0.70889512343410843</c:v>
                </c:pt>
                <c:pt idx="79">
                  <c:v>0.78823528438805379</c:v>
                </c:pt>
                <c:pt idx="80">
                  <c:v>0.73454859153324104</c:v>
                </c:pt>
                <c:pt idx="81">
                  <c:v>0.71731730138913063</c:v>
                </c:pt>
                <c:pt idx="82">
                  <c:v>0.64150671155307804</c:v>
                </c:pt>
                <c:pt idx="83">
                  <c:v>0.6906770522224257</c:v>
                </c:pt>
                <c:pt idx="84">
                  <c:v>0.67006305065136751</c:v>
                </c:pt>
                <c:pt idx="86">
                  <c:v>0.67094427052872718</c:v>
                </c:pt>
                <c:pt idx="87">
                  <c:v>0.68000561840390239</c:v>
                </c:pt>
                <c:pt idx="88">
                  <c:v>0.67214507536616341</c:v>
                </c:pt>
                <c:pt idx="89">
                  <c:v>0.68056287037118268</c:v>
                </c:pt>
                <c:pt idx="90">
                  <c:v>0.75457108004896745</c:v>
                </c:pt>
                <c:pt idx="91">
                  <c:v>0.74500445828964601</c:v>
                </c:pt>
                <c:pt idx="92">
                  <c:v>0.7224057828792102</c:v>
                </c:pt>
                <c:pt idx="93">
                  <c:v>0.66264364227167494</c:v>
                </c:pt>
                <c:pt idx="94">
                  <c:v>0.675694153698154</c:v>
                </c:pt>
                <c:pt idx="95">
                  <c:v>0.75581305992375558</c:v>
                </c:pt>
                <c:pt idx="96">
                  <c:v>0.71119882664835088</c:v>
                </c:pt>
                <c:pt idx="97">
                  <c:v>0.72844764859247313</c:v>
                </c:pt>
                <c:pt idx="98">
                  <c:v>0.78395369782035396</c:v>
                </c:pt>
                <c:pt idx="99">
                  <c:v>0.68869700825981184</c:v>
                </c:pt>
                <c:pt idx="100">
                  <c:v>0.70606447851246545</c:v>
                </c:pt>
                <c:pt idx="101">
                  <c:v>0.6742237048379992</c:v>
                </c:pt>
                <c:pt idx="102">
                  <c:v>0.68685845333109696</c:v>
                </c:pt>
                <c:pt idx="103">
                  <c:v>0.64330248642049626</c:v>
                </c:pt>
                <c:pt idx="104">
                  <c:v>0.68188263217560108</c:v>
                </c:pt>
                <c:pt idx="105">
                  <c:v>0.71193837229674095</c:v>
                </c:pt>
                <c:pt idx="106">
                  <c:v>0.70048485969529151</c:v>
                </c:pt>
                <c:pt idx="107">
                  <c:v>0.70749924645569451</c:v>
                </c:pt>
                <c:pt idx="108">
                  <c:v>0.81103446432820347</c:v>
                </c:pt>
                <c:pt idx="109">
                  <c:v>0.73800612176869052</c:v>
                </c:pt>
                <c:pt idx="110">
                  <c:v>0.78713701588801133</c:v>
                </c:pt>
                <c:pt idx="111">
                  <c:v>0.68911888263052123</c:v>
                </c:pt>
                <c:pt idx="112">
                  <c:v>0.62506126582499499</c:v>
                </c:pt>
                <c:pt idx="113">
                  <c:v>0.6418898184223526</c:v>
                </c:pt>
                <c:pt idx="114">
                  <c:v>0.72079446230205824</c:v>
                </c:pt>
                <c:pt idx="115">
                  <c:v>0.70704737048355637</c:v>
                </c:pt>
                <c:pt idx="116">
                  <c:v>0.85291169965597258</c:v>
                </c:pt>
                <c:pt idx="117">
                  <c:v>0.79639646075698312</c:v>
                </c:pt>
                <c:pt idx="118">
                  <c:v>0.70601595740398182</c:v>
                </c:pt>
                <c:pt idx="119">
                  <c:v>0.66411767156986035</c:v>
                </c:pt>
                <c:pt idx="120">
                  <c:v>0.65770603303240227</c:v>
                </c:pt>
                <c:pt idx="121">
                  <c:v>0.65443993276820978</c:v>
                </c:pt>
                <c:pt idx="122">
                  <c:v>0.74576141227466775</c:v>
                </c:pt>
                <c:pt idx="123">
                  <c:v>0.63901552919575044</c:v>
                </c:pt>
                <c:pt idx="124">
                  <c:v>0.7397222627557728</c:v>
                </c:pt>
                <c:pt idx="125">
                  <c:v>0.69965283997500749</c:v>
                </c:pt>
                <c:pt idx="126">
                  <c:v>0.66938122413329826</c:v>
                </c:pt>
                <c:pt idx="127">
                  <c:v>0.71380464475434791</c:v>
                </c:pt>
                <c:pt idx="128">
                  <c:v>0.70986974335871478</c:v>
                </c:pt>
                <c:pt idx="129">
                  <c:v>0.6821004833102563</c:v>
                </c:pt>
                <c:pt idx="130">
                  <c:v>0.65384471581146697</c:v>
                </c:pt>
                <c:pt idx="131">
                  <c:v>0.71103696615669154</c:v>
                </c:pt>
                <c:pt idx="132">
                  <c:v>0.70614787802590251</c:v>
                </c:pt>
                <c:pt idx="133">
                  <c:v>0.65034033122316881</c:v>
                </c:pt>
                <c:pt idx="134">
                  <c:v>0.70611114767024374</c:v>
                </c:pt>
                <c:pt idx="135">
                  <c:v>0.70503652240754122</c:v>
                </c:pt>
                <c:pt idx="136">
                  <c:v>0.64537426367472184</c:v>
                </c:pt>
                <c:pt idx="137">
                  <c:v>0.76376120022986393</c:v>
                </c:pt>
                <c:pt idx="138">
                  <c:v>0.70735516469080784</c:v>
                </c:pt>
                <c:pt idx="139">
                  <c:v>0.72439132096225034</c:v>
                </c:pt>
                <c:pt idx="140">
                  <c:v>0.70921618995474922</c:v>
                </c:pt>
                <c:pt idx="141">
                  <c:v>0.69989458127376336</c:v>
                </c:pt>
                <c:pt idx="142">
                  <c:v>0.70651697180150552</c:v>
                </c:pt>
                <c:pt idx="143">
                  <c:v>0.72518864747265155</c:v>
                </c:pt>
                <c:pt idx="144">
                  <c:v>0.70364231218476225</c:v>
                </c:pt>
                <c:pt idx="145">
                  <c:v>0.71993892280781457</c:v>
                </c:pt>
                <c:pt idx="146">
                  <c:v>0.7973819454590616</c:v>
                </c:pt>
                <c:pt idx="148">
                  <c:v>0.64316902250632102</c:v>
                </c:pt>
                <c:pt idx="149">
                  <c:v>0.73131792525921346</c:v>
                </c:pt>
                <c:pt idx="150">
                  <c:v>0.66112695637557328</c:v>
                </c:pt>
                <c:pt idx="151">
                  <c:v>0.64555075457695443</c:v>
                </c:pt>
                <c:pt idx="152">
                  <c:v>0.77205300085522011</c:v>
                </c:pt>
                <c:pt idx="153">
                  <c:v>0.67953423521766632</c:v>
                </c:pt>
                <c:pt idx="154">
                  <c:v>0.75904304714919124</c:v>
                </c:pt>
                <c:pt idx="155">
                  <c:v>0.67837053112603007</c:v>
                </c:pt>
                <c:pt idx="156">
                  <c:v>0.68108049059336562</c:v>
                </c:pt>
                <c:pt idx="157">
                  <c:v>0.66562725832159098</c:v>
                </c:pt>
                <c:pt idx="158">
                  <c:v>0.67696909829549967</c:v>
                </c:pt>
                <c:pt idx="159">
                  <c:v>0.6407717957814516</c:v>
                </c:pt>
                <c:pt idx="160">
                  <c:v>0.64134540664663042</c:v>
                </c:pt>
                <c:pt idx="161">
                  <c:v>0.66874538772441527</c:v>
                </c:pt>
                <c:pt idx="162">
                  <c:v>0.66411828888676216</c:v>
                </c:pt>
                <c:pt idx="163">
                  <c:v>0.71671739282393399</c:v>
                </c:pt>
                <c:pt idx="164">
                  <c:v>0.75811565196757469</c:v>
                </c:pt>
                <c:pt idx="165">
                  <c:v>0.65116006633710644</c:v>
                </c:pt>
                <c:pt idx="166">
                  <c:v>0.69881119011105497</c:v>
                </c:pt>
                <c:pt idx="167">
                  <c:v>0.66489252774503504</c:v>
                </c:pt>
                <c:pt idx="168">
                  <c:v>0.67245200532975236</c:v>
                </c:pt>
                <c:pt idx="169">
                  <c:v>0.7888653180180597</c:v>
                </c:pt>
                <c:pt idx="170">
                  <c:v>0.66662206450888706</c:v>
                </c:pt>
                <c:pt idx="171">
                  <c:v>0.72575515919345934</c:v>
                </c:pt>
                <c:pt idx="172">
                  <c:v>0.67609701470828709</c:v>
                </c:pt>
                <c:pt idx="173">
                  <c:v>0.66177341063516781</c:v>
                </c:pt>
                <c:pt idx="175">
                  <c:v>0.68759201100553935</c:v>
                </c:pt>
                <c:pt idx="176">
                  <c:v>0.69780811187727432</c:v>
                </c:pt>
                <c:pt idx="177">
                  <c:v>0.77209510186792474</c:v>
                </c:pt>
                <c:pt idx="178">
                  <c:v>0.6457103927277672</c:v>
                </c:pt>
                <c:pt idx="179">
                  <c:v>0.69856506586229605</c:v>
                </c:pt>
                <c:pt idx="180">
                  <c:v>0.71150476890489689</c:v>
                </c:pt>
                <c:pt idx="181">
                  <c:v>0.77180644448462987</c:v>
                </c:pt>
                <c:pt idx="182">
                  <c:v>0.68822797087780274</c:v>
                </c:pt>
                <c:pt idx="183">
                  <c:v>0.73546333171836997</c:v>
                </c:pt>
                <c:pt idx="184">
                  <c:v>0.70091043796741181</c:v>
                </c:pt>
                <c:pt idx="186">
                  <c:v>0.63882909949139832</c:v>
                </c:pt>
                <c:pt idx="187">
                  <c:v>0.84164578966098869</c:v>
                </c:pt>
                <c:pt idx="188">
                  <c:v>0.63751859744050732</c:v>
                </c:pt>
                <c:pt idx="189">
                  <c:v>0.70708459469273655</c:v>
                </c:pt>
                <c:pt idx="190">
                  <c:v>0.71486710887408444</c:v>
                </c:pt>
                <c:pt idx="191">
                  <c:v>0.730780550896172</c:v>
                </c:pt>
                <c:pt idx="192">
                  <c:v>0.67112292204011625</c:v>
                </c:pt>
                <c:pt idx="193">
                  <c:v>0.73648492945920552</c:v>
                </c:pt>
                <c:pt idx="194">
                  <c:v>0.7854196402671253</c:v>
                </c:pt>
                <c:pt idx="195">
                  <c:v>0.6767019852720787</c:v>
                </c:pt>
                <c:pt idx="196">
                  <c:v>0.68720754603908085</c:v>
                </c:pt>
                <c:pt idx="197">
                  <c:v>0.68566308088239691</c:v>
                </c:pt>
                <c:pt idx="198">
                  <c:v>0.63535669191861488</c:v>
                </c:pt>
                <c:pt idx="199">
                  <c:v>0.71233388723574231</c:v>
                </c:pt>
                <c:pt idx="200">
                  <c:v>0.70394424188144644</c:v>
                </c:pt>
                <c:pt idx="201">
                  <c:v>0.70425586345348934</c:v>
                </c:pt>
                <c:pt idx="202">
                  <c:v>0.69613765234092728</c:v>
                </c:pt>
                <c:pt idx="203">
                  <c:v>0.66984884168643311</c:v>
                </c:pt>
                <c:pt idx="204">
                  <c:v>0.65903715346781433</c:v>
                </c:pt>
                <c:pt idx="205">
                  <c:v>0.65322665812935665</c:v>
                </c:pt>
                <c:pt idx="206">
                  <c:v>0.85157767783112193</c:v>
                </c:pt>
                <c:pt idx="207">
                  <c:v>0.70613682805335976</c:v>
                </c:pt>
                <c:pt idx="208">
                  <c:v>0.63482641669994444</c:v>
                </c:pt>
                <c:pt idx="209">
                  <c:v>0.73503182720399207</c:v>
                </c:pt>
                <c:pt idx="210">
                  <c:v>0.66919257208809957</c:v>
                </c:pt>
                <c:pt idx="211">
                  <c:v>0.62472316135786365</c:v>
                </c:pt>
                <c:pt idx="212">
                  <c:v>0.65884368635078139</c:v>
                </c:pt>
                <c:pt idx="213">
                  <c:v>0.81708984928161643</c:v>
                </c:pt>
                <c:pt idx="214">
                  <c:v>0.71004969123559769</c:v>
                </c:pt>
                <c:pt idx="215">
                  <c:v>0.7438290869085652</c:v>
                </c:pt>
                <c:pt idx="216">
                  <c:v>0.62638547231110664</c:v>
                </c:pt>
                <c:pt idx="217">
                  <c:v>0.66896422656611332</c:v>
                </c:pt>
                <c:pt idx="218">
                  <c:v>0.67997296233979565</c:v>
                </c:pt>
                <c:pt idx="219">
                  <c:v>0.62035866913024829</c:v>
                </c:pt>
                <c:pt idx="220">
                  <c:v>0.75463935529830972</c:v>
                </c:pt>
                <c:pt idx="221">
                  <c:v>0.68360895889156359</c:v>
                </c:pt>
                <c:pt idx="222">
                  <c:v>0.6353353327538116</c:v>
                </c:pt>
                <c:pt idx="223">
                  <c:v>0.76213308863298235</c:v>
                </c:pt>
                <c:pt idx="224">
                  <c:v>0.71449943492735557</c:v>
                </c:pt>
                <c:pt idx="225">
                  <c:v>0.82327277190694714</c:v>
                </c:pt>
                <c:pt idx="226">
                  <c:v>0.72725758506912874</c:v>
                </c:pt>
                <c:pt idx="227">
                  <c:v>0.7239461120126518</c:v>
                </c:pt>
                <c:pt idx="228">
                  <c:v>0.66801460797603107</c:v>
                </c:pt>
                <c:pt idx="229">
                  <c:v>0.62046750210004054</c:v>
                </c:pt>
                <c:pt idx="230">
                  <c:v>0.7355554354001228</c:v>
                </c:pt>
                <c:pt idx="231">
                  <c:v>0.70970763594029473</c:v>
                </c:pt>
                <c:pt idx="232">
                  <c:v>0.79961206449860611</c:v>
                </c:pt>
                <c:pt idx="233">
                  <c:v>0.62664838757959529</c:v>
                </c:pt>
                <c:pt idx="234">
                  <c:v>0.70571236095166268</c:v>
                </c:pt>
                <c:pt idx="235">
                  <c:v>0.69740352237981618</c:v>
                </c:pt>
                <c:pt idx="236">
                  <c:v>0.73389472947082457</c:v>
                </c:pt>
                <c:pt idx="237">
                  <c:v>0.71218369403352755</c:v>
                </c:pt>
                <c:pt idx="238">
                  <c:v>0.67739294808029493</c:v>
                </c:pt>
                <c:pt idx="239">
                  <c:v>0.68877158014155271</c:v>
                </c:pt>
                <c:pt idx="240">
                  <c:v>0.63607852057192249</c:v>
                </c:pt>
                <c:pt idx="241">
                  <c:v>0.62972237882393889</c:v>
                </c:pt>
                <c:pt idx="242">
                  <c:v>0.68022951924419539</c:v>
                </c:pt>
                <c:pt idx="243">
                  <c:v>0.75785113167514129</c:v>
                </c:pt>
                <c:pt idx="244">
                  <c:v>0.71113042793562831</c:v>
                </c:pt>
                <c:pt idx="245">
                  <c:v>0.76973874152195643</c:v>
                </c:pt>
                <c:pt idx="246">
                  <c:v>0.65224339576812473</c:v>
                </c:pt>
                <c:pt idx="247">
                  <c:v>0.63255524608642832</c:v>
                </c:pt>
                <c:pt idx="248">
                  <c:v>0.68546874952170134</c:v>
                </c:pt>
                <c:pt idx="249">
                  <c:v>0.729546040555896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6-4338-B5C0-85E28BCEDA30}"/>
            </c:ext>
          </c:extLst>
        </c:ser>
        <c:ser>
          <c:idx val="1"/>
          <c:order val="1"/>
          <c:tx>
            <c:strRef>
              <c:f>A50_IW1!$AD$3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A50_IW1!$AD$4:$AD$5</c:f>
              <c:numCache>
                <c:formatCode>General</c:formatCode>
                <c:ptCount val="2"/>
                <c:pt idx="0">
                  <c:v>0.71690675298619322</c:v>
                </c:pt>
                <c:pt idx="1">
                  <c:v>0.71690675298619322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6-4338-B5C0-85E28BCEDA30}"/>
            </c:ext>
          </c:extLst>
        </c:ser>
        <c:ser>
          <c:idx val="2"/>
          <c:order val="2"/>
          <c:tx>
            <c:strRef>
              <c:f>A50_IW1!$AD$7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A50_IW1!$AD$8:$AD$9</c:f>
              <c:numCache>
                <c:formatCode>General</c:formatCode>
                <c:ptCount val="2"/>
                <c:pt idx="0">
                  <c:v>0.62040873229635274</c:v>
                </c:pt>
                <c:pt idx="1">
                  <c:v>0.62040873229635274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6-4338-B5C0-85E28BCE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A200M!$L$3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A200M!$N$2:$N$123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A200M!$O$2:$O$123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6</c:v>
                </c:pt>
                <c:pt idx="72">
                  <c:v>11</c:v>
                </c:pt>
                <c:pt idx="73">
                  <c:v>19</c:v>
                </c:pt>
                <c:pt idx="74">
                  <c:v>29</c:v>
                </c:pt>
                <c:pt idx="75">
                  <c:v>25</c:v>
                </c:pt>
                <c:pt idx="76">
                  <c:v>36</c:v>
                </c:pt>
                <c:pt idx="77">
                  <c:v>24</c:v>
                </c:pt>
                <c:pt idx="78">
                  <c:v>17</c:v>
                </c:pt>
                <c:pt idx="79">
                  <c:v>24</c:v>
                </c:pt>
                <c:pt idx="80">
                  <c:v>21</c:v>
                </c:pt>
                <c:pt idx="81">
                  <c:v>17</c:v>
                </c:pt>
                <c:pt idx="82">
                  <c:v>8</c:v>
                </c:pt>
                <c:pt idx="83">
                  <c:v>17</c:v>
                </c:pt>
                <c:pt idx="84">
                  <c:v>11</c:v>
                </c:pt>
                <c:pt idx="85">
                  <c:v>11</c:v>
                </c:pt>
                <c:pt idx="86">
                  <c:v>18</c:v>
                </c:pt>
                <c:pt idx="87">
                  <c:v>10</c:v>
                </c:pt>
                <c:pt idx="88">
                  <c:v>8</c:v>
                </c:pt>
                <c:pt idx="89">
                  <c:v>5</c:v>
                </c:pt>
                <c:pt idx="90">
                  <c:v>7</c:v>
                </c:pt>
                <c:pt idx="91">
                  <c:v>2</c:v>
                </c:pt>
                <c:pt idx="92">
                  <c:v>8</c:v>
                </c:pt>
                <c:pt idx="93">
                  <c:v>3</c:v>
                </c:pt>
                <c:pt idx="94">
                  <c:v>3</c:v>
                </c:pt>
                <c:pt idx="95">
                  <c:v>6</c:v>
                </c:pt>
                <c:pt idx="96">
                  <c:v>3</c:v>
                </c:pt>
                <c:pt idx="97">
                  <c:v>0</c:v>
                </c:pt>
                <c:pt idx="98">
                  <c:v>2</c:v>
                </c:pt>
                <c:pt idx="99">
                  <c:v>6</c:v>
                </c:pt>
                <c:pt idx="100">
                  <c:v>6</c:v>
                </c:pt>
                <c:pt idx="101">
                  <c:v>12</c:v>
                </c:pt>
                <c:pt idx="102">
                  <c:v>6</c:v>
                </c:pt>
                <c:pt idx="103">
                  <c:v>8</c:v>
                </c:pt>
                <c:pt idx="104">
                  <c:v>14</c:v>
                </c:pt>
                <c:pt idx="105">
                  <c:v>8</c:v>
                </c:pt>
                <c:pt idx="106">
                  <c:v>11</c:v>
                </c:pt>
                <c:pt idx="107">
                  <c:v>8</c:v>
                </c:pt>
                <c:pt idx="108">
                  <c:v>10</c:v>
                </c:pt>
                <c:pt idx="109">
                  <c:v>11</c:v>
                </c:pt>
                <c:pt idx="110">
                  <c:v>5</c:v>
                </c:pt>
                <c:pt idx="111">
                  <c:v>8</c:v>
                </c:pt>
                <c:pt idx="112">
                  <c:v>5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B-49F3-A7E7-D0DCA624C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A200M!$R$7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A200M!$L$3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A200M!$N$2:$N$122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A200M!$P$2:$P$122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6.0000000000000001E-3</c:v>
                </c:pt>
                <c:pt idx="71">
                  <c:v>1.7999999999999999E-2</c:v>
                </c:pt>
                <c:pt idx="72">
                  <c:v>0.04</c:v>
                </c:pt>
                <c:pt idx="73">
                  <c:v>7.8E-2</c:v>
                </c:pt>
                <c:pt idx="74">
                  <c:v>0.13600000000000001</c:v>
                </c:pt>
                <c:pt idx="75">
                  <c:v>0.186</c:v>
                </c:pt>
                <c:pt idx="76">
                  <c:v>0.25800000000000001</c:v>
                </c:pt>
                <c:pt idx="77">
                  <c:v>0.30599999999999999</c:v>
                </c:pt>
                <c:pt idx="78">
                  <c:v>0.34</c:v>
                </c:pt>
                <c:pt idx="79">
                  <c:v>0.38800000000000001</c:v>
                </c:pt>
                <c:pt idx="80">
                  <c:v>0.43</c:v>
                </c:pt>
                <c:pt idx="81">
                  <c:v>0.46400000000000002</c:v>
                </c:pt>
                <c:pt idx="82">
                  <c:v>0.48</c:v>
                </c:pt>
                <c:pt idx="83">
                  <c:v>0.51400000000000001</c:v>
                </c:pt>
                <c:pt idx="84">
                  <c:v>0.53600000000000003</c:v>
                </c:pt>
                <c:pt idx="85">
                  <c:v>0.55800000000000005</c:v>
                </c:pt>
                <c:pt idx="86">
                  <c:v>0.59399999999999997</c:v>
                </c:pt>
                <c:pt idx="87">
                  <c:v>0.61399999999999999</c:v>
                </c:pt>
                <c:pt idx="88">
                  <c:v>0.63</c:v>
                </c:pt>
                <c:pt idx="89">
                  <c:v>0.64</c:v>
                </c:pt>
                <c:pt idx="90">
                  <c:v>0.65400000000000003</c:v>
                </c:pt>
                <c:pt idx="91">
                  <c:v>0.65800000000000003</c:v>
                </c:pt>
                <c:pt idx="92">
                  <c:v>0.67400000000000004</c:v>
                </c:pt>
                <c:pt idx="93">
                  <c:v>0.68</c:v>
                </c:pt>
                <c:pt idx="94">
                  <c:v>0.68600000000000005</c:v>
                </c:pt>
                <c:pt idx="95">
                  <c:v>0.69799999999999995</c:v>
                </c:pt>
                <c:pt idx="96">
                  <c:v>0.70399999999999996</c:v>
                </c:pt>
                <c:pt idx="97">
                  <c:v>0.70399999999999996</c:v>
                </c:pt>
                <c:pt idx="98">
                  <c:v>0.70799999999999996</c:v>
                </c:pt>
                <c:pt idx="99">
                  <c:v>0.72</c:v>
                </c:pt>
                <c:pt idx="100">
                  <c:v>0.73199999999999998</c:v>
                </c:pt>
                <c:pt idx="101">
                  <c:v>0.75600000000000001</c:v>
                </c:pt>
                <c:pt idx="102">
                  <c:v>0.76800000000000002</c:v>
                </c:pt>
                <c:pt idx="103">
                  <c:v>0.78400000000000003</c:v>
                </c:pt>
                <c:pt idx="104">
                  <c:v>0.81200000000000006</c:v>
                </c:pt>
                <c:pt idx="105">
                  <c:v>0.82799999999999996</c:v>
                </c:pt>
                <c:pt idx="106">
                  <c:v>0.85</c:v>
                </c:pt>
                <c:pt idx="107">
                  <c:v>0.86599999999999999</c:v>
                </c:pt>
                <c:pt idx="108">
                  <c:v>0.88600000000000001</c:v>
                </c:pt>
                <c:pt idx="109">
                  <c:v>0.90800000000000003</c:v>
                </c:pt>
                <c:pt idx="110">
                  <c:v>0.91800000000000004</c:v>
                </c:pt>
                <c:pt idx="111">
                  <c:v>0.93400000000000005</c:v>
                </c:pt>
                <c:pt idx="112">
                  <c:v>0.94399999999999995</c:v>
                </c:pt>
                <c:pt idx="113">
                  <c:v>0.95399999999999996</c:v>
                </c:pt>
                <c:pt idx="114">
                  <c:v>0.96199999999999997</c:v>
                </c:pt>
                <c:pt idx="115">
                  <c:v>0.97</c:v>
                </c:pt>
                <c:pt idx="116">
                  <c:v>0.97599999999999998</c:v>
                </c:pt>
                <c:pt idx="117">
                  <c:v>0.98599999999999999</c:v>
                </c:pt>
                <c:pt idx="118">
                  <c:v>0.98599999999999999</c:v>
                </c:pt>
                <c:pt idx="119">
                  <c:v>0.99</c:v>
                </c:pt>
                <c:pt idx="120">
                  <c:v>0.99399999999999999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A-4FFE-AFBC-6B35765AEC94}"/>
            </c:ext>
          </c:extLst>
        </c:ser>
        <c:ser>
          <c:idx val="2"/>
          <c:order val="1"/>
          <c:tx>
            <c:strRef>
              <c:f>A200M!$Z$4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A200M!$AE$4:$AE$6</c:f>
              <c:numCache>
                <c:formatCode>General</c:formatCode>
                <c:ptCount val="3"/>
                <c:pt idx="0">
                  <c:v>0.49808539877832597</c:v>
                </c:pt>
                <c:pt idx="1">
                  <c:v>0.49808539877832597</c:v>
                </c:pt>
              </c:numCache>
            </c:numRef>
          </c:xVal>
          <c:yVal>
            <c:numRef>
              <c:f>A200M!$AF$4:$AF$5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A-4FFE-AFBC-6B35765AEC94}"/>
            </c:ext>
          </c:extLst>
        </c:ser>
        <c:ser>
          <c:idx val="3"/>
          <c:order val="2"/>
          <c:tx>
            <c:strRef>
              <c:f>A200M!$AE$7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A200M!$AE$8:$AE$9</c:f>
              <c:numCache>
                <c:formatCode>General</c:formatCode>
                <c:ptCount val="2"/>
                <c:pt idx="0">
                  <c:v>0.43933334800699841</c:v>
                </c:pt>
                <c:pt idx="1">
                  <c:v>0.43933334800699841</c:v>
                </c:pt>
              </c:numCache>
            </c:numRef>
          </c:xVal>
          <c:yVal>
            <c:numRef>
              <c:f>A200M!$AF$8:$AF$9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A-4FFE-AFBC-6B35765AE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A200M!$L$3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A200M!$D$1:$D$2270</c:f>
              <c:numCache>
                <c:formatCode>General</c:formatCode>
                <c:ptCount val="2270"/>
                <c:pt idx="0">
                  <c:v>0.5554</c:v>
                </c:pt>
                <c:pt idx="1">
                  <c:v>0.35759999999999997</c:v>
                </c:pt>
                <c:pt idx="2">
                  <c:v>0.15890000000000001</c:v>
                </c:pt>
                <c:pt idx="3">
                  <c:v>0.184</c:v>
                </c:pt>
                <c:pt idx="4">
                  <c:v>0.32279999999999998</c:v>
                </c:pt>
                <c:pt idx="5">
                  <c:v>7.4999999999999997E-2</c:v>
                </c:pt>
                <c:pt idx="6">
                  <c:v>0.99319999999999997</c:v>
                </c:pt>
                <c:pt idx="7">
                  <c:v>0.21260000000000001</c:v>
                </c:pt>
                <c:pt idx="8">
                  <c:v>0.4385</c:v>
                </c:pt>
                <c:pt idx="9">
                  <c:v>0.71040000000000003</c:v>
                </c:pt>
                <c:pt idx="10">
                  <c:v>0.42709999999999998</c:v>
                </c:pt>
                <c:pt idx="11">
                  <c:v>0.56679999999999997</c:v>
                </c:pt>
                <c:pt idx="12">
                  <c:v>0.2722</c:v>
                </c:pt>
                <c:pt idx="13">
                  <c:v>0.92449999999999999</c:v>
                </c:pt>
                <c:pt idx="14">
                  <c:v>0.88949999999999996</c:v>
                </c:pt>
                <c:pt idx="15">
                  <c:v>0.22170000000000001</c:v>
                </c:pt>
                <c:pt idx="16">
                  <c:v>0.19500000000000001</c:v>
                </c:pt>
                <c:pt idx="17">
                  <c:v>0.14599999999999999</c:v>
                </c:pt>
                <c:pt idx="18">
                  <c:v>0.33460000000000001</c:v>
                </c:pt>
                <c:pt idx="19">
                  <c:v>0.38279999999999997</c:v>
                </c:pt>
                <c:pt idx="20">
                  <c:v>0.51480000000000004</c:v>
                </c:pt>
                <c:pt idx="21">
                  <c:v>0.16209999999999999</c:v>
                </c:pt>
                <c:pt idx="22">
                  <c:v>0.86080000000000001</c:v>
                </c:pt>
                <c:pt idx="23">
                  <c:v>0.12620000000000001</c:v>
                </c:pt>
                <c:pt idx="24">
                  <c:v>0.38719999999999999</c:v>
                </c:pt>
                <c:pt idx="25">
                  <c:v>0.1731</c:v>
                </c:pt>
                <c:pt idx="26">
                  <c:v>0.89390000000000003</c:v>
                </c:pt>
                <c:pt idx="27">
                  <c:v>0.83550000000000002</c:v>
                </c:pt>
                <c:pt idx="28">
                  <c:v>0.65639999999999998</c:v>
                </c:pt>
                <c:pt idx="29">
                  <c:v>0.51580000000000004</c:v>
                </c:pt>
                <c:pt idx="30">
                  <c:v>0.21790000000000001</c:v>
                </c:pt>
                <c:pt idx="31">
                  <c:v>0.54110000000000003</c:v>
                </c:pt>
                <c:pt idx="32">
                  <c:v>0.25690000000000002</c:v>
                </c:pt>
                <c:pt idx="33">
                  <c:v>0.32990000000000003</c:v>
                </c:pt>
                <c:pt idx="34">
                  <c:v>0.40510000000000002</c:v>
                </c:pt>
                <c:pt idx="35">
                  <c:v>5.1999999999999998E-2</c:v>
                </c:pt>
                <c:pt idx="36">
                  <c:v>0.71509999999999996</c:v>
                </c:pt>
                <c:pt idx="37">
                  <c:v>5.1999999999999998E-2</c:v>
                </c:pt>
                <c:pt idx="38">
                  <c:v>0.71089999999999998</c:v>
                </c:pt>
                <c:pt idx="39">
                  <c:v>0.30130000000000001</c:v>
                </c:pt>
                <c:pt idx="40">
                  <c:v>0.48620000000000002</c:v>
                </c:pt>
                <c:pt idx="41">
                  <c:v>0.74870000000000003</c:v>
                </c:pt>
                <c:pt idx="42">
                  <c:v>0.28689999999999999</c:v>
                </c:pt>
                <c:pt idx="43">
                  <c:v>0.34360000000000002</c:v>
                </c:pt>
                <c:pt idx="44">
                  <c:v>0.46600000000000003</c:v>
                </c:pt>
                <c:pt idx="45">
                  <c:v>0.96179999999999999</c:v>
                </c:pt>
                <c:pt idx="46">
                  <c:v>0.87319999999999998</c:v>
                </c:pt>
                <c:pt idx="47">
                  <c:v>0.2198</c:v>
                </c:pt>
                <c:pt idx="48">
                  <c:v>0.62770000000000004</c:v>
                </c:pt>
                <c:pt idx="49">
                  <c:v>1.2500000000000001E-2</c:v>
                </c:pt>
                <c:pt idx="50">
                  <c:v>0.75</c:v>
                </c:pt>
                <c:pt idx="51">
                  <c:v>0.89359999999999995</c:v>
                </c:pt>
                <c:pt idx="52">
                  <c:v>0.67269999999999996</c:v>
                </c:pt>
                <c:pt idx="53">
                  <c:v>0.77559999999999996</c:v>
                </c:pt>
                <c:pt idx="54">
                  <c:v>0.5242</c:v>
                </c:pt>
                <c:pt idx="55">
                  <c:v>0.3463</c:v>
                </c:pt>
                <c:pt idx="56">
                  <c:v>0.54790000000000005</c:v>
                </c:pt>
                <c:pt idx="57">
                  <c:v>0.3211</c:v>
                </c:pt>
                <c:pt idx="58">
                  <c:v>0.71809999999999996</c:v>
                </c:pt>
                <c:pt idx="59">
                  <c:v>2.1600000000000001E-2</c:v>
                </c:pt>
                <c:pt idx="60">
                  <c:v>0.32419999999999999</c:v>
                </c:pt>
                <c:pt idx="61">
                  <c:v>0.61299999999999999</c:v>
                </c:pt>
                <c:pt idx="62">
                  <c:v>0.154</c:v>
                </c:pt>
                <c:pt idx="63">
                  <c:v>0.58819999999999995</c:v>
                </c:pt>
                <c:pt idx="64">
                  <c:v>0.872</c:v>
                </c:pt>
                <c:pt idx="65">
                  <c:v>0.84219999999999995</c:v>
                </c:pt>
                <c:pt idx="66">
                  <c:v>0.4385</c:v>
                </c:pt>
                <c:pt idx="67">
                  <c:v>0.66859999999999997</c:v>
                </c:pt>
                <c:pt idx="68">
                  <c:v>0.71919999999999995</c:v>
                </c:pt>
                <c:pt idx="69">
                  <c:v>0.34100000000000003</c:v>
                </c:pt>
                <c:pt idx="70">
                  <c:v>0.29959999999999998</c:v>
                </c:pt>
                <c:pt idx="71">
                  <c:v>0.41339999999999999</c:v>
                </c:pt>
                <c:pt idx="72">
                  <c:v>0.35449999999999998</c:v>
                </c:pt>
                <c:pt idx="73">
                  <c:v>0.51519999999999999</c:v>
                </c:pt>
                <c:pt idx="74">
                  <c:v>0.26629999999999998</c:v>
                </c:pt>
                <c:pt idx="75">
                  <c:v>0.97340000000000004</c:v>
                </c:pt>
                <c:pt idx="76">
                  <c:v>0.96870000000000001</c:v>
                </c:pt>
                <c:pt idx="77">
                  <c:v>0.3352</c:v>
                </c:pt>
                <c:pt idx="78">
                  <c:v>0.30320000000000003</c:v>
                </c:pt>
                <c:pt idx="79">
                  <c:v>0.78569999999999995</c:v>
                </c:pt>
                <c:pt idx="80">
                  <c:v>0.4178</c:v>
                </c:pt>
                <c:pt idx="81">
                  <c:v>0.1356</c:v>
                </c:pt>
                <c:pt idx="82">
                  <c:v>0.72750000000000004</c:v>
                </c:pt>
                <c:pt idx="83">
                  <c:v>0.61739999999999995</c:v>
                </c:pt>
                <c:pt idx="84">
                  <c:v>0.54630000000000001</c:v>
                </c:pt>
                <c:pt idx="85">
                  <c:v>0.2084</c:v>
                </c:pt>
                <c:pt idx="86">
                  <c:v>0.86699999999999999</c:v>
                </c:pt>
                <c:pt idx="87">
                  <c:v>0.2344</c:v>
                </c:pt>
                <c:pt idx="88">
                  <c:v>0.55049999999999999</c:v>
                </c:pt>
                <c:pt idx="89">
                  <c:v>0.28299999999999997</c:v>
                </c:pt>
                <c:pt idx="90">
                  <c:v>0.872</c:v>
                </c:pt>
                <c:pt idx="91">
                  <c:v>0.71450000000000002</c:v>
                </c:pt>
                <c:pt idx="92">
                  <c:v>0.41420000000000001</c:v>
                </c:pt>
                <c:pt idx="93">
                  <c:v>0.43930000000000002</c:v>
                </c:pt>
                <c:pt idx="94">
                  <c:v>0.27229999999999999</c:v>
                </c:pt>
                <c:pt idx="95">
                  <c:v>0.69320000000000004</c:v>
                </c:pt>
                <c:pt idx="96">
                  <c:v>0.54769999999999996</c:v>
                </c:pt>
                <c:pt idx="97">
                  <c:v>0.67620000000000002</c:v>
                </c:pt>
                <c:pt idx="98">
                  <c:v>0.67910000000000004</c:v>
                </c:pt>
                <c:pt idx="99">
                  <c:v>0.56850000000000001</c:v>
                </c:pt>
                <c:pt idx="100">
                  <c:v>1.66E-2</c:v>
                </c:pt>
                <c:pt idx="101">
                  <c:v>0.49480000000000002</c:v>
                </c:pt>
                <c:pt idx="102">
                  <c:v>7.9000000000000008E-3</c:v>
                </c:pt>
                <c:pt idx="103">
                  <c:v>0.68120000000000003</c:v>
                </c:pt>
                <c:pt idx="104">
                  <c:v>0.2964</c:v>
                </c:pt>
                <c:pt idx="105">
                  <c:v>0.69569999999999999</c:v>
                </c:pt>
                <c:pt idx="106">
                  <c:v>0.14080000000000001</c:v>
                </c:pt>
                <c:pt idx="107">
                  <c:v>0.82079999999999997</c:v>
                </c:pt>
                <c:pt idx="108">
                  <c:v>0.41689999999999999</c:v>
                </c:pt>
                <c:pt idx="109">
                  <c:v>0.36980000000000002</c:v>
                </c:pt>
                <c:pt idx="110">
                  <c:v>0.4803</c:v>
                </c:pt>
                <c:pt idx="111">
                  <c:v>7.8799999999999995E-2</c:v>
                </c:pt>
                <c:pt idx="112">
                  <c:v>0.72250000000000003</c:v>
                </c:pt>
                <c:pt idx="113">
                  <c:v>5.5399999999999998E-2</c:v>
                </c:pt>
                <c:pt idx="114">
                  <c:v>0.81810000000000005</c:v>
                </c:pt>
                <c:pt idx="115">
                  <c:v>0.67030000000000001</c:v>
                </c:pt>
                <c:pt idx="116">
                  <c:v>0.66390000000000005</c:v>
                </c:pt>
                <c:pt idx="117">
                  <c:v>0.36780000000000002</c:v>
                </c:pt>
                <c:pt idx="118">
                  <c:v>0.4279</c:v>
                </c:pt>
                <c:pt idx="119">
                  <c:v>0.72740000000000005</c:v>
                </c:pt>
                <c:pt idx="120">
                  <c:v>0.10539999999999999</c:v>
                </c:pt>
                <c:pt idx="121">
                  <c:v>0.53280000000000005</c:v>
                </c:pt>
                <c:pt idx="122">
                  <c:v>0.4844</c:v>
                </c:pt>
                <c:pt idx="123">
                  <c:v>0.92700000000000005</c:v>
                </c:pt>
                <c:pt idx="124">
                  <c:v>0.90129999999999999</c:v>
                </c:pt>
                <c:pt idx="125">
                  <c:v>0.65769999999999995</c:v>
                </c:pt>
                <c:pt idx="126">
                  <c:v>0.75460000000000005</c:v>
                </c:pt>
                <c:pt idx="127">
                  <c:v>3.1800000000000002E-2</c:v>
                </c:pt>
                <c:pt idx="128">
                  <c:v>0.31440000000000001</c:v>
                </c:pt>
                <c:pt idx="129">
                  <c:v>0.1789</c:v>
                </c:pt>
                <c:pt idx="130">
                  <c:v>0.23569999999999999</c:v>
                </c:pt>
                <c:pt idx="131">
                  <c:v>0.191</c:v>
                </c:pt>
                <c:pt idx="132">
                  <c:v>0.96389999999999998</c:v>
                </c:pt>
                <c:pt idx="133">
                  <c:v>0.16850000000000001</c:v>
                </c:pt>
                <c:pt idx="134">
                  <c:v>0.47820000000000001</c:v>
                </c:pt>
                <c:pt idx="135">
                  <c:v>0.37009999999999998</c:v>
                </c:pt>
                <c:pt idx="136">
                  <c:v>0.56299999999999994</c:v>
                </c:pt>
                <c:pt idx="137">
                  <c:v>2.3300000000000001E-2</c:v>
                </c:pt>
                <c:pt idx="138">
                  <c:v>0.73660000000000003</c:v>
                </c:pt>
                <c:pt idx="139">
                  <c:v>0.1193</c:v>
                </c:pt>
                <c:pt idx="140">
                  <c:v>4.2700000000000002E-2</c:v>
                </c:pt>
                <c:pt idx="141">
                  <c:v>0.5373</c:v>
                </c:pt>
                <c:pt idx="142">
                  <c:v>0.73089999999999999</c:v>
                </c:pt>
                <c:pt idx="143">
                  <c:v>0.4123</c:v>
                </c:pt>
                <c:pt idx="144">
                  <c:v>0.21210000000000001</c:v>
                </c:pt>
                <c:pt idx="145">
                  <c:v>0.75560000000000005</c:v>
                </c:pt>
                <c:pt idx="146">
                  <c:v>0.64059999999999995</c:v>
                </c:pt>
                <c:pt idx="147">
                  <c:v>0.27860000000000001</c:v>
                </c:pt>
                <c:pt idx="148">
                  <c:v>0.24560000000000001</c:v>
                </c:pt>
                <c:pt idx="149">
                  <c:v>7.5600000000000001E-2</c:v>
                </c:pt>
                <c:pt idx="150">
                  <c:v>0.59660000000000002</c:v>
                </c:pt>
                <c:pt idx="151">
                  <c:v>3.3E-3</c:v>
                </c:pt>
                <c:pt idx="152">
                  <c:v>0.60050000000000003</c:v>
                </c:pt>
                <c:pt idx="153">
                  <c:v>0.83750000000000002</c:v>
                </c:pt>
                <c:pt idx="154">
                  <c:v>0.24970000000000001</c:v>
                </c:pt>
                <c:pt idx="155">
                  <c:v>0.59419999999999995</c:v>
                </c:pt>
                <c:pt idx="156">
                  <c:v>0.96899999999999997</c:v>
                </c:pt>
                <c:pt idx="157">
                  <c:v>0.63419999999999999</c:v>
                </c:pt>
                <c:pt idx="158">
                  <c:v>0.6925</c:v>
                </c:pt>
                <c:pt idx="159">
                  <c:v>0.71760000000000002</c:v>
                </c:pt>
                <c:pt idx="160">
                  <c:v>0.19159999999999999</c:v>
                </c:pt>
                <c:pt idx="161">
                  <c:v>0.88829999999999998</c:v>
                </c:pt>
                <c:pt idx="162">
                  <c:v>0.9617</c:v>
                </c:pt>
                <c:pt idx="163">
                  <c:v>0.34749999999999998</c:v>
                </c:pt>
                <c:pt idx="164">
                  <c:v>9.2700000000000005E-2</c:v>
                </c:pt>
                <c:pt idx="165">
                  <c:v>0.44819999999999999</c:v>
                </c:pt>
                <c:pt idx="166">
                  <c:v>0.2913</c:v>
                </c:pt>
                <c:pt idx="167">
                  <c:v>0.68459999999999999</c:v>
                </c:pt>
                <c:pt idx="168">
                  <c:v>0.20949999999999999</c:v>
                </c:pt>
                <c:pt idx="169">
                  <c:v>0.64410000000000001</c:v>
                </c:pt>
                <c:pt idx="170">
                  <c:v>0.98280000000000001</c:v>
                </c:pt>
                <c:pt idx="171">
                  <c:v>0.58399999999999996</c:v>
                </c:pt>
                <c:pt idx="172">
                  <c:v>0.42759999999999998</c:v>
                </c:pt>
                <c:pt idx="173">
                  <c:v>0.44190000000000002</c:v>
                </c:pt>
                <c:pt idx="174">
                  <c:v>5.1499999999999997E-2</c:v>
                </c:pt>
                <c:pt idx="175">
                  <c:v>0.24940000000000001</c:v>
                </c:pt>
                <c:pt idx="176">
                  <c:v>0.1101</c:v>
                </c:pt>
                <c:pt idx="177">
                  <c:v>0.23139999999999999</c:v>
                </c:pt>
                <c:pt idx="178">
                  <c:v>0.81240000000000001</c:v>
                </c:pt>
                <c:pt idx="179">
                  <c:v>2.23E-2</c:v>
                </c:pt>
                <c:pt idx="180">
                  <c:v>3.4599999999999999E-2</c:v>
                </c:pt>
                <c:pt idx="181">
                  <c:v>0.14849999999999999</c:v>
                </c:pt>
                <c:pt idx="182">
                  <c:v>0.69450000000000001</c:v>
                </c:pt>
                <c:pt idx="183">
                  <c:v>0.3921</c:v>
                </c:pt>
                <c:pt idx="184">
                  <c:v>0.13</c:v>
                </c:pt>
                <c:pt idx="185">
                  <c:v>0.88490000000000002</c:v>
                </c:pt>
                <c:pt idx="186">
                  <c:v>0.87070000000000003</c:v>
                </c:pt>
                <c:pt idx="187">
                  <c:v>0.82589999999999997</c:v>
                </c:pt>
                <c:pt idx="188">
                  <c:v>0.47410000000000002</c:v>
                </c:pt>
                <c:pt idx="189">
                  <c:v>0.21879999999999999</c:v>
                </c:pt>
                <c:pt idx="190">
                  <c:v>0.44400000000000001</c:v>
                </c:pt>
                <c:pt idx="191">
                  <c:v>0.5232</c:v>
                </c:pt>
                <c:pt idx="192">
                  <c:v>0.44869999999999999</c:v>
                </c:pt>
                <c:pt idx="193">
                  <c:v>0.17480000000000001</c:v>
                </c:pt>
                <c:pt idx="194">
                  <c:v>2.64E-2</c:v>
                </c:pt>
                <c:pt idx="195">
                  <c:v>4.8999999999999998E-3</c:v>
                </c:pt>
                <c:pt idx="196">
                  <c:v>0.33019999999999999</c:v>
                </c:pt>
                <c:pt idx="197">
                  <c:v>0.88859999999999995</c:v>
                </c:pt>
                <c:pt idx="198">
                  <c:v>0.6069</c:v>
                </c:pt>
                <c:pt idx="199">
                  <c:v>0.40629999999999999</c:v>
                </c:pt>
                <c:pt idx="200">
                  <c:v>0.9103</c:v>
                </c:pt>
                <c:pt idx="201">
                  <c:v>0.81720000000000004</c:v>
                </c:pt>
                <c:pt idx="202">
                  <c:v>0.21679999999999999</c:v>
                </c:pt>
                <c:pt idx="203">
                  <c:v>0.73980000000000001</c:v>
                </c:pt>
                <c:pt idx="204">
                  <c:v>0.2596</c:v>
                </c:pt>
                <c:pt idx="205">
                  <c:v>0.80959999999999999</c:v>
                </c:pt>
                <c:pt idx="206">
                  <c:v>0.42959999999999998</c:v>
                </c:pt>
                <c:pt idx="207">
                  <c:v>0.97760000000000002</c:v>
                </c:pt>
                <c:pt idx="208">
                  <c:v>0.3448</c:v>
                </c:pt>
                <c:pt idx="209">
                  <c:v>0.22800000000000001</c:v>
                </c:pt>
                <c:pt idx="210">
                  <c:v>0.81720000000000004</c:v>
                </c:pt>
                <c:pt idx="211">
                  <c:v>0.47520000000000001</c:v>
                </c:pt>
                <c:pt idx="212">
                  <c:v>0.22500000000000001</c:v>
                </c:pt>
                <c:pt idx="213">
                  <c:v>0.71560000000000001</c:v>
                </c:pt>
                <c:pt idx="214">
                  <c:v>7.0699999999999999E-2</c:v>
                </c:pt>
                <c:pt idx="215">
                  <c:v>0.33850000000000002</c:v>
                </c:pt>
                <c:pt idx="216">
                  <c:v>0.78979999999999995</c:v>
                </c:pt>
                <c:pt idx="217">
                  <c:v>0.44429999999999997</c:v>
                </c:pt>
                <c:pt idx="218">
                  <c:v>0.2054</c:v>
                </c:pt>
                <c:pt idx="219">
                  <c:v>0.93969999999999998</c:v>
                </c:pt>
                <c:pt idx="220">
                  <c:v>0.94910000000000005</c:v>
                </c:pt>
                <c:pt idx="221">
                  <c:v>0.77800000000000002</c:v>
                </c:pt>
                <c:pt idx="222">
                  <c:v>0.91949999999999998</c:v>
                </c:pt>
                <c:pt idx="223">
                  <c:v>0.98740000000000006</c:v>
                </c:pt>
                <c:pt idx="224">
                  <c:v>0.62849999999999995</c:v>
                </c:pt>
                <c:pt idx="225">
                  <c:v>0.1389</c:v>
                </c:pt>
                <c:pt idx="226">
                  <c:v>0.90200000000000002</c:v>
                </c:pt>
                <c:pt idx="227">
                  <c:v>0.34410000000000002</c:v>
                </c:pt>
                <c:pt idx="228">
                  <c:v>8.0100000000000005E-2</c:v>
                </c:pt>
                <c:pt idx="229">
                  <c:v>0.12330000000000001</c:v>
                </c:pt>
                <c:pt idx="230">
                  <c:v>0.34970000000000001</c:v>
                </c:pt>
                <c:pt idx="231">
                  <c:v>0.22</c:v>
                </c:pt>
                <c:pt idx="232">
                  <c:v>0.21510000000000001</c:v>
                </c:pt>
                <c:pt idx="233">
                  <c:v>0.79090000000000005</c:v>
                </c:pt>
                <c:pt idx="234">
                  <c:v>9.1600000000000001E-2</c:v>
                </c:pt>
                <c:pt idx="235">
                  <c:v>0.34320000000000001</c:v>
                </c:pt>
                <c:pt idx="236">
                  <c:v>0.61229999999999996</c:v>
                </c:pt>
                <c:pt idx="237">
                  <c:v>0.37059999999999998</c:v>
                </c:pt>
                <c:pt idx="238">
                  <c:v>0.85189999999999999</c:v>
                </c:pt>
                <c:pt idx="239">
                  <c:v>0.33950000000000002</c:v>
                </c:pt>
                <c:pt idx="240">
                  <c:v>0.95030000000000003</c:v>
                </c:pt>
                <c:pt idx="241">
                  <c:v>0.67310000000000003</c:v>
                </c:pt>
                <c:pt idx="242">
                  <c:v>0.24260000000000001</c:v>
                </c:pt>
                <c:pt idx="243">
                  <c:v>0.16039999999999999</c:v>
                </c:pt>
                <c:pt idx="244">
                  <c:v>0.75760000000000005</c:v>
                </c:pt>
                <c:pt idx="245">
                  <c:v>0.34100000000000003</c:v>
                </c:pt>
                <c:pt idx="246">
                  <c:v>0.32479999999999998</c:v>
                </c:pt>
                <c:pt idx="247">
                  <c:v>0.59179999999999999</c:v>
                </c:pt>
                <c:pt idx="248">
                  <c:v>0.72060000000000002</c:v>
                </c:pt>
                <c:pt idx="249">
                  <c:v>0.22720000000000001</c:v>
                </c:pt>
                <c:pt idx="250">
                  <c:v>0.113</c:v>
                </c:pt>
                <c:pt idx="251">
                  <c:v>0.47410000000000002</c:v>
                </c:pt>
                <c:pt idx="252">
                  <c:v>0.94930000000000003</c:v>
                </c:pt>
                <c:pt idx="253">
                  <c:v>1.3599999999999999E-2</c:v>
                </c:pt>
                <c:pt idx="254">
                  <c:v>0.81850000000000001</c:v>
                </c:pt>
                <c:pt idx="255">
                  <c:v>0.79049999999999998</c:v>
                </c:pt>
                <c:pt idx="256">
                  <c:v>0.56259999999999999</c:v>
                </c:pt>
                <c:pt idx="257">
                  <c:v>0.86170000000000002</c:v>
                </c:pt>
                <c:pt idx="258">
                  <c:v>0.54110000000000003</c:v>
                </c:pt>
                <c:pt idx="259">
                  <c:v>0.34470000000000001</c:v>
                </c:pt>
                <c:pt idx="260">
                  <c:v>0.55679999999999996</c:v>
                </c:pt>
                <c:pt idx="261">
                  <c:v>0.34050000000000002</c:v>
                </c:pt>
                <c:pt idx="262">
                  <c:v>0.99370000000000003</c:v>
                </c:pt>
                <c:pt idx="263">
                  <c:v>0.1661</c:v>
                </c:pt>
                <c:pt idx="264">
                  <c:v>0.96040000000000003</c:v>
                </c:pt>
                <c:pt idx="265">
                  <c:v>0.25729999999999997</c:v>
                </c:pt>
                <c:pt idx="266">
                  <c:v>0.76829999999999998</c:v>
                </c:pt>
                <c:pt idx="267">
                  <c:v>0.77980000000000005</c:v>
                </c:pt>
                <c:pt idx="268">
                  <c:v>0.69330000000000003</c:v>
                </c:pt>
                <c:pt idx="269">
                  <c:v>0.25979999999999998</c:v>
                </c:pt>
                <c:pt idx="270">
                  <c:v>0.37819999999999998</c:v>
                </c:pt>
                <c:pt idx="271">
                  <c:v>4.5900000000000003E-2</c:v>
                </c:pt>
                <c:pt idx="272">
                  <c:v>0.94769999999999999</c:v>
                </c:pt>
                <c:pt idx="273">
                  <c:v>0.72340000000000004</c:v>
                </c:pt>
                <c:pt idx="274">
                  <c:v>4.0099999999999997E-2</c:v>
                </c:pt>
                <c:pt idx="275">
                  <c:v>0.4652</c:v>
                </c:pt>
                <c:pt idx="276">
                  <c:v>0.42480000000000001</c:v>
                </c:pt>
                <c:pt idx="277">
                  <c:v>1.7399999999999999E-2</c:v>
                </c:pt>
                <c:pt idx="278">
                  <c:v>0.85519999999999996</c:v>
                </c:pt>
                <c:pt idx="279">
                  <c:v>0.53959999999999997</c:v>
                </c:pt>
                <c:pt idx="280">
                  <c:v>0.84770000000000001</c:v>
                </c:pt>
                <c:pt idx="281">
                  <c:v>0.14929999999999999</c:v>
                </c:pt>
                <c:pt idx="282">
                  <c:v>0.61870000000000003</c:v>
                </c:pt>
                <c:pt idx="283">
                  <c:v>0.78549999999999998</c:v>
                </c:pt>
                <c:pt idx="284">
                  <c:v>0.53669999999999995</c:v>
                </c:pt>
                <c:pt idx="285">
                  <c:v>0.76980000000000004</c:v>
                </c:pt>
                <c:pt idx="286">
                  <c:v>0.39529999999999998</c:v>
                </c:pt>
                <c:pt idx="287">
                  <c:v>0.91779999999999995</c:v>
                </c:pt>
                <c:pt idx="288">
                  <c:v>0.3669</c:v>
                </c:pt>
                <c:pt idx="289">
                  <c:v>0.81659999999999999</c:v>
                </c:pt>
                <c:pt idx="290">
                  <c:v>0.97929999999999995</c:v>
                </c:pt>
                <c:pt idx="291">
                  <c:v>0.7409</c:v>
                </c:pt>
                <c:pt idx="292">
                  <c:v>0.88670000000000004</c:v>
                </c:pt>
                <c:pt idx="293">
                  <c:v>1.3100000000000001E-2</c:v>
                </c:pt>
                <c:pt idx="294">
                  <c:v>3.04E-2</c:v>
                </c:pt>
                <c:pt idx="295">
                  <c:v>0.73550000000000004</c:v>
                </c:pt>
                <c:pt idx="296">
                  <c:v>0.2457</c:v>
                </c:pt>
                <c:pt idx="297">
                  <c:v>0.26979999999999998</c:v>
                </c:pt>
                <c:pt idx="298">
                  <c:v>0.18240000000000001</c:v>
                </c:pt>
                <c:pt idx="299">
                  <c:v>0.5786</c:v>
                </c:pt>
                <c:pt idx="300">
                  <c:v>3.8100000000000002E-2</c:v>
                </c:pt>
                <c:pt idx="301">
                  <c:v>0.20660000000000001</c:v>
                </c:pt>
                <c:pt idx="302">
                  <c:v>0.57199999999999995</c:v>
                </c:pt>
                <c:pt idx="303">
                  <c:v>0.30249999999999999</c:v>
                </c:pt>
                <c:pt idx="304">
                  <c:v>0.23880000000000001</c:v>
                </c:pt>
                <c:pt idx="305">
                  <c:v>0.8407</c:v>
                </c:pt>
                <c:pt idx="306">
                  <c:v>4.3900000000000002E-2</c:v>
                </c:pt>
                <c:pt idx="307">
                  <c:v>0.21390000000000001</c:v>
                </c:pt>
                <c:pt idx="308">
                  <c:v>0.63549999999999995</c:v>
                </c:pt>
                <c:pt idx="309">
                  <c:v>0.8468</c:v>
                </c:pt>
                <c:pt idx="310">
                  <c:v>0.85219999999999996</c:v>
                </c:pt>
                <c:pt idx="311">
                  <c:v>0.99399999999999999</c:v>
                </c:pt>
                <c:pt idx="312">
                  <c:v>0.91879999999999995</c:v>
                </c:pt>
                <c:pt idx="313">
                  <c:v>0.23039999999999999</c:v>
                </c:pt>
                <c:pt idx="314">
                  <c:v>6.3100000000000003E-2</c:v>
                </c:pt>
                <c:pt idx="315">
                  <c:v>0.30499999999999999</c:v>
                </c:pt>
                <c:pt idx="316">
                  <c:v>4.2799999999999998E-2</c:v>
                </c:pt>
                <c:pt idx="317">
                  <c:v>0.13059999999999999</c:v>
                </c:pt>
                <c:pt idx="318">
                  <c:v>0.2024</c:v>
                </c:pt>
                <c:pt idx="319">
                  <c:v>0.50419999999999998</c:v>
                </c:pt>
                <c:pt idx="320">
                  <c:v>0.41799999999999998</c:v>
                </c:pt>
                <c:pt idx="321">
                  <c:v>0.16619999999999999</c:v>
                </c:pt>
                <c:pt idx="322">
                  <c:v>0.58840000000000003</c:v>
                </c:pt>
                <c:pt idx="323">
                  <c:v>2.06E-2</c:v>
                </c:pt>
                <c:pt idx="324">
                  <c:v>0.17469999999999999</c:v>
                </c:pt>
                <c:pt idx="325">
                  <c:v>0.71650000000000003</c:v>
                </c:pt>
                <c:pt idx="326">
                  <c:v>0.60299999999999998</c:v>
                </c:pt>
                <c:pt idx="327">
                  <c:v>0.32279999999999998</c:v>
                </c:pt>
                <c:pt idx="328">
                  <c:v>0.92559999999999998</c:v>
                </c:pt>
                <c:pt idx="329">
                  <c:v>0.9758</c:v>
                </c:pt>
                <c:pt idx="330">
                  <c:v>0.71989999999999998</c:v>
                </c:pt>
                <c:pt idx="331">
                  <c:v>0.51400000000000001</c:v>
                </c:pt>
                <c:pt idx="332">
                  <c:v>0.30859999999999999</c:v>
                </c:pt>
                <c:pt idx="333">
                  <c:v>0.53369999999999995</c:v>
                </c:pt>
                <c:pt idx="334">
                  <c:v>5.1700000000000003E-2</c:v>
                </c:pt>
                <c:pt idx="335">
                  <c:v>0.66210000000000002</c:v>
                </c:pt>
                <c:pt idx="336">
                  <c:v>0.35489999999999999</c:v>
                </c:pt>
                <c:pt idx="337">
                  <c:v>3.0800000000000001E-2</c:v>
                </c:pt>
                <c:pt idx="338">
                  <c:v>0.88600000000000001</c:v>
                </c:pt>
                <c:pt idx="339">
                  <c:v>0.53059999999999996</c:v>
                </c:pt>
                <c:pt idx="340">
                  <c:v>0.33839999999999998</c:v>
                </c:pt>
                <c:pt idx="341">
                  <c:v>8.7400000000000005E-2</c:v>
                </c:pt>
                <c:pt idx="342">
                  <c:v>0.76859999999999995</c:v>
                </c:pt>
                <c:pt idx="343">
                  <c:v>0.9859</c:v>
                </c:pt>
                <c:pt idx="344">
                  <c:v>0.41810000000000003</c:v>
                </c:pt>
                <c:pt idx="345">
                  <c:v>0.74470000000000003</c:v>
                </c:pt>
                <c:pt idx="346">
                  <c:v>0.378</c:v>
                </c:pt>
                <c:pt idx="347">
                  <c:v>0.36780000000000002</c:v>
                </c:pt>
                <c:pt idx="348">
                  <c:v>0.84140000000000004</c:v>
                </c:pt>
                <c:pt idx="349">
                  <c:v>0.1804</c:v>
                </c:pt>
                <c:pt idx="350">
                  <c:v>0.23619999999999999</c:v>
                </c:pt>
                <c:pt idx="351">
                  <c:v>0.68079999999999996</c:v>
                </c:pt>
                <c:pt idx="352">
                  <c:v>0.78539999999999999</c:v>
                </c:pt>
                <c:pt idx="353">
                  <c:v>0.14979999999999999</c:v>
                </c:pt>
                <c:pt idx="354">
                  <c:v>0.73929999999999996</c:v>
                </c:pt>
                <c:pt idx="355">
                  <c:v>0.93700000000000006</c:v>
                </c:pt>
                <c:pt idx="356">
                  <c:v>0.51729999999999998</c:v>
                </c:pt>
                <c:pt idx="357">
                  <c:v>0.98429999999999995</c:v>
                </c:pt>
                <c:pt idx="358">
                  <c:v>0.4622</c:v>
                </c:pt>
                <c:pt idx="359">
                  <c:v>0.56850000000000001</c:v>
                </c:pt>
                <c:pt idx="360">
                  <c:v>0.67659999999999998</c:v>
                </c:pt>
                <c:pt idx="361">
                  <c:v>0.20330000000000001</c:v>
                </c:pt>
                <c:pt idx="362">
                  <c:v>0.1721</c:v>
                </c:pt>
                <c:pt idx="363">
                  <c:v>0.49680000000000002</c:v>
                </c:pt>
                <c:pt idx="364">
                  <c:v>0.72489999999999999</c:v>
                </c:pt>
                <c:pt idx="365">
                  <c:v>0.18310000000000001</c:v>
                </c:pt>
                <c:pt idx="366">
                  <c:v>0.6109</c:v>
                </c:pt>
                <c:pt idx="367">
                  <c:v>0.92879999999999996</c:v>
                </c:pt>
                <c:pt idx="368">
                  <c:v>0.43819999999999998</c:v>
                </c:pt>
                <c:pt idx="369">
                  <c:v>5.5899999999999998E-2</c:v>
                </c:pt>
                <c:pt idx="370">
                  <c:v>0.52239999999999998</c:v>
                </c:pt>
                <c:pt idx="371">
                  <c:v>0.25180000000000002</c:v>
                </c:pt>
                <c:pt idx="372">
                  <c:v>0.48149999999999998</c:v>
                </c:pt>
                <c:pt idx="373">
                  <c:v>0.5665</c:v>
                </c:pt>
                <c:pt idx="374">
                  <c:v>0.25269999999999998</c:v>
                </c:pt>
                <c:pt idx="375">
                  <c:v>0.44500000000000001</c:v>
                </c:pt>
                <c:pt idx="376">
                  <c:v>4.99E-2</c:v>
                </c:pt>
                <c:pt idx="377">
                  <c:v>0.107</c:v>
                </c:pt>
                <c:pt idx="378">
                  <c:v>0.73729999999999996</c:v>
                </c:pt>
                <c:pt idx="379">
                  <c:v>0.70009999999999994</c:v>
                </c:pt>
                <c:pt idx="380">
                  <c:v>0.17130000000000001</c:v>
                </c:pt>
                <c:pt idx="381">
                  <c:v>0.27489999999999998</c:v>
                </c:pt>
                <c:pt idx="382">
                  <c:v>7.6899999999999996E-2</c:v>
                </c:pt>
                <c:pt idx="383">
                  <c:v>0.7913</c:v>
                </c:pt>
                <c:pt idx="384">
                  <c:v>0.94210000000000005</c:v>
                </c:pt>
                <c:pt idx="385">
                  <c:v>0.70399999999999996</c:v>
                </c:pt>
                <c:pt idx="386">
                  <c:v>0.76270000000000004</c:v>
                </c:pt>
                <c:pt idx="387">
                  <c:v>1.04E-2</c:v>
                </c:pt>
                <c:pt idx="388">
                  <c:v>0.1075</c:v>
                </c:pt>
                <c:pt idx="389">
                  <c:v>0.79800000000000004</c:v>
                </c:pt>
                <c:pt idx="390">
                  <c:v>0.97629999999999995</c:v>
                </c:pt>
                <c:pt idx="391">
                  <c:v>0.33119999999999999</c:v>
                </c:pt>
                <c:pt idx="392">
                  <c:v>0.84209999999999996</c:v>
                </c:pt>
                <c:pt idx="393">
                  <c:v>0.83520000000000005</c:v>
                </c:pt>
                <c:pt idx="394">
                  <c:v>0.25750000000000001</c:v>
                </c:pt>
                <c:pt idx="395">
                  <c:v>0.64910000000000001</c:v>
                </c:pt>
                <c:pt idx="396">
                  <c:v>0.56689999999999996</c:v>
                </c:pt>
                <c:pt idx="397">
                  <c:v>2.8199999999999999E-2</c:v>
                </c:pt>
                <c:pt idx="398">
                  <c:v>0.158</c:v>
                </c:pt>
                <c:pt idx="399">
                  <c:v>0.1827</c:v>
                </c:pt>
                <c:pt idx="400">
                  <c:v>0.24979999999999999</c:v>
                </c:pt>
                <c:pt idx="401">
                  <c:v>2E-3</c:v>
                </c:pt>
                <c:pt idx="402">
                  <c:v>0.47720000000000001</c:v>
                </c:pt>
                <c:pt idx="403">
                  <c:v>0.89549999999999996</c:v>
                </c:pt>
                <c:pt idx="404">
                  <c:v>0.65949999999999998</c:v>
                </c:pt>
                <c:pt idx="405">
                  <c:v>0.23760000000000001</c:v>
                </c:pt>
                <c:pt idx="406">
                  <c:v>0.58699999999999997</c:v>
                </c:pt>
                <c:pt idx="407">
                  <c:v>0.27710000000000001</c:v>
                </c:pt>
                <c:pt idx="408">
                  <c:v>0.54490000000000005</c:v>
                </c:pt>
                <c:pt idx="409">
                  <c:v>0.34300000000000003</c:v>
                </c:pt>
                <c:pt idx="410">
                  <c:v>0.86919999999999997</c:v>
                </c:pt>
                <c:pt idx="411">
                  <c:v>0.52539999999999998</c:v>
                </c:pt>
                <c:pt idx="412">
                  <c:v>0.45490000000000003</c:v>
                </c:pt>
                <c:pt idx="413">
                  <c:v>0.3649</c:v>
                </c:pt>
                <c:pt idx="414">
                  <c:v>0.17530000000000001</c:v>
                </c:pt>
                <c:pt idx="415">
                  <c:v>0.73509999999999998</c:v>
                </c:pt>
                <c:pt idx="416">
                  <c:v>1.2200000000000001E-2</c:v>
                </c:pt>
                <c:pt idx="417">
                  <c:v>0.14649999999999999</c:v>
                </c:pt>
                <c:pt idx="418">
                  <c:v>0.25719999999999998</c:v>
                </c:pt>
                <c:pt idx="419">
                  <c:v>0.87529999999999997</c:v>
                </c:pt>
                <c:pt idx="420">
                  <c:v>5.6000000000000001E-2</c:v>
                </c:pt>
                <c:pt idx="421">
                  <c:v>0.62080000000000002</c:v>
                </c:pt>
                <c:pt idx="422">
                  <c:v>0.8246</c:v>
                </c:pt>
                <c:pt idx="423">
                  <c:v>0.59789999999999999</c:v>
                </c:pt>
                <c:pt idx="424">
                  <c:v>0.40889999999999999</c:v>
                </c:pt>
                <c:pt idx="425">
                  <c:v>3.7600000000000001E-2</c:v>
                </c:pt>
                <c:pt idx="426">
                  <c:v>0.25430000000000003</c:v>
                </c:pt>
                <c:pt idx="427">
                  <c:v>4.8300000000000003E-2</c:v>
                </c:pt>
                <c:pt idx="428">
                  <c:v>0.56850000000000001</c:v>
                </c:pt>
                <c:pt idx="429">
                  <c:v>9.6100000000000005E-2</c:v>
                </c:pt>
                <c:pt idx="430">
                  <c:v>0.74280000000000002</c:v>
                </c:pt>
                <c:pt idx="431">
                  <c:v>0.36009999999999998</c:v>
                </c:pt>
                <c:pt idx="432">
                  <c:v>9.5500000000000002E-2</c:v>
                </c:pt>
                <c:pt idx="433">
                  <c:v>0.59870000000000001</c:v>
                </c:pt>
                <c:pt idx="434">
                  <c:v>0.81559999999999999</c:v>
                </c:pt>
                <c:pt idx="435">
                  <c:v>0.89639999999999997</c:v>
                </c:pt>
                <c:pt idx="436">
                  <c:v>0.55710000000000004</c:v>
                </c:pt>
                <c:pt idx="437">
                  <c:v>0.30840000000000001</c:v>
                </c:pt>
                <c:pt idx="438">
                  <c:v>0.53510000000000002</c:v>
                </c:pt>
                <c:pt idx="439">
                  <c:v>0.19819999999999999</c:v>
                </c:pt>
                <c:pt idx="440">
                  <c:v>0.31909999999999999</c:v>
                </c:pt>
                <c:pt idx="441">
                  <c:v>0.25119999999999998</c:v>
                </c:pt>
                <c:pt idx="442">
                  <c:v>0.95820000000000005</c:v>
                </c:pt>
                <c:pt idx="443">
                  <c:v>0.9022</c:v>
                </c:pt>
                <c:pt idx="444">
                  <c:v>0.76249999999999996</c:v>
                </c:pt>
                <c:pt idx="445">
                  <c:v>0.16700000000000001</c:v>
                </c:pt>
                <c:pt idx="446">
                  <c:v>0.27460000000000001</c:v>
                </c:pt>
                <c:pt idx="447">
                  <c:v>0.37769999999999998</c:v>
                </c:pt>
                <c:pt idx="448">
                  <c:v>0.50600000000000001</c:v>
                </c:pt>
                <c:pt idx="449">
                  <c:v>0.54679999999999995</c:v>
                </c:pt>
                <c:pt idx="450">
                  <c:v>0.27339999999999998</c:v>
                </c:pt>
                <c:pt idx="451">
                  <c:v>0.37759999999999999</c:v>
                </c:pt>
                <c:pt idx="452">
                  <c:v>0.46260000000000001</c:v>
                </c:pt>
                <c:pt idx="453">
                  <c:v>0.12180000000000001</c:v>
                </c:pt>
                <c:pt idx="454">
                  <c:v>0.67849999999999999</c:v>
                </c:pt>
                <c:pt idx="455">
                  <c:v>0.34799999999999998</c:v>
                </c:pt>
                <c:pt idx="456">
                  <c:v>0.64459999999999995</c:v>
                </c:pt>
                <c:pt idx="457">
                  <c:v>0.14630000000000001</c:v>
                </c:pt>
                <c:pt idx="458">
                  <c:v>0.98850000000000005</c:v>
                </c:pt>
                <c:pt idx="459">
                  <c:v>0.30959999999999999</c:v>
                </c:pt>
                <c:pt idx="460">
                  <c:v>0.98280000000000001</c:v>
                </c:pt>
                <c:pt idx="461">
                  <c:v>0.28489999999999999</c:v>
                </c:pt>
                <c:pt idx="462">
                  <c:v>0.70989999999999998</c:v>
                </c:pt>
                <c:pt idx="463">
                  <c:v>0.1691</c:v>
                </c:pt>
                <c:pt idx="464">
                  <c:v>0.5837</c:v>
                </c:pt>
                <c:pt idx="465">
                  <c:v>0.1643</c:v>
                </c:pt>
                <c:pt idx="466">
                  <c:v>0.43559999999999999</c:v>
                </c:pt>
                <c:pt idx="467">
                  <c:v>0.53549999999999998</c:v>
                </c:pt>
                <c:pt idx="468">
                  <c:v>0.54349999999999998</c:v>
                </c:pt>
                <c:pt idx="469">
                  <c:v>0.61939999999999995</c:v>
                </c:pt>
                <c:pt idx="470">
                  <c:v>0.1938</c:v>
                </c:pt>
                <c:pt idx="471">
                  <c:v>0.99060000000000004</c:v>
                </c:pt>
                <c:pt idx="472">
                  <c:v>0.71030000000000004</c:v>
                </c:pt>
                <c:pt idx="473">
                  <c:v>0.76019999999999999</c:v>
                </c:pt>
                <c:pt idx="474">
                  <c:v>0.2457</c:v>
                </c:pt>
                <c:pt idx="475">
                  <c:v>0.13650000000000001</c:v>
                </c:pt>
                <c:pt idx="476">
                  <c:v>0.53700000000000003</c:v>
                </c:pt>
                <c:pt idx="477">
                  <c:v>0.16889999999999999</c:v>
                </c:pt>
                <c:pt idx="478">
                  <c:v>0.4617</c:v>
                </c:pt>
                <c:pt idx="479">
                  <c:v>0.1399</c:v>
                </c:pt>
                <c:pt idx="480">
                  <c:v>0.249</c:v>
                </c:pt>
                <c:pt idx="481">
                  <c:v>0.27639999999999998</c:v>
                </c:pt>
                <c:pt idx="482">
                  <c:v>0.90059999999999996</c:v>
                </c:pt>
                <c:pt idx="483">
                  <c:v>0.90639999999999998</c:v>
                </c:pt>
                <c:pt idx="484">
                  <c:v>0.79949999999999999</c:v>
                </c:pt>
                <c:pt idx="485">
                  <c:v>0.55900000000000005</c:v>
                </c:pt>
                <c:pt idx="486">
                  <c:v>0.16489999999999999</c:v>
                </c:pt>
                <c:pt idx="487">
                  <c:v>0.25380000000000003</c:v>
                </c:pt>
                <c:pt idx="488">
                  <c:v>0.7</c:v>
                </c:pt>
                <c:pt idx="489">
                  <c:v>0.23519999999999999</c:v>
                </c:pt>
                <c:pt idx="490">
                  <c:v>0.1188</c:v>
                </c:pt>
                <c:pt idx="491">
                  <c:v>9.3600000000000003E-2</c:v>
                </c:pt>
                <c:pt idx="492">
                  <c:v>0.49619999999999997</c:v>
                </c:pt>
                <c:pt idx="493">
                  <c:v>0.1298</c:v>
                </c:pt>
                <c:pt idx="494">
                  <c:v>0.22789999999999999</c:v>
                </c:pt>
                <c:pt idx="495">
                  <c:v>0.74850000000000005</c:v>
                </c:pt>
                <c:pt idx="496">
                  <c:v>0.4168</c:v>
                </c:pt>
                <c:pt idx="497">
                  <c:v>0.3468</c:v>
                </c:pt>
                <c:pt idx="498">
                  <c:v>0.46989999999999998</c:v>
                </c:pt>
                <c:pt idx="499">
                  <c:v>0.53090000000000004</c:v>
                </c:pt>
                <c:pt idx="500">
                  <c:v>0.72689999999999999</c:v>
                </c:pt>
                <c:pt idx="501">
                  <c:v>0.15229999999999999</c:v>
                </c:pt>
                <c:pt idx="502">
                  <c:v>0.65159999999999996</c:v>
                </c:pt>
                <c:pt idx="503">
                  <c:v>0.79210000000000003</c:v>
                </c:pt>
                <c:pt idx="504">
                  <c:v>3.3E-3</c:v>
                </c:pt>
                <c:pt idx="505">
                  <c:v>0.27360000000000001</c:v>
                </c:pt>
                <c:pt idx="506">
                  <c:v>0.50519999999999998</c:v>
                </c:pt>
                <c:pt idx="507">
                  <c:v>0.70299999999999996</c:v>
                </c:pt>
                <c:pt idx="508">
                  <c:v>0.15959999999999999</c:v>
                </c:pt>
                <c:pt idx="509">
                  <c:v>0.28720000000000001</c:v>
                </c:pt>
                <c:pt idx="510">
                  <c:v>0.62470000000000003</c:v>
                </c:pt>
                <c:pt idx="511">
                  <c:v>0.17069999999999999</c:v>
                </c:pt>
                <c:pt idx="512">
                  <c:v>0.6925</c:v>
                </c:pt>
              </c:numCache>
            </c:numRef>
          </c:xVal>
          <c:yVal>
            <c:numRef>
              <c:f>A200M!$C$1:$C$2270</c:f>
              <c:numCache>
                <c:formatCode>General</c:formatCode>
                <c:ptCount val="2270"/>
                <c:pt idx="0">
                  <c:v>0.43584841908683669</c:v>
                </c:pt>
                <c:pt idx="1">
                  <c:v>0.47196435923322383</c:v>
                </c:pt>
                <c:pt idx="2">
                  <c:v>0.63405440018251813</c:v>
                </c:pt>
                <c:pt idx="3">
                  <c:v>0.47303305825366876</c:v>
                </c:pt>
                <c:pt idx="4">
                  <c:v>0.47614828626705452</c:v>
                </c:pt>
                <c:pt idx="5">
                  <c:v>0.46086500133835318</c:v>
                </c:pt>
                <c:pt idx="6">
                  <c:v>0.70144799752552378</c:v>
                </c:pt>
                <c:pt idx="7">
                  <c:v>0.53172245641505267</c:v>
                </c:pt>
                <c:pt idx="8">
                  <c:v>0.46938326466914559</c:v>
                </c:pt>
                <c:pt idx="9">
                  <c:v>0.47881438536851578</c:v>
                </c:pt>
                <c:pt idx="10">
                  <c:v>0.53565420949448661</c:v>
                </c:pt>
                <c:pt idx="11">
                  <c:v>0.4981753570922432</c:v>
                </c:pt>
                <c:pt idx="12">
                  <c:v>0.66718511925504453</c:v>
                </c:pt>
                <c:pt idx="13">
                  <c:v>0.4546480336858873</c:v>
                </c:pt>
                <c:pt idx="14">
                  <c:v>0.47562489413184011</c:v>
                </c:pt>
                <c:pt idx="15">
                  <c:v>0.47297033885644302</c:v>
                </c:pt>
                <c:pt idx="16">
                  <c:v>0.55787724757016</c:v>
                </c:pt>
                <c:pt idx="17">
                  <c:v>0.53300030240183704</c:v>
                </c:pt>
                <c:pt idx="18">
                  <c:v>0.65074584669597968</c:v>
                </c:pt>
                <c:pt idx="19">
                  <c:v>0.45142736794566929</c:v>
                </c:pt>
                <c:pt idx="20">
                  <c:v>0.56493009317354692</c:v>
                </c:pt>
                <c:pt idx="21">
                  <c:v>0.44308973154035181</c:v>
                </c:pt>
                <c:pt idx="22">
                  <c:v>0.62921482086725566</c:v>
                </c:pt>
                <c:pt idx="23">
                  <c:v>0.67139725767128877</c:v>
                </c:pt>
                <c:pt idx="24">
                  <c:v>0.6423367558592763</c:v>
                </c:pt>
                <c:pt idx="25">
                  <c:v>0.53657635748243748</c:v>
                </c:pt>
                <c:pt idx="26">
                  <c:v>0.51834550781088695</c:v>
                </c:pt>
                <c:pt idx="27">
                  <c:v>0.50011462727349065</c:v>
                </c:pt>
                <c:pt idx="28">
                  <c:v>0.52793558761247794</c:v>
                </c:pt>
                <c:pt idx="29">
                  <c:v>0.6967427463680993</c:v>
                </c:pt>
                <c:pt idx="30">
                  <c:v>0.50604664144407396</c:v>
                </c:pt>
                <c:pt idx="31">
                  <c:v>0.45029755455194337</c:v>
                </c:pt>
                <c:pt idx="32">
                  <c:v>0.50294215474477999</c:v>
                </c:pt>
                <c:pt idx="33">
                  <c:v>0.46460489232469881</c:v>
                </c:pt>
                <c:pt idx="34">
                  <c:v>0.53430790306328946</c:v>
                </c:pt>
                <c:pt idx="35">
                  <c:v>0.46209349283883694</c:v>
                </c:pt>
                <c:pt idx="36">
                  <c:v>0.5177831321133215</c:v>
                </c:pt>
                <c:pt idx="37">
                  <c:v>0.50242650993668292</c:v>
                </c:pt>
                <c:pt idx="38">
                  <c:v>0.5277169956975406</c:v>
                </c:pt>
                <c:pt idx="39">
                  <c:v>0.46773438035851678</c:v>
                </c:pt>
                <c:pt idx="40">
                  <c:v>0.46039380334718771</c:v>
                </c:pt>
                <c:pt idx="41">
                  <c:v>0.45923195120625687</c:v>
                </c:pt>
                <c:pt idx="42">
                  <c:v>0.6439811646223661</c:v>
                </c:pt>
                <c:pt idx="43">
                  <c:v>0.5946237152000744</c:v>
                </c:pt>
                <c:pt idx="44">
                  <c:v>0.51978249809496258</c:v>
                </c:pt>
                <c:pt idx="45">
                  <c:v>0.55490424937095539</c:v>
                </c:pt>
                <c:pt idx="46">
                  <c:v>0.47395418766873232</c:v>
                </c:pt>
                <c:pt idx="47">
                  <c:v>0.55202489814575828</c:v>
                </c:pt>
                <c:pt idx="48">
                  <c:v>0.45686775093563531</c:v>
                </c:pt>
                <c:pt idx="49">
                  <c:v>0.49613503213416515</c:v>
                </c:pt>
                <c:pt idx="50">
                  <c:v>0.48084690126778507</c:v>
                </c:pt>
                <c:pt idx="51">
                  <c:v>0.45588982836560482</c:v>
                </c:pt>
                <c:pt idx="52">
                  <c:v>0.4549352403744622</c:v>
                </c:pt>
                <c:pt idx="53">
                  <c:v>0.72678027564063519</c:v>
                </c:pt>
                <c:pt idx="54">
                  <c:v>0.54623631755731539</c:v>
                </c:pt>
                <c:pt idx="55">
                  <c:v>0.49223568819207725</c:v>
                </c:pt>
                <c:pt idx="56">
                  <c:v>0.6901320231298016</c:v>
                </c:pt>
                <c:pt idx="57">
                  <c:v>0.6819558459601579</c:v>
                </c:pt>
                <c:pt idx="58">
                  <c:v>0.50800270264505121</c:v>
                </c:pt>
                <c:pt idx="59">
                  <c:v>0.48177207410855494</c:v>
                </c:pt>
                <c:pt idx="60">
                  <c:v>0.5081644088074857</c:v>
                </c:pt>
                <c:pt idx="61">
                  <c:v>0.57172236931267217</c:v>
                </c:pt>
                <c:pt idx="62">
                  <c:v>0.67550506953112399</c:v>
                </c:pt>
                <c:pt idx="63">
                  <c:v>0.61450699875443859</c:v>
                </c:pt>
                <c:pt idx="64">
                  <c:v>0.43537274554813366</c:v>
                </c:pt>
                <c:pt idx="65">
                  <c:v>0.64602405144558617</c:v>
                </c:pt>
                <c:pt idx="66">
                  <c:v>0.58486837966386407</c:v>
                </c:pt>
                <c:pt idx="67">
                  <c:v>0.58163425641518618</c:v>
                </c:pt>
                <c:pt idx="68">
                  <c:v>0.52493135317804085</c:v>
                </c:pt>
                <c:pt idx="69">
                  <c:v>0.52275555802585727</c:v>
                </c:pt>
                <c:pt idx="70">
                  <c:v>0.62668536486201476</c:v>
                </c:pt>
                <c:pt idx="71">
                  <c:v>0.47290746512999249</c:v>
                </c:pt>
                <c:pt idx="72">
                  <c:v>0.53835256340406767</c:v>
                </c:pt>
                <c:pt idx="73">
                  <c:v>0.49563176452995034</c:v>
                </c:pt>
                <c:pt idx="74">
                  <c:v>0.505278359693903</c:v>
                </c:pt>
                <c:pt idx="75">
                  <c:v>0.54397076452760595</c:v>
                </c:pt>
                <c:pt idx="76">
                  <c:v>0.69513482103390734</c:v>
                </c:pt>
                <c:pt idx="77">
                  <c:v>0.49156892420641263</c:v>
                </c:pt>
                <c:pt idx="78">
                  <c:v>0.43951568273968294</c:v>
                </c:pt>
                <c:pt idx="79">
                  <c:v>0.49147657359789915</c:v>
                </c:pt>
                <c:pt idx="80">
                  <c:v>0.45535498500186089</c:v>
                </c:pt>
                <c:pt idx="81">
                  <c:v>0.47053085678964418</c:v>
                </c:pt>
                <c:pt idx="82">
                  <c:v>0.49369468582370368</c:v>
                </c:pt>
                <c:pt idx="83">
                  <c:v>0.62698630685165602</c:v>
                </c:pt>
                <c:pt idx="84">
                  <c:v>0.44915987036771848</c:v>
                </c:pt>
                <c:pt idx="85">
                  <c:v>0.45961897803785873</c:v>
                </c:pt>
                <c:pt idx="86">
                  <c:v>0.45406207648267199</c:v>
                </c:pt>
                <c:pt idx="87">
                  <c:v>0.48899712026170628</c:v>
                </c:pt>
                <c:pt idx="88">
                  <c:v>0.56845626904847968</c:v>
                </c:pt>
                <c:pt idx="89">
                  <c:v>0.47444523239829095</c:v>
                </c:pt>
                <c:pt idx="90">
                  <c:v>0.47562575837550269</c:v>
                </c:pt>
                <c:pt idx="91">
                  <c:v>0.6437668939257416</c:v>
                </c:pt>
                <c:pt idx="92">
                  <c:v>0.44996747520453584</c:v>
                </c:pt>
                <c:pt idx="93">
                  <c:v>0.55065346691665673</c:v>
                </c:pt>
                <c:pt idx="94">
                  <c:v>0.71041761210908727</c:v>
                </c:pt>
                <c:pt idx="95">
                  <c:v>0.52450657741789297</c:v>
                </c:pt>
                <c:pt idx="96">
                  <c:v>0.61408308723795324</c:v>
                </c:pt>
                <c:pt idx="97">
                  <c:v>0.67916563529558471</c:v>
                </c:pt>
                <c:pt idx="98">
                  <c:v>0.48514975440275232</c:v>
                </c:pt>
                <c:pt idx="99">
                  <c:v>0.72063247834701849</c:v>
                </c:pt>
                <c:pt idx="100">
                  <c:v>0.44197846851952644</c:v>
                </c:pt>
                <c:pt idx="101">
                  <c:v>0.50097297555963827</c:v>
                </c:pt>
                <c:pt idx="102">
                  <c:v>0.47471317879953007</c:v>
                </c:pt>
                <c:pt idx="103">
                  <c:v>0.6754172253359938</c:v>
                </c:pt>
                <c:pt idx="104">
                  <c:v>0.64519011804290649</c:v>
                </c:pt>
                <c:pt idx="105">
                  <c:v>0.51911017825718153</c:v>
                </c:pt>
                <c:pt idx="106">
                  <c:v>0.65067133654592901</c:v>
                </c:pt>
                <c:pt idx="107">
                  <c:v>0.45381197053989564</c:v>
                </c:pt>
                <c:pt idx="108">
                  <c:v>0.58897452476806433</c:v>
                </c:pt>
                <c:pt idx="109">
                  <c:v>0.49853034517663886</c:v>
                </c:pt>
                <c:pt idx="110">
                  <c:v>0.55645939411004097</c:v>
                </c:pt>
                <c:pt idx="111">
                  <c:v>0.4761490887790269</c:v>
                </c:pt>
                <c:pt idx="112">
                  <c:v>0.50145009979306132</c:v>
                </c:pt>
                <c:pt idx="113">
                  <c:v>0.66372061333860444</c:v>
                </c:pt>
                <c:pt idx="114">
                  <c:v>0.65937970261663881</c:v>
                </c:pt>
                <c:pt idx="115">
                  <c:v>0.63200138936210815</c:v>
                </c:pt>
                <c:pt idx="116">
                  <c:v>0.50098343908112364</c:v>
                </c:pt>
                <c:pt idx="117">
                  <c:v>0.53176912557283096</c:v>
                </c:pt>
                <c:pt idx="118">
                  <c:v>0.47643999936901404</c:v>
                </c:pt>
                <c:pt idx="119">
                  <c:v>0.55035684614532832</c:v>
                </c:pt>
                <c:pt idx="120">
                  <c:v>0.53038300220146595</c:v>
                </c:pt>
                <c:pt idx="121">
                  <c:v>0.46378450902801488</c:v>
                </c:pt>
                <c:pt idx="122">
                  <c:v>0.52537421632341241</c:v>
                </c:pt>
                <c:pt idx="123">
                  <c:v>0.63666361353147527</c:v>
                </c:pt>
                <c:pt idx="124">
                  <c:v>0.4655208671436315</c:v>
                </c:pt>
                <c:pt idx="125">
                  <c:v>0.57510989581145433</c:v>
                </c:pt>
                <c:pt idx="126">
                  <c:v>0.44900547941057128</c:v>
                </c:pt>
                <c:pt idx="127">
                  <c:v>0.47227662898801426</c:v>
                </c:pt>
                <c:pt idx="128">
                  <c:v>0.61275684360606553</c:v>
                </c:pt>
                <c:pt idx="129">
                  <c:v>0.68796771007199198</c:v>
                </c:pt>
                <c:pt idx="130">
                  <c:v>0.50656031083808517</c:v>
                </c:pt>
                <c:pt idx="131">
                  <c:v>0.43874422180746825</c:v>
                </c:pt>
                <c:pt idx="132">
                  <c:v>0.46709641420632309</c:v>
                </c:pt>
                <c:pt idx="133">
                  <c:v>0.55777594586656998</c:v>
                </c:pt>
                <c:pt idx="134">
                  <c:v>0.4506705682898724</c:v>
                </c:pt>
                <c:pt idx="135">
                  <c:v>0.45621231471511992</c:v>
                </c:pt>
                <c:pt idx="136">
                  <c:v>0.48263674989294569</c:v>
                </c:pt>
                <c:pt idx="137">
                  <c:v>0.5432068348615936</c:v>
                </c:pt>
                <c:pt idx="138">
                  <c:v>0.52377771135190443</c:v>
                </c:pt>
                <c:pt idx="139">
                  <c:v>0.59323833260899161</c:v>
                </c:pt>
                <c:pt idx="140">
                  <c:v>0.49309678353843739</c:v>
                </c:pt>
                <c:pt idx="141">
                  <c:v>0.74563183745697403</c:v>
                </c:pt>
                <c:pt idx="142">
                  <c:v>0.49863772745171248</c:v>
                </c:pt>
                <c:pt idx="143">
                  <c:v>0.5178258813087725</c:v>
                </c:pt>
                <c:pt idx="144">
                  <c:v>0.45658035905198985</c:v>
                </c:pt>
                <c:pt idx="145">
                  <c:v>0.47370469904285784</c:v>
                </c:pt>
                <c:pt idx="146">
                  <c:v>0.64844183482328643</c:v>
                </c:pt>
                <c:pt idx="147">
                  <c:v>0.55464176622429806</c:v>
                </c:pt>
                <c:pt idx="148">
                  <c:v>0.62573309180925463</c:v>
                </c:pt>
                <c:pt idx="149">
                  <c:v>0.63059736380059006</c:v>
                </c:pt>
                <c:pt idx="150">
                  <c:v>0.64898316001449952</c:v>
                </c:pt>
                <c:pt idx="151">
                  <c:v>0.61795551616312139</c:v>
                </c:pt>
                <c:pt idx="152">
                  <c:v>0.44667016957095523</c:v>
                </c:pt>
                <c:pt idx="153">
                  <c:v>0.72859703928271558</c:v>
                </c:pt>
                <c:pt idx="154">
                  <c:v>0.49165300276844165</c:v>
                </c:pt>
                <c:pt idx="155">
                  <c:v>0.67184117025539336</c:v>
                </c:pt>
                <c:pt idx="156">
                  <c:v>0.70432611411691737</c:v>
                </c:pt>
                <c:pt idx="157">
                  <c:v>0.66163611935620115</c:v>
                </c:pt>
                <c:pt idx="158">
                  <c:v>0.5612915038907913</c:v>
                </c:pt>
                <c:pt idx="159">
                  <c:v>0.45593319487795764</c:v>
                </c:pt>
                <c:pt idx="160">
                  <c:v>0.4917396740614583</c:v>
                </c:pt>
                <c:pt idx="161">
                  <c:v>0.51686990435460134</c:v>
                </c:pt>
                <c:pt idx="162">
                  <c:v>0.67407585744001142</c:v>
                </c:pt>
                <c:pt idx="163">
                  <c:v>0.4640230402788813</c:v>
                </c:pt>
                <c:pt idx="164">
                  <c:v>0.69346615171657566</c:v>
                </c:pt>
                <c:pt idx="165">
                  <c:v>0.52370492968917881</c:v>
                </c:pt>
                <c:pt idx="166">
                  <c:v>0.45971691536433312</c:v>
                </c:pt>
                <c:pt idx="167">
                  <c:v>0.67996413470809947</c:v>
                </c:pt>
                <c:pt idx="168">
                  <c:v>0.49329537438575549</c:v>
                </c:pt>
                <c:pt idx="169">
                  <c:v>0.66521365599736604</c:v>
                </c:pt>
                <c:pt idx="170">
                  <c:v>0.64460749435096099</c:v>
                </c:pt>
                <c:pt idx="171">
                  <c:v>0.45762418020129114</c:v>
                </c:pt>
                <c:pt idx="172">
                  <c:v>0.73021410090705441</c:v>
                </c:pt>
                <c:pt idx="173">
                  <c:v>0.54681968202954301</c:v>
                </c:pt>
                <c:pt idx="174">
                  <c:v>0.46379738008541738</c:v>
                </c:pt>
                <c:pt idx="175">
                  <c:v>0.53557581024795442</c:v>
                </c:pt>
                <c:pt idx="176">
                  <c:v>0.48574648378590513</c:v>
                </c:pt>
                <c:pt idx="177">
                  <c:v>0.6615840178096869</c:v>
                </c:pt>
                <c:pt idx="178">
                  <c:v>0.49129492809953684</c:v>
                </c:pt>
                <c:pt idx="179">
                  <c:v>0.49525649758532897</c:v>
                </c:pt>
                <c:pt idx="180">
                  <c:v>0.67586496528488982</c:v>
                </c:pt>
                <c:pt idx="181">
                  <c:v>0.46264028128463064</c:v>
                </c:pt>
                <c:pt idx="182">
                  <c:v>0.46531511542025217</c:v>
                </c:pt>
                <c:pt idx="183">
                  <c:v>0.44919215604168411</c:v>
                </c:pt>
                <c:pt idx="184">
                  <c:v>0.45766699112843229</c:v>
                </c:pt>
                <c:pt idx="185">
                  <c:v>0.45845240342262827</c:v>
                </c:pt>
                <c:pt idx="186">
                  <c:v>0.5168182349299183</c:v>
                </c:pt>
                <c:pt idx="187">
                  <c:v>0.71536781461315724</c:v>
                </c:pt>
                <c:pt idx="188">
                  <c:v>0.6722233511493152</c:v>
                </c:pt>
                <c:pt idx="189">
                  <c:v>0.6288440603360177</c:v>
                </c:pt>
                <c:pt idx="190">
                  <c:v>0.46218325071636279</c:v>
                </c:pt>
                <c:pt idx="191">
                  <c:v>0.45907907267551978</c:v>
                </c:pt>
                <c:pt idx="192">
                  <c:v>0.61930250164291045</c:v>
                </c:pt>
                <c:pt idx="193">
                  <c:v>0.5142039595823662</c:v>
                </c:pt>
                <c:pt idx="194">
                  <c:v>0.6649792607697419</c:v>
                </c:pt>
                <c:pt idx="195">
                  <c:v>0.63223516727283047</c:v>
                </c:pt>
                <c:pt idx="196">
                  <c:v>0.53958201174574871</c:v>
                </c:pt>
                <c:pt idx="197">
                  <c:v>0.45488767610717701</c:v>
                </c:pt>
                <c:pt idx="198">
                  <c:v>0.62202338761940834</c:v>
                </c:pt>
                <c:pt idx="199">
                  <c:v>0.56880171958674275</c:v>
                </c:pt>
                <c:pt idx="200">
                  <c:v>0.50453375204691786</c:v>
                </c:pt>
                <c:pt idx="201">
                  <c:v>0.47090936464799948</c:v>
                </c:pt>
                <c:pt idx="202">
                  <c:v>0.51335465498883093</c:v>
                </c:pt>
                <c:pt idx="203">
                  <c:v>0.44693256012007798</c:v>
                </c:pt>
                <c:pt idx="204">
                  <c:v>0.46894537092483313</c:v>
                </c:pt>
                <c:pt idx="205">
                  <c:v>0.62939458354906808</c:v>
                </c:pt>
                <c:pt idx="206">
                  <c:v>0.60797862559084481</c:v>
                </c:pt>
                <c:pt idx="207">
                  <c:v>0.74833408046303662</c:v>
                </c:pt>
                <c:pt idx="208">
                  <c:v>0.47895022595276243</c:v>
                </c:pt>
                <c:pt idx="209">
                  <c:v>0.64614905811820633</c:v>
                </c:pt>
                <c:pt idx="210">
                  <c:v>0.59292393311089053</c:v>
                </c:pt>
                <c:pt idx="211">
                  <c:v>0.47755703430287216</c:v>
                </c:pt>
                <c:pt idx="212">
                  <c:v>0.45715900104991786</c:v>
                </c:pt>
                <c:pt idx="213">
                  <c:v>0.7289067471723627</c:v>
                </c:pt>
                <c:pt idx="214">
                  <c:v>0.72395648293660253</c:v>
                </c:pt>
                <c:pt idx="215">
                  <c:v>0.50822817764344452</c:v>
                </c:pt>
                <c:pt idx="216">
                  <c:v>0.46574566309343285</c:v>
                </c:pt>
                <c:pt idx="217">
                  <c:v>0.47659852634940353</c:v>
                </c:pt>
                <c:pt idx="218">
                  <c:v>0.59936433861597371</c:v>
                </c:pt>
                <c:pt idx="219">
                  <c:v>0.47246154626595627</c:v>
                </c:pt>
                <c:pt idx="220">
                  <c:v>0.46468279771770954</c:v>
                </c:pt>
                <c:pt idx="221">
                  <c:v>0.66934943231285415</c:v>
                </c:pt>
                <c:pt idx="222">
                  <c:v>0.45783730886164664</c:v>
                </c:pt>
                <c:pt idx="223">
                  <c:v>0.58947344028812187</c:v>
                </c:pt>
                <c:pt idx="224">
                  <c:v>0.49751982827419183</c:v>
                </c:pt>
                <c:pt idx="225">
                  <c:v>0.48295466809738719</c:v>
                </c:pt>
                <c:pt idx="226">
                  <c:v>0.7700715987954222</c:v>
                </c:pt>
                <c:pt idx="227">
                  <c:v>0.6584533568737555</c:v>
                </c:pt>
                <c:pt idx="228">
                  <c:v>0.49170081396248888</c:v>
                </c:pt>
                <c:pt idx="229">
                  <c:v>0.65846656745545462</c:v>
                </c:pt>
                <c:pt idx="230">
                  <c:v>0.61997636477294604</c:v>
                </c:pt>
                <c:pt idx="231">
                  <c:v>0.45827319632602753</c:v>
                </c:pt>
                <c:pt idx="232">
                  <c:v>0.65922580551301302</c:v>
                </c:pt>
                <c:pt idx="233">
                  <c:v>0.48266091784965165</c:v>
                </c:pt>
                <c:pt idx="234">
                  <c:v>0.67264244759396641</c:v>
                </c:pt>
                <c:pt idx="235">
                  <c:v>0.47712691875152274</c:v>
                </c:pt>
                <c:pt idx="236">
                  <c:v>0.64188883071530967</c:v>
                </c:pt>
                <c:pt idx="237">
                  <c:v>0.55963055103473236</c:v>
                </c:pt>
                <c:pt idx="238">
                  <c:v>0.64387029450679778</c:v>
                </c:pt>
                <c:pt idx="239">
                  <c:v>0.47919551682370448</c:v>
                </c:pt>
                <c:pt idx="240">
                  <c:v>0.46437234904778013</c:v>
                </c:pt>
                <c:pt idx="241">
                  <c:v>0.61435050891982512</c:v>
                </c:pt>
                <c:pt idx="242">
                  <c:v>0.62342340062106449</c:v>
                </c:pt>
                <c:pt idx="243">
                  <c:v>0.59847929137382261</c:v>
                </c:pt>
                <c:pt idx="244">
                  <c:v>0.70045806814175215</c:v>
                </c:pt>
                <c:pt idx="245">
                  <c:v>0.62811618197707209</c:v>
                </c:pt>
                <c:pt idx="246">
                  <c:v>0.55725264632889016</c:v>
                </c:pt>
                <c:pt idx="247">
                  <c:v>0.5909390123447521</c:v>
                </c:pt>
                <c:pt idx="248">
                  <c:v>0.50098229704485586</c:v>
                </c:pt>
                <c:pt idx="249">
                  <c:v>0.64838220201056984</c:v>
                </c:pt>
                <c:pt idx="250">
                  <c:v>0.68027205237873134</c:v>
                </c:pt>
                <c:pt idx="251">
                  <c:v>0.54038656086390136</c:v>
                </c:pt>
                <c:pt idx="252">
                  <c:v>0.5351282554941289</c:v>
                </c:pt>
                <c:pt idx="253">
                  <c:v>0.53603534094967531</c:v>
                </c:pt>
                <c:pt idx="254">
                  <c:v>0.46339550678232722</c:v>
                </c:pt>
                <c:pt idx="255">
                  <c:v>0.53127082736967524</c:v>
                </c:pt>
                <c:pt idx="256">
                  <c:v>0.47391825982504593</c:v>
                </c:pt>
                <c:pt idx="257">
                  <c:v>0.45923006838970692</c:v>
                </c:pt>
                <c:pt idx="258">
                  <c:v>0.52731802378388903</c:v>
                </c:pt>
                <c:pt idx="259">
                  <c:v>0.49864053624361515</c:v>
                </c:pt>
                <c:pt idx="260">
                  <c:v>0.49147061648979712</c:v>
                </c:pt>
                <c:pt idx="261">
                  <c:v>0.58527556189230989</c:v>
                </c:pt>
                <c:pt idx="262">
                  <c:v>0.51422710896618473</c:v>
                </c:pt>
                <c:pt idx="263">
                  <c:v>0.6735339149318964</c:v>
                </c:pt>
                <c:pt idx="264">
                  <c:v>0.69928362273602407</c:v>
                </c:pt>
                <c:pt idx="265">
                  <c:v>0.53627726744350179</c:v>
                </c:pt>
                <c:pt idx="266">
                  <c:v>0.52465121476799126</c:v>
                </c:pt>
                <c:pt idx="267">
                  <c:v>0.47401255498179956</c:v>
                </c:pt>
                <c:pt idx="268">
                  <c:v>0.45038397891819931</c:v>
                </c:pt>
                <c:pt idx="269">
                  <c:v>0.66722777585296089</c:v>
                </c:pt>
                <c:pt idx="270">
                  <c:v>0.69155222239414749</c:v>
                </c:pt>
                <c:pt idx="271">
                  <c:v>0.65988275415993858</c:v>
                </c:pt>
                <c:pt idx="272">
                  <c:v>0.47893948463867064</c:v>
                </c:pt>
                <c:pt idx="273">
                  <c:v>0.47448353691204997</c:v>
                </c:pt>
                <c:pt idx="274">
                  <c:v>0.67173980682011325</c:v>
                </c:pt>
                <c:pt idx="275">
                  <c:v>0.49523779288320358</c:v>
                </c:pt>
                <c:pt idx="276">
                  <c:v>0.46103278807227005</c:v>
                </c:pt>
                <c:pt idx="277">
                  <c:v>0.51561601026360793</c:v>
                </c:pt>
                <c:pt idx="278">
                  <c:v>0.48797580031347726</c:v>
                </c:pt>
                <c:pt idx="279">
                  <c:v>0.64054937650172294</c:v>
                </c:pt>
                <c:pt idx="280">
                  <c:v>0.459538047792029</c:v>
                </c:pt>
                <c:pt idx="281">
                  <c:v>0.46885406975505273</c:v>
                </c:pt>
                <c:pt idx="282">
                  <c:v>0.53033793806763241</c:v>
                </c:pt>
                <c:pt idx="283">
                  <c:v>0.67350545662272221</c:v>
                </c:pt>
                <c:pt idx="284">
                  <c:v>0.45720156505029957</c:v>
                </c:pt>
                <c:pt idx="285">
                  <c:v>0.66230634031651603</c:v>
                </c:pt>
                <c:pt idx="286">
                  <c:v>0.48233225833111831</c:v>
                </c:pt>
                <c:pt idx="287">
                  <c:v>0.47147967286775405</c:v>
                </c:pt>
                <c:pt idx="288">
                  <c:v>0.46308258884479053</c:v>
                </c:pt>
                <c:pt idx="289">
                  <c:v>0.51324693318946191</c:v>
                </c:pt>
                <c:pt idx="290">
                  <c:v>0.51175018662928928</c:v>
                </c:pt>
                <c:pt idx="291">
                  <c:v>0.46082185088691535</c:v>
                </c:pt>
                <c:pt idx="292">
                  <c:v>0.47577826651609872</c:v>
                </c:pt>
                <c:pt idx="293">
                  <c:v>0.67932428573935455</c:v>
                </c:pt>
                <c:pt idx="294">
                  <c:v>0.44664106307903467</c:v>
                </c:pt>
                <c:pt idx="295">
                  <c:v>0.49021906820303068</c:v>
                </c:pt>
                <c:pt idx="296">
                  <c:v>0.49738324690966174</c:v>
                </c:pt>
                <c:pt idx="297">
                  <c:v>0.57139488269625238</c:v>
                </c:pt>
                <c:pt idx="298">
                  <c:v>0.5174681152983186</c:v>
                </c:pt>
                <c:pt idx="299">
                  <c:v>0.66019437573198148</c:v>
                </c:pt>
                <c:pt idx="300">
                  <c:v>0.7281823875197575</c:v>
                </c:pt>
                <c:pt idx="301">
                  <c:v>0.51647284612334543</c:v>
                </c:pt>
                <c:pt idx="302">
                  <c:v>0.67596243962368852</c:v>
                </c:pt>
                <c:pt idx="303">
                  <c:v>0.67741794941481903</c:v>
                </c:pt>
                <c:pt idx="304">
                  <c:v>0.48398277853153632</c:v>
                </c:pt>
                <c:pt idx="305">
                  <c:v>0.46184928227247374</c:v>
                </c:pt>
                <c:pt idx="306">
                  <c:v>0.53629875007168537</c:v>
                </c:pt>
                <c:pt idx="307">
                  <c:v>0.53788877321572426</c:v>
                </c:pt>
                <c:pt idx="308">
                  <c:v>0.66031290057713243</c:v>
                </c:pt>
                <c:pt idx="309">
                  <c:v>0.51566913038301088</c:v>
                </c:pt>
                <c:pt idx="310">
                  <c:v>0.64111885134365942</c:v>
                </c:pt>
                <c:pt idx="311">
                  <c:v>0.71453801723371979</c:v>
                </c:pt>
                <c:pt idx="312">
                  <c:v>0.46134694064361043</c:v>
                </c:pt>
                <c:pt idx="313">
                  <c:v>0.75370300902161669</c:v>
                </c:pt>
                <c:pt idx="314">
                  <c:v>0.4869659933254667</c:v>
                </c:pt>
                <c:pt idx="315">
                  <c:v>0.62855632892807556</c:v>
                </c:pt>
                <c:pt idx="316">
                  <c:v>0.68865947539218064</c:v>
                </c:pt>
                <c:pt idx="317">
                  <c:v>0.67917458639066119</c:v>
                </c:pt>
                <c:pt idx="318">
                  <c:v>0.68362673761833626</c:v>
                </c:pt>
                <c:pt idx="319">
                  <c:v>0.46856942493161974</c:v>
                </c:pt>
                <c:pt idx="320">
                  <c:v>0.49846990985194983</c:v>
                </c:pt>
                <c:pt idx="321">
                  <c:v>0.68311905619827273</c:v>
                </c:pt>
                <c:pt idx="322">
                  <c:v>0.45435681443744919</c:v>
                </c:pt>
                <c:pt idx="323">
                  <c:v>0.70588564180600588</c:v>
                </c:pt>
                <c:pt idx="324">
                  <c:v>0.44533352414927241</c:v>
                </c:pt>
                <c:pt idx="325">
                  <c:v>0.46714456492466566</c:v>
                </c:pt>
                <c:pt idx="326">
                  <c:v>0.64728529160771131</c:v>
                </c:pt>
                <c:pt idx="327">
                  <c:v>0.71592593082410017</c:v>
                </c:pt>
                <c:pt idx="328">
                  <c:v>0.47714235167406843</c:v>
                </c:pt>
                <c:pt idx="329">
                  <c:v>0.71203189580736792</c:v>
                </c:pt>
                <c:pt idx="330">
                  <c:v>0.66374666411186156</c:v>
                </c:pt>
                <c:pt idx="331">
                  <c:v>0.64131194807055125</c:v>
                </c:pt>
                <c:pt idx="332">
                  <c:v>0.47405808210331002</c:v>
                </c:pt>
                <c:pt idx="333">
                  <c:v>0.46413665745466215</c:v>
                </c:pt>
                <c:pt idx="334">
                  <c:v>0.54571233897104365</c:v>
                </c:pt>
                <c:pt idx="335">
                  <c:v>0.65542757807944463</c:v>
                </c:pt>
                <c:pt idx="336">
                  <c:v>0.57806505355219595</c:v>
                </c:pt>
                <c:pt idx="337">
                  <c:v>0.44630783541542784</c:v>
                </c:pt>
                <c:pt idx="338">
                  <c:v>0.48027310520753574</c:v>
                </c:pt>
                <c:pt idx="339">
                  <c:v>0.51237021972548558</c:v>
                </c:pt>
                <c:pt idx="340">
                  <c:v>0.4531803627517908</c:v>
                </c:pt>
                <c:pt idx="341">
                  <c:v>0.46719774677575754</c:v>
                </c:pt>
                <c:pt idx="342">
                  <c:v>0.46548253176402793</c:v>
                </c:pt>
                <c:pt idx="343">
                  <c:v>0.65348827703235146</c:v>
                </c:pt>
                <c:pt idx="344">
                  <c:v>0.49858936067245363</c:v>
                </c:pt>
                <c:pt idx="345">
                  <c:v>0.5006024002234708</c:v>
                </c:pt>
                <c:pt idx="346">
                  <c:v>0.46534098099843874</c:v>
                </c:pt>
                <c:pt idx="347">
                  <c:v>0.48124828071735376</c:v>
                </c:pt>
                <c:pt idx="348">
                  <c:v>0.51107882363270674</c:v>
                </c:pt>
                <c:pt idx="349">
                  <c:v>0.47855363070918355</c:v>
                </c:pt>
                <c:pt idx="350">
                  <c:v>0.51490970713038187</c:v>
                </c:pt>
                <c:pt idx="351">
                  <c:v>0.52536254903396784</c:v>
                </c:pt>
                <c:pt idx="352">
                  <c:v>0.62346593375560044</c:v>
                </c:pt>
                <c:pt idx="353">
                  <c:v>0.45818241987561437</c:v>
                </c:pt>
                <c:pt idx="354">
                  <c:v>0.47158483280197988</c:v>
                </c:pt>
                <c:pt idx="355">
                  <c:v>0.44947281917110093</c:v>
                </c:pt>
                <c:pt idx="356">
                  <c:v>0.61146337950166496</c:v>
                </c:pt>
                <c:pt idx="357">
                  <c:v>0.69582825310973095</c:v>
                </c:pt>
                <c:pt idx="358">
                  <c:v>0.5348886130728393</c:v>
                </c:pt>
                <c:pt idx="359">
                  <c:v>0.4614085797362586</c:v>
                </c:pt>
                <c:pt idx="360">
                  <c:v>0.63337726527290272</c:v>
                </c:pt>
                <c:pt idx="361">
                  <c:v>0.65438437424704521</c:v>
                </c:pt>
                <c:pt idx="362">
                  <c:v>0.44086405718250049</c:v>
                </c:pt>
                <c:pt idx="363">
                  <c:v>0.46968578081688583</c:v>
                </c:pt>
                <c:pt idx="364">
                  <c:v>0.65444943944849787</c:v>
                </c:pt>
                <c:pt idx="365">
                  <c:v>0.50457363071877603</c:v>
                </c:pt>
                <c:pt idx="366">
                  <c:v>0.50195373778741714</c:v>
                </c:pt>
                <c:pt idx="367">
                  <c:v>0.47287619802891423</c:v>
                </c:pt>
                <c:pt idx="368">
                  <c:v>0.54577228044221116</c:v>
                </c:pt>
                <c:pt idx="369">
                  <c:v>0.49305128728277264</c:v>
                </c:pt>
                <c:pt idx="370">
                  <c:v>0.73937434294990245</c:v>
                </c:pt>
                <c:pt idx="371">
                  <c:v>0.48790061111483457</c:v>
                </c:pt>
                <c:pt idx="372">
                  <c:v>0.45861522075548611</c:v>
                </c:pt>
                <c:pt idx="373">
                  <c:v>0.74014629773563856</c:v>
                </c:pt>
                <c:pt idx="374">
                  <c:v>0.43687520228964755</c:v>
                </c:pt>
                <c:pt idx="375">
                  <c:v>0.67592984529127198</c:v>
                </c:pt>
                <c:pt idx="376">
                  <c:v>0.63713110762122971</c:v>
                </c:pt>
                <c:pt idx="377">
                  <c:v>0.53304561346243118</c:v>
                </c:pt>
                <c:pt idx="378">
                  <c:v>0.64597553033710242</c:v>
                </c:pt>
                <c:pt idx="379">
                  <c:v>0.4982168099222003</c:v>
                </c:pt>
                <c:pt idx="380">
                  <c:v>0.68530287647018018</c:v>
                </c:pt>
                <c:pt idx="381">
                  <c:v>0.49899395016991183</c:v>
                </c:pt>
                <c:pt idx="382">
                  <c:v>0.54123426043349188</c:v>
                </c:pt>
                <c:pt idx="383">
                  <c:v>0.49783030780996568</c:v>
                </c:pt>
                <c:pt idx="384">
                  <c:v>0.45282253500964542</c:v>
                </c:pt>
                <c:pt idx="385">
                  <c:v>0.65275126238325876</c:v>
                </c:pt>
                <c:pt idx="386">
                  <c:v>0.46269296928220233</c:v>
                </c:pt>
                <c:pt idx="387">
                  <c:v>0.69069162090130887</c:v>
                </c:pt>
                <c:pt idx="388">
                  <c:v>0.52969580502635083</c:v>
                </c:pt>
                <c:pt idx="389">
                  <c:v>0.64843380970356268</c:v>
                </c:pt>
                <c:pt idx="390">
                  <c:v>0.48250066238193701</c:v>
                </c:pt>
                <c:pt idx="391">
                  <c:v>0.53041479402191005</c:v>
                </c:pt>
                <c:pt idx="392">
                  <c:v>0.46728204139870283</c:v>
                </c:pt>
                <c:pt idx="393">
                  <c:v>0.4928957851552021</c:v>
                </c:pt>
                <c:pt idx="394">
                  <c:v>0.57009067727775997</c:v>
                </c:pt>
                <c:pt idx="395">
                  <c:v>0.54727976831647562</c:v>
                </c:pt>
                <c:pt idx="396">
                  <c:v>0.47116141513901594</c:v>
                </c:pt>
                <c:pt idx="397">
                  <c:v>0.49339343517561152</c:v>
                </c:pt>
                <c:pt idx="398">
                  <c:v>0.5591595382386374</c:v>
                </c:pt>
                <c:pt idx="399">
                  <c:v>0.54551720509837576</c:v>
                </c:pt>
                <c:pt idx="400">
                  <c:v>0.68843347567442137</c:v>
                </c:pt>
                <c:pt idx="401">
                  <c:v>0.61834115403169343</c:v>
                </c:pt>
                <c:pt idx="402">
                  <c:v>0.52664842014047597</c:v>
                </c:pt>
                <c:pt idx="403">
                  <c:v>0.53953299678374356</c:v>
                </c:pt>
                <c:pt idx="404">
                  <c:v>0.54042650126744962</c:v>
                </c:pt>
                <c:pt idx="405">
                  <c:v>0.53460020261630514</c:v>
                </c:pt>
                <c:pt idx="406">
                  <c:v>0.46920202042676884</c:v>
                </c:pt>
                <c:pt idx="407">
                  <c:v>0.45262110450457893</c:v>
                </c:pt>
                <c:pt idx="408">
                  <c:v>0.44710093330505096</c:v>
                </c:pt>
                <c:pt idx="409">
                  <c:v>0.51959248795257984</c:v>
                </c:pt>
                <c:pt idx="410">
                  <c:v>0.63894861204359232</c:v>
                </c:pt>
                <c:pt idx="411">
                  <c:v>0.70134323884728356</c:v>
                </c:pt>
                <c:pt idx="412">
                  <c:v>0.54328980225319934</c:v>
                </c:pt>
                <c:pt idx="413">
                  <c:v>0.56907679599819738</c:v>
                </c:pt>
                <c:pt idx="414">
                  <c:v>0.72203644217684637</c:v>
                </c:pt>
                <c:pt idx="415">
                  <c:v>0.62777048451204831</c:v>
                </c:pt>
                <c:pt idx="416">
                  <c:v>0.49546394693018769</c:v>
                </c:pt>
                <c:pt idx="417">
                  <c:v>0.64558526259176663</c:v>
                </c:pt>
                <c:pt idx="418">
                  <c:v>0.62859380006401655</c:v>
                </c:pt>
                <c:pt idx="419">
                  <c:v>0.4704307897198578</c:v>
                </c:pt>
                <c:pt idx="420">
                  <c:v>0.47088606093495611</c:v>
                </c:pt>
                <c:pt idx="421">
                  <c:v>0.47741088452636371</c:v>
                </c:pt>
                <c:pt idx="422">
                  <c:v>0.54547343733003617</c:v>
                </c:pt>
                <c:pt idx="423">
                  <c:v>0.47507705624731206</c:v>
                </c:pt>
                <c:pt idx="424">
                  <c:v>0.46505534846796287</c:v>
                </c:pt>
                <c:pt idx="425">
                  <c:v>0.49594073163931535</c:v>
                </c:pt>
                <c:pt idx="426">
                  <c:v>0.46924328806165538</c:v>
                </c:pt>
                <c:pt idx="427">
                  <c:v>0.48731311061936472</c:v>
                </c:pt>
                <c:pt idx="428">
                  <c:v>0.45889548262891605</c:v>
                </c:pt>
                <c:pt idx="429">
                  <c:v>0.49995551384204512</c:v>
                </c:pt>
                <c:pt idx="430">
                  <c:v>0.51403530860478663</c:v>
                </c:pt>
                <c:pt idx="431">
                  <c:v>0.58897662364553061</c:v>
                </c:pt>
                <c:pt idx="432">
                  <c:v>0.48291657964454437</c:v>
                </c:pt>
                <c:pt idx="433">
                  <c:v>0.48493005131739164</c:v>
                </c:pt>
                <c:pt idx="434">
                  <c:v>0.53234798363167524</c:v>
                </c:pt>
                <c:pt idx="435">
                  <c:v>0.46654888498024594</c:v>
                </c:pt>
                <c:pt idx="436">
                  <c:v>0.57540361519334415</c:v>
                </c:pt>
                <c:pt idx="437">
                  <c:v>0.66253542661878451</c:v>
                </c:pt>
                <c:pt idx="438">
                  <c:v>0.48532806638984599</c:v>
                </c:pt>
                <c:pt idx="439">
                  <c:v>0.46049754345254057</c:v>
                </c:pt>
                <c:pt idx="440">
                  <c:v>0.47400107288742555</c:v>
                </c:pt>
                <c:pt idx="441">
                  <c:v>0.57252623938223279</c:v>
                </c:pt>
                <c:pt idx="442">
                  <c:v>0.49136650599430315</c:v>
                </c:pt>
                <c:pt idx="443">
                  <c:v>0.48099231026401007</c:v>
                </c:pt>
                <c:pt idx="444">
                  <c:v>0.45494153700686085</c:v>
                </c:pt>
                <c:pt idx="445">
                  <c:v>0.4740433282293563</c:v>
                </c:pt>
                <c:pt idx="446">
                  <c:v>0.6407178422842319</c:v>
                </c:pt>
                <c:pt idx="447">
                  <c:v>0.67262219959958636</c:v>
                </c:pt>
                <c:pt idx="448">
                  <c:v>0.70719805753929255</c:v>
                </c:pt>
                <c:pt idx="449">
                  <c:v>0.52021245931708593</c:v>
                </c:pt>
                <c:pt idx="450">
                  <c:v>0.46946848526744234</c:v>
                </c:pt>
                <c:pt idx="451">
                  <c:v>0.52260585867716391</c:v>
                </c:pt>
                <c:pt idx="452">
                  <c:v>0.45744392366595732</c:v>
                </c:pt>
                <c:pt idx="453">
                  <c:v>0.53479255856291474</c:v>
                </c:pt>
                <c:pt idx="454">
                  <c:v>0.50460511388076923</c:v>
                </c:pt>
                <c:pt idx="455">
                  <c:v>0.46406563514510746</c:v>
                </c:pt>
                <c:pt idx="456">
                  <c:v>0.53324377218791807</c:v>
                </c:pt>
                <c:pt idx="457">
                  <c:v>0.63070903642813081</c:v>
                </c:pt>
                <c:pt idx="458">
                  <c:v>0.4789534051348075</c:v>
                </c:pt>
                <c:pt idx="459">
                  <c:v>0.43933150624202183</c:v>
                </c:pt>
                <c:pt idx="460">
                  <c:v>0.46991113235189885</c:v>
                </c:pt>
                <c:pt idx="461">
                  <c:v>0.57420114360027308</c:v>
                </c:pt>
                <c:pt idx="462">
                  <c:v>0.68150668618238774</c:v>
                </c:pt>
                <c:pt idx="463">
                  <c:v>0.50317874144740504</c:v>
                </c:pt>
                <c:pt idx="464">
                  <c:v>0.80032784344627583</c:v>
                </c:pt>
                <c:pt idx="465">
                  <c:v>0.54008673004468344</c:v>
                </c:pt>
                <c:pt idx="466">
                  <c:v>0.4897787977886468</c:v>
                </c:pt>
                <c:pt idx="467">
                  <c:v>0.56924859529197613</c:v>
                </c:pt>
                <c:pt idx="468">
                  <c:v>0.69022900361507888</c:v>
                </c:pt>
                <c:pt idx="469">
                  <c:v>0.69871180208986061</c:v>
                </c:pt>
                <c:pt idx="470">
                  <c:v>0.49134564068302139</c:v>
                </c:pt>
                <c:pt idx="471">
                  <c:v>0.49577158680821443</c:v>
                </c:pt>
                <c:pt idx="472">
                  <c:v>0.47880376751780435</c:v>
                </c:pt>
                <c:pt idx="473">
                  <c:v>0.71053663080775975</c:v>
                </c:pt>
                <c:pt idx="474">
                  <c:v>0.49280608900936651</c:v>
                </c:pt>
                <c:pt idx="475">
                  <c:v>0.49191727613411429</c:v>
                </c:pt>
                <c:pt idx="476">
                  <c:v>0.51323146940107178</c:v>
                </c:pt>
                <c:pt idx="477">
                  <c:v>0.50149788012126284</c:v>
                </c:pt>
                <c:pt idx="478">
                  <c:v>0.45586458010432007</c:v>
                </c:pt>
                <c:pt idx="479">
                  <c:v>0.66445404754966642</c:v>
                </c:pt>
                <c:pt idx="480">
                  <c:v>0.48129933282513493</c:v>
                </c:pt>
                <c:pt idx="481">
                  <c:v>0.65784165755573387</c:v>
                </c:pt>
                <c:pt idx="482">
                  <c:v>0.50801572803167971</c:v>
                </c:pt>
                <c:pt idx="483">
                  <c:v>0.48226703880044081</c:v>
                </c:pt>
                <c:pt idx="484">
                  <c:v>0.47304978754170834</c:v>
                </c:pt>
                <c:pt idx="485">
                  <c:v>0.7149853867924747</c:v>
                </c:pt>
                <c:pt idx="486">
                  <c:v>0.4758407389865637</c:v>
                </c:pt>
                <c:pt idx="487">
                  <c:v>0.49156154726943641</c:v>
                </c:pt>
                <c:pt idx="488">
                  <c:v>0.47212291707945903</c:v>
                </c:pt>
                <c:pt idx="489">
                  <c:v>0.51533969921834966</c:v>
                </c:pt>
                <c:pt idx="490">
                  <c:v>0.50463104119064606</c:v>
                </c:pt>
                <c:pt idx="491">
                  <c:v>0.63851136648202733</c:v>
                </c:pt>
                <c:pt idx="492">
                  <c:v>0.62157404264656757</c:v>
                </c:pt>
                <c:pt idx="493">
                  <c:v>0.49879844590710282</c:v>
                </c:pt>
                <c:pt idx="494">
                  <c:v>0.52557626414538083</c:v>
                </c:pt>
                <c:pt idx="495">
                  <c:v>0.65229204033998878</c:v>
                </c:pt>
                <c:pt idx="496">
                  <c:v>0.49391997562702528</c:v>
                </c:pt>
                <c:pt idx="497">
                  <c:v>0.48321091634333607</c:v>
                </c:pt>
                <c:pt idx="498">
                  <c:v>0.47012139048866153</c:v>
                </c:pt>
                <c:pt idx="499">
                  <c:v>0.47144766498639368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8-43BA-997D-C2E3F2540E84}"/>
            </c:ext>
          </c:extLst>
        </c:ser>
        <c:ser>
          <c:idx val="1"/>
          <c:order val="1"/>
          <c:tx>
            <c:strRef>
              <c:f>A200M!$AE$3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A200M!$AF$4:$AF$5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A200M!$AE$4:$AE$5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48-43BA-997D-C2E3F2540E84}"/>
            </c:ext>
          </c:extLst>
        </c:ser>
        <c:ser>
          <c:idx val="2"/>
          <c:order val="2"/>
          <c:tx>
            <c:strRef>
              <c:f>A200M!$AE$7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A200M!$AF$8:$AF$9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A200M!$AE$8:$AE$9</c:f>
              <c:numCache>
                <c:formatCode>General</c:formatCode>
                <c:ptCount val="2"/>
                <c:pt idx="0">
                  <c:v>0.43933334800699841</c:v>
                </c:pt>
                <c:pt idx="1">
                  <c:v>0.43933334800699841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48-43BA-997D-C2E3F254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A200M!$R$7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A200M!$L$3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A200M!$G$1:$G$2270</c:f>
              <c:numCache>
                <c:formatCode>General</c:formatCode>
                <c:ptCount val="2270"/>
                <c:pt idx="0">
                  <c:v>51</c:v>
                </c:pt>
                <c:pt idx="1">
                  <c:v>32</c:v>
                </c:pt>
                <c:pt idx="2">
                  <c:v>66</c:v>
                </c:pt>
                <c:pt idx="3">
                  <c:v>45</c:v>
                </c:pt>
                <c:pt idx="4">
                  <c:v>31</c:v>
                </c:pt>
                <c:pt idx="5">
                  <c:v>32</c:v>
                </c:pt>
                <c:pt idx="6">
                  <c:v>61</c:v>
                </c:pt>
                <c:pt idx="7">
                  <c:v>44</c:v>
                </c:pt>
                <c:pt idx="8">
                  <c:v>38</c:v>
                </c:pt>
                <c:pt idx="9">
                  <c:v>31</c:v>
                </c:pt>
                <c:pt idx="10">
                  <c:v>37</c:v>
                </c:pt>
                <c:pt idx="11">
                  <c:v>43</c:v>
                </c:pt>
                <c:pt idx="12">
                  <c:v>72</c:v>
                </c:pt>
                <c:pt idx="13">
                  <c:v>48</c:v>
                </c:pt>
                <c:pt idx="14">
                  <c:v>57</c:v>
                </c:pt>
                <c:pt idx="15">
                  <c:v>56</c:v>
                </c:pt>
                <c:pt idx="16">
                  <c:v>41</c:v>
                </c:pt>
                <c:pt idx="17">
                  <c:v>44</c:v>
                </c:pt>
                <c:pt idx="18">
                  <c:v>69</c:v>
                </c:pt>
                <c:pt idx="19">
                  <c:v>30</c:v>
                </c:pt>
                <c:pt idx="20">
                  <c:v>54</c:v>
                </c:pt>
                <c:pt idx="21">
                  <c:v>51</c:v>
                </c:pt>
                <c:pt idx="22">
                  <c:v>66</c:v>
                </c:pt>
                <c:pt idx="23">
                  <c:v>67</c:v>
                </c:pt>
                <c:pt idx="24">
                  <c:v>65</c:v>
                </c:pt>
                <c:pt idx="25">
                  <c:v>49</c:v>
                </c:pt>
                <c:pt idx="26">
                  <c:v>34</c:v>
                </c:pt>
                <c:pt idx="27">
                  <c:v>46</c:v>
                </c:pt>
                <c:pt idx="28">
                  <c:v>44</c:v>
                </c:pt>
                <c:pt idx="29">
                  <c:v>61</c:v>
                </c:pt>
                <c:pt idx="30">
                  <c:v>43</c:v>
                </c:pt>
                <c:pt idx="31">
                  <c:v>48</c:v>
                </c:pt>
                <c:pt idx="32">
                  <c:v>42</c:v>
                </c:pt>
                <c:pt idx="33">
                  <c:v>29</c:v>
                </c:pt>
                <c:pt idx="34">
                  <c:v>37</c:v>
                </c:pt>
                <c:pt idx="35">
                  <c:v>30</c:v>
                </c:pt>
                <c:pt idx="36">
                  <c:v>37</c:v>
                </c:pt>
                <c:pt idx="37">
                  <c:v>35</c:v>
                </c:pt>
                <c:pt idx="38">
                  <c:v>37</c:v>
                </c:pt>
                <c:pt idx="39">
                  <c:v>47</c:v>
                </c:pt>
                <c:pt idx="40">
                  <c:v>33</c:v>
                </c:pt>
                <c:pt idx="41">
                  <c:v>47</c:v>
                </c:pt>
                <c:pt idx="42">
                  <c:v>69</c:v>
                </c:pt>
                <c:pt idx="43">
                  <c:v>52</c:v>
                </c:pt>
                <c:pt idx="44">
                  <c:v>40</c:v>
                </c:pt>
                <c:pt idx="45">
                  <c:v>41</c:v>
                </c:pt>
                <c:pt idx="46">
                  <c:v>36</c:v>
                </c:pt>
                <c:pt idx="47">
                  <c:v>41</c:v>
                </c:pt>
                <c:pt idx="48">
                  <c:v>32</c:v>
                </c:pt>
                <c:pt idx="49">
                  <c:v>36</c:v>
                </c:pt>
                <c:pt idx="50">
                  <c:v>57</c:v>
                </c:pt>
                <c:pt idx="51">
                  <c:v>39</c:v>
                </c:pt>
                <c:pt idx="52">
                  <c:v>48</c:v>
                </c:pt>
                <c:pt idx="53">
                  <c:v>67</c:v>
                </c:pt>
                <c:pt idx="54">
                  <c:v>41</c:v>
                </c:pt>
                <c:pt idx="55">
                  <c:v>35</c:v>
                </c:pt>
                <c:pt idx="56">
                  <c:v>72</c:v>
                </c:pt>
                <c:pt idx="57">
                  <c:v>60</c:v>
                </c:pt>
                <c:pt idx="58">
                  <c:v>50</c:v>
                </c:pt>
                <c:pt idx="59">
                  <c:v>58</c:v>
                </c:pt>
                <c:pt idx="60">
                  <c:v>43</c:v>
                </c:pt>
                <c:pt idx="61">
                  <c:v>54</c:v>
                </c:pt>
                <c:pt idx="62">
                  <c:v>68</c:v>
                </c:pt>
                <c:pt idx="63">
                  <c:v>55</c:v>
                </c:pt>
                <c:pt idx="64">
                  <c:v>51</c:v>
                </c:pt>
                <c:pt idx="65">
                  <c:v>69</c:v>
                </c:pt>
                <c:pt idx="66">
                  <c:v>54</c:v>
                </c:pt>
                <c:pt idx="67">
                  <c:v>54</c:v>
                </c:pt>
                <c:pt idx="68">
                  <c:v>37</c:v>
                </c:pt>
                <c:pt idx="69">
                  <c:v>40</c:v>
                </c:pt>
                <c:pt idx="70">
                  <c:v>70</c:v>
                </c:pt>
                <c:pt idx="71">
                  <c:v>31</c:v>
                </c:pt>
                <c:pt idx="72">
                  <c:v>34</c:v>
                </c:pt>
                <c:pt idx="73">
                  <c:v>46</c:v>
                </c:pt>
                <c:pt idx="74">
                  <c:v>50</c:v>
                </c:pt>
                <c:pt idx="75">
                  <c:v>52</c:v>
                </c:pt>
                <c:pt idx="76">
                  <c:v>63</c:v>
                </c:pt>
                <c:pt idx="77">
                  <c:v>36</c:v>
                </c:pt>
                <c:pt idx="78">
                  <c:v>51</c:v>
                </c:pt>
                <c:pt idx="79">
                  <c:v>35</c:v>
                </c:pt>
                <c:pt idx="80">
                  <c:v>39</c:v>
                </c:pt>
                <c:pt idx="81">
                  <c:v>32</c:v>
                </c:pt>
                <c:pt idx="82">
                  <c:v>53</c:v>
                </c:pt>
                <c:pt idx="83">
                  <c:v>65</c:v>
                </c:pt>
                <c:pt idx="84">
                  <c:v>30</c:v>
                </c:pt>
                <c:pt idx="85">
                  <c:v>33</c:v>
                </c:pt>
                <c:pt idx="86">
                  <c:v>29</c:v>
                </c:pt>
                <c:pt idx="87">
                  <c:v>57</c:v>
                </c:pt>
                <c:pt idx="88">
                  <c:v>54</c:v>
                </c:pt>
                <c:pt idx="89">
                  <c:v>31</c:v>
                </c:pt>
                <c:pt idx="90">
                  <c:v>46</c:v>
                </c:pt>
                <c:pt idx="91">
                  <c:v>70</c:v>
                </c:pt>
                <c:pt idx="92">
                  <c:v>48</c:v>
                </c:pt>
                <c:pt idx="93">
                  <c:v>41</c:v>
                </c:pt>
                <c:pt idx="94">
                  <c:v>71</c:v>
                </c:pt>
                <c:pt idx="95">
                  <c:v>37</c:v>
                </c:pt>
                <c:pt idx="96">
                  <c:v>55</c:v>
                </c:pt>
                <c:pt idx="97">
                  <c:v>61</c:v>
                </c:pt>
                <c:pt idx="98">
                  <c:v>36</c:v>
                </c:pt>
                <c:pt idx="99">
                  <c:v>60</c:v>
                </c:pt>
                <c:pt idx="100">
                  <c:v>51</c:v>
                </c:pt>
                <c:pt idx="101">
                  <c:v>42</c:v>
                </c:pt>
                <c:pt idx="102">
                  <c:v>45</c:v>
                </c:pt>
                <c:pt idx="103">
                  <c:v>71</c:v>
                </c:pt>
                <c:pt idx="104">
                  <c:v>68</c:v>
                </c:pt>
                <c:pt idx="105">
                  <c:v>40</c:v>
                </c:pt>
                <c:pt idx="106">
                  <c:v>69</c:v>
                </c:pt>
                <c:pt idx="107">
                  <c:v>48</c:v>
                </c:pt>
                <c:pt idx="108">
                  <c:v>52</c:v>
                </c:pt>
                <c:pt idx="109">
                  <c:v>46</c:v>
                </c:pt>
                <c:pt idx="110">
                  <c:v>59</c:v>
                </c:pt>
                <c:pt idx="111">
                  <c:v>47</c:v>
                </c:pt>
                <c:pt idx="112">
                  <c:v>42</c:v>
                </c:pt>
                <c:pt idx="113">
                  <c:v>63</c:v>
                </c:pt>
                <c:pt idx="114">
                  <c:v>61</c:v>
                </c:pt>
                <c:pt idx="115">
                  <c:v>68</c:v>
                </c:pt>
                <c:pt idx="116">
                  <c:v>43</c:v>
                </c:pt>
                <c:pt idx="117">
                  <c:v>37</c:v>
                </c:pt>
                <c:pt idx="118">
                  <c:v>56</c:v>
                </c:pt>
                <c:pt idx="119">
                  <c:v>52</c:v>
                </c:pt>
                <c:pt idx="120">
                  <c:v>44</c:v>
                </c:pt>
                <c:pt idx="121">
                  <c:v>29</c:v>
                </c:pt>
                <c:pt idx="122">
                  <c:v>44</c:v>
                </c:pt>
                <c:pt idx="123">
                  <c:v>66</c:v>
                </c:pt>
                <c:pt idx="124">
                  <c:v>47</c:v>
                </c:pt>
                <c:pt idx="125">
                  <c:v>54</c:v>
                </c:pt>
                <c:pt idx="126">
                  <c:v>30</c:v>
                </c:pt>
                <c:pt idx="127">
                  <c:v>29</c:v>
                </c:pt>
                <c:pt idx="128">
                  <c:v>71</c:v>
                </c:pt>
                <c:pt idx="129">
                  <c:v>55</c:v>
                </c:pt>
                <c:pt idx="130">
                  <c:v>43</c:v>
                </c:pt>
                <c:pt idx="131">
                  <c:v>51</c:v>
                </c:pt>
                <c:pt idx="132">
                  <c:v>57</c:v>
                </c:pt>
                <c:pt idx="133">
                  <c:v>59</c:v>
                </c:pt>
                <c:pt idx="134">
                  <c:v>30</c:v>
                </c:pt>
                <c:pt idx="135">
                  <c:v>48</c:v>
                </c:pt>
                <c:pt idx="136">
                  <c:v>35</c:v>
                </c:pt>
                <c:pt idx="137">
                  <c:v>37</c:v>
                </c:pt>
                <c:pt idx="138">
                  <c:v>40</c:v>
                </c:pt>
                <c:pt idx="139">
                  <c:v>52</c:v>
                </c:pt>
                <c:pt idx="140">
                  <c:v>57</c:v>
                </c:pt>
                <c:pt idx="141">
                  <c:v>72</c:v>
                </c:pt>
                <c:pt idx="142">
                  <c:v>42</c:v>
                </c:pt>
                <c:pt idx="143">
                  <c:v>44</c:v>
                </c:pt>
                <c:pt idx="144">
                  <c:v>33</c:v>
                </c:pt>
                <c:pt idx="145">
                  <c:v>47</c:v>
                </c:pt>
                <c:pt idx="146">
                  <c:v>71</c:v>
                </c:pt>
                <c:pt idx="147">
                  <c:v>59</c:v>
                </c:pt>
                <c:pt idx="148">
                  <c:v>61</c:v>
                </c:pt>
                <c:pt idx="149">
                  <c:v>63</c:v>
                </c:pt>
                <c:pt idx="150">
                  <c:v>70</c:v>
                </c:pt>
                <c:pt idx="151">
                  <c:v>70</c:v>
                </c:pt>
                <c:pt idx="152">
                  <c:v>48</c:v>
                </c:pt>
                <c:pt idx="153">
                  <c:v>61</c:v>
                </c:pt>
                <c:pt idx="154">
                  <c:v>36</c:v>
                </c:pt>
                <c:pt idx="155">
                  <c:v>64</c:v>
                </c:pt>
                <c:pt idx="156">
                  <c:v>64</c:v>
                </c:pt>
                <c:pt idx="157">
                  <c:v>61</c:v>
                </c:pt>
                <c:pt idx="158">
                  <c:v>54</c:v>
                </c:pt>
                <c:pt idx="159">
                  <c:v>39</c:v>
                </c:pt>
                <c:pt idx="160">
                  <c:v>35</c:v>
                </c:pt>
                <c:pt idx="161">
                  <c:v>49</c:v>
                </c:pt>
                <c:pt idx="162">
                  <c:v>70</c:v>
                </c:pt>
                <c:pt idx="163">
                  <c:v>39</c:v>
                </c:pt>
                <c:pt idx="164">
                  <c:v>68</c:v>
                </c:pt>
                <c:pt idx="165">
                  <c:v>44</c:v>
                </c:pt>
                <c:pt idx="166">
                  <c:v>48</c:v>
                </c:pt>
                <c:pt idx="167">
                  <c:v>61</c:v>
                </c:pt>
                <c:pt idx="168">
                  <c:v>53</c:v>
                </c:pt>
                <c:pt idx="169">
                  <c:v>72</c:v>
                </c:pt>
                <c:pt idx="170">
                  <c:v>70</c:v>
                </c:pt>
                <c:pt idx="171">
                  <c:v>32</c:v>
                </c:pt>
                <c:pt idx="172">
                  <c:v>63</c:v>
                </c:pt>
                <c:pt idx="173">
                  <c:v>59</c:v>
                </c:pt>
                <c:pt idx="174">
                  <c:v>33</c:v>
                </c:pt>
                <c:pt idx="175">
                  <c:v>49</c:v>
                </c:pt>
                <c:pt idx="176">
                  <c:v>57</c:v>
                </c:pt>
                <c:pt idx="177">
                  <c:v>70</c:v>
                </c:pt>
                <c:pt idx="178">
                  <c:v>53</c:v>
                </c:pt>
                <c:pt idx="179">
                  <c:v>36</c:v>
                </c:pt>
                <c:pt idx="180">
                  <c:v>67</c:v>
                </c:pt>
                <c:pt idx="181">
                  <c:v>33</c:v>
                </c:pt>
                <c:pt idx="182">
                  <c:v>47</c:v>
                </c:pt>
                <c:pt idx="183">
                  <c:v>48</c:v>
                </c:pt>
                <c:pt idx="184">
                  <c:v>48</c:v>
                </c:pt>
                <c:pt idx="185">
                  <c:v>45</c:v>
                </c:pt>
                <c:pt idx="186">
                  <c:v>34</c:v>
                </c:pt>
                <c:pt idx="187">
                  <c:v>68</c:v>
                </c:pt>
                <c:pt idx="188">
                  <c:v>68</c:v>
                </c:pt>
                <c:pt idx="189">
                  <c:v>66</c:v>
                </c:pt>
                <c:pt idx="190">
                  <c:v>39</c:v>
                </c:pt>
                <c:pt idx="191">
                  <c:v>39</c:v>
                </c:pt>
                <c:pt idx="192">
                  <c:v>66</c:v>
                </c:pt>
                <c:pt idx="193">
                  <c:v>50</c:v>
                </c:pt>
                <c:pt idx="194">
                  <c:v>71</c:v>
                </c:pt>
                <c:pt idx="195">
                  <c:v>55</c:v>
                </c:pt>
                <c:pt idx="196">
                  <c:v>34</c:v>
                </c:pt>
                <c:pt idx="197">
                  <c:v>39</c:v>
                </c:pt>
                <c:pt idx="198">
                  <c:v>55</c:v>
                </c:pt>
                <c:pt idx="199">
                  <c:v>52</c:v>
                </c:pt>
                <c:pt idx="200">
                  <c:v>40</c:v>
                </c:pt>
                <c:pt idx="201">
                  <c:v>38</c:v>
                </c:pt>
                <c:pt idx="202">
                  <c:v>50</c:v>
                </c:pt>
                <c:pt idx="203">
                  <c:v>30</c:v>
                </c:pt>
                <c:pt idx="204">
                  <c:v>45</c:v>
                </c:pt>
                <c:pt idx="205">
                  <c:v>70</c:v>
                </c:pt>
                <c:pt idx="206">
                  <c:v>66</c:v>
                </c:pt>
                <c:pt idx="207">
                  <c:v>64</c:v>
                </c:pt>
                <c:pt idx="208">
                  <c:v>32</c:v>
                </c:pt>
                <c:pt idx="209">
                  <c:v>55</c:v>
                </c:pt>
                <c:pt idx="210">
                  <c:v>52</c:v>
                </c:pt>
                <c:pt idx="211">
                  <c:v>57</c:v>
                </c:pt>
                <c:pt idx="212">
                  <c:v>48</c:v>
                </c:pt>
                <c:pt idx="213">
                  <c:v>71</c:v>
                </c:pt>
                <c:pt idx="214">
                  <c:v>61</c:v>
                </c:pt>
                <c:pt idx="215">
                  <c:v>43</c:v>
                </c:pt>
                <c:pt idx="216">
                  <c:v>56</c:v>
                </c:pt>
                <c:pt idx="217">
                  <c:v>47</c:v>
                </c:pt>
                <c:pt idx="218">
                  <c:v>52</c:v>
                </c:pt>
                <c:pt idx="219">
                  <c:v>57</c:v>
                </c:pt>
                <c:pt idx="220">
                  <c:v>56</c:v>
                </c:pt>
                <c:pt idx="221">
                  <c:v>62</c:v>
                </c:pt>
                <c:pt idx="222">
                  <c:v>39</c:v>
                </c:pt>
                <c:pt idx="223">
                  <c:v>55</c:v>
                </c:pt>
                <c:pt idx="224">
                  <c:v>42</c:v>
                </c:pt>
                <c:pt idx="225">
                  <c:v>31</c:v>
                </c:pt>
                <c:pt idx="226">
                  <c:v>72</c:v>
                </c:pt>
                <c:pt idx="227">
                  <c:v>55</c:v>
                </c:pt>
                <c:pt idx="228">
                  <c:v>36</c:v>
                </c:pt>
                <c:pt idx="229">
                  <c:v>67</c:v>
                </c:pt>
                <c:pt idx="230">
                  <c:v>63</c:v>
                </c:pt>
                <c:pt idx="231">
                  <c:v>30</c:v>
                </c:pt>
                <c:pt idx="232">
                  <c:v>61</c:v>
                </c:pt>
                <c:pt idx="233">
                  <c:v>35</c:v>
                </c:pt>
                <c:pt idx="234">
                  <c:v>65</c:v>
                </c:pt>
                <c:pt idx="235">
                  <c:v>58</c:v>
                </c:pt>
                <c:pt idx="236">
                  <c:v>70</c:v>
                </c:pt>
                <c:pt idx="237">
                  <c:v>41</c:v>
                </c:pt>
                <c:pt idx="238">
                  <c:v>68</c:v>
                </c:pt>
                <c:pt idx="239">
                  <c:v>45</c:v>
                </c:pt>
                <c:pt idx="240">
                  <c:v>29</c:v>
                </c:pt>
                <c:pt idx="241">
                  <c:v>66</c:v>
                </c:pt>
                <c:pt idx="242">
                  <c:v>69</c:v>
                </c:pt>
                <c:pt idx="243">
                  <c:v>52</c:v>
                </c:pt>
                <c:pt idx="244">
                  <c:v>68</c:v>
                </c:pt>
                <c:pt idx="245">
                  <c:v>64</c:v>
                </c:pt>
                <c:pt idx="246">
                  <c:v>41</c:v>
                </c:pt>
                <c:pt idx="247">
                  <c:v>63</c:v>
                </c:pt>
                <c:pt idx="248">
                  <c:v>50</c:v>
                </c:pt>
                <c:pt idx="249">
                  <c:v>55</c:v>
                </c:pt>
                <c:pt idx="250">
                  <c:v>65</c:v>
                </c:pt>
                <c:pt idx="251">
                  <c:v>59</c:v>
                </c:pt>
                <c:pt idx="252">
                  <c:v>54</c:v>
                </c:pt>
                <c:pt idx="253">
                  <c:v>40</c:v>
                </c:pt>
                <c:pt idx="254">
                  <c:v>38</c:v>
                </c:pt>
                <c:pt idx="255">
                  <c:v>41</c:v>
                </c:pt>
                <c:pt idx="256">
                  <c:v>58</c:v>
                </c:pt>
                <c:pt idx="257">
                  <c:v>47</c:v>
                </c:pt>
                <c:pt idx="258">
                  <c:v>49</c:v>
                </c:pt>
                <c:pt idx="259">
                  <c:v>58</c:v>
                </c:pt>
                <c:pt idx="260">
                  <c:v>46</c:v>
                </c:pt>
                <c:pt idx="261">
                  <c:v>52</c:v>
                </c:pt>
                <c:pt idx="262">
                  <c:v>44</c:v>
                </c:pt>
                <c:pt idx="263">
                  <c:v>71</c:v>
                </c:pt>
                <c:pt idx="264">
                  <c:v>64</c:v>
                </c:pt>
                <c:pt idx="265">
                  <c:v>37</c:v>
                </c:pt>
                <c:pt idx="266">
                  <c:v>49</c:v>
                </c:pt>
                <c:pt idx="267">
                  <c:v>56</c:v>
                </c:pt>
                <c:pt idx="268">
                  <c:v>51</c:v>
                </c:pt>
                <c:pt idx="269">
                  <c:v>55</c:v>
                </c:pt>
                <c:pt idx="270">
                  <c:v>68</c:v>
                </c:pt>
                <c:pt idx="271">
                  <c:v>55</c:v>
                </c:pt>
                <c:pt idx="272">
                  <c:v>31</c:v>
                </c:pt>
                <c:pt idx="273">
                  <c:v>31</c:v>
                </c:pt>
                <c:pt idx="274">
                  <c:v>68</c:v>
                </c:pt>
                <c:pt idx="275">
                  <c:v>46</c:v>
                </c:pt>
                <c:pt idx="276">
                  <c:v>38</c:v>
                </c:pt>
                <c:pt idx="277">
                  <c:v>43</c:v>
                </c:pt>
                <c:pt idx="278">
                  <c:v>46</c:v>
                </c:pt>
                <c:pt idx="279">
                  <c:v>70</c:v>
                </c:pt>
                <c:pt idx="280">
                  <c:v>45</c:v>
                </c:pt>
                <c:pt idx="281">
                  <c:v>29</c:v>
                </c:pt>
                <c:pt idx="282">
                  <c:v>34</c:v>
                </c:pt>
                <c:pt idx="283">
                  <c:v>62</c:v>
                </c:pt>
                <c:pt idx="284">
                  <c:v>29</c:v>
                </c:pt>
                <c:pt idx="285">
                  <c:v>71</c:v>
                </c:pt>
                <c:pt idx="286">
                  <c:v>57</c:v>
                </c:pt>
                <c:pt idx="287">
                  <c:v>57</c:v>
                </c:pt>
                <c:pt idx="288">
                  <c:v>38</c:v>
                </c:pt>
                <c:pt idx="289">
                  <c:v>44</c:v>
                </c:pt>
                <c:pt idx="290">
                  <c:v>44</c:v>
                </c:pt>
                <c:pt idx="291">
                  <c:v>45</c:v>
                </c:pt>
                <c:pt idx="292">
                  <c:v>32</c:v>
                </c:pt>
                <c:pt idx="293">
                  <c:v>70</c:v>
                </c:pt>
                <c:pt idx="294">
                  <c:v>51</c:v>
                </c:pt>
                <c:pt idx="295">
                  <c:v>43</c:v>
                </c:pt>
                <c:pt idx="296">
                  <c:v>35</c:v>
                </c:pt>
                <c:pt idx="297">
                  <c:v>54</c:v>
                </c:pt>
                <c:pt idx="298">
                  <c:v>50</c:v>
                </c:pt>
                <c:pt idx="299">
                  <c:v>67</c:v>
                </c:pt>
                <c:pt idx="300">
                  <c:v>67</c:v>
                </c:pt>
                <c:pt idx="301">
                  <c:v>50</c:v>
                </c:pt>
                <c:pt idx="302">
                  <c:v>67</c:v>
                </c:pt>
                <c:pt idx="303">
                  <c:v>72</c:v>
                </c:pt>
                <c:pt idx="304">
                  <c:v>57</c:v>
                </c:pt>
                <c:pt idx="305">
                  <c:v>39</c:v>
                </c:pt>
                <c:pt idx="306">
                  <c:v>44</c:v>
                </c:pt>
                <c:pt idx="307">
                  <c:v>49</c:v>
                </c:pt>
                <c:pt idx="308">
                  <c:v>72</c:v>
                </c:pt>
                <c:pt idx="309">
                  <c:v>44</c:v>
                </c:pt>
                <c:pt idx="310">
                  <c:v>62</c:v>
                </c:pt>
                <c:pt idx="311">
                  <c:v>68</c:v>
                </c:pt>
                <c:pt idx="312">
                  <c:v>31</c:v>
                </c:pt>
                <c:pt idx="313">
                  <c:v>60</c:v>
                </c:pt>
                <c:pt idx="314">
                  <c:v>32</c:v>
                </c:pt>
                <c:pt idx="315">
                  <c:v>65</c:v>
                </c:pt>
                <c:pt idx="316">
                  <c:v>71</c:v>
                </c:pt>
                <c:pt idx="317">
                  <c:v>71</c:v>
                </c:pt>
                <c:pt idx="318">
                  <c:v>69</c:v>
                </c:pt>
                <c:pt idx="319">
                  <c:v>56</c:v>
                </c:pt>
                <c:pt idx="320">
                  <c:v>53</c:v>
                </c:pt>
                <c:pt idx="321">
                  <c:v>63</c:v>
                </c:pt>
                <c:pt idx="322">
                  <c:v>39</c:v>
                </c:pt>
                <c:pt idx="323">
                  <c:v>62</c:v>
                </c:pt>
                <c:pt idx="324">
                  <c:v>51</c:v>
                </c:pt>
                <c:pt idx="325">
                  <c:v>38</c:v>
                </c:pt>
                <c:pt idx="326">
                  <c:v>69</c:v>
                </c:pt>
                <c:pt idx="327">
                  <c:v>68</c:v>
                </c:pt>
                <c:pt idx="328">
                  <c:v>36</c:v>
                </c:pt>
                <c:pt idx="329">
                  <c:v>65</c:v>
                </c:pt>
                <c:pt idx="330">
                  <c:v>69</c:v>
                </c:pt>
                <c:pt idx="331">
                  <c:v>70</c:v>
                </c:pt>
                <c:pt idx="332">
                  <c:v>39</c:v>
                </c:pt>
                <c:pt idx="333">
                  <c:v>45</c:v>
                </c:pt>
                <c:pt idx="334">
                  <c:v>34</c:v>
                </c:pt>
                <c:pt idx="335">
                  <c:v>65</c:v>
                </c:pt>
                <c:pt idx="336">
                  <c:v>54</c:v>
                </c:pt>
                <c:pt idx="337">
                  <c:v>51</c:v>
                </c:pt>
                <c:pt idx="338">
                  <c:v>35</c:v>
                </c:pt>
                <c:pt idx="339">
                  <c:v>50</c:v>
                </c:pt>
                <c:pt idx="340">
                  <c:v>48</c:v>
                </c:pt>
                <c:pt idx="341">
                  <c:v>39</c:v>
                </c:pt>
                <c:pt idx="342">
                  <c:v>30</c:v>
                </c:pt>
                <c:pt idx="343">
                  <c:v>70</c:v>
                </c:pt>
                <c:pt idx="344">
                  <c:v>42</c:v>
                </c:pt>
                <c:pt idx="345">
                  <c:v>50</c:v>
                </c:pt>
                <c:pt idx="346">
                  <c:v>38</c:v>
                </c:pt>
                <c:pt idx="347">
                  <c:v>31</c:v>
                </c:pt>
                <c:pt idx="348">
                  <c:v>49</c:v>
                </c:pt>
                <c:pt idx="349">
                  <c:v>31</c:v>
                </c:pt>
                <c:pt idx="350">
                  <c:v>43</c:v>
                </c:pt>
                <c:pt idx="351">
                  <c:v>44</c:v>
                </c:pt>
                <c:pt idx="352">
                  <c:v>55</c:v>
                </c:pt>
                <c:pt idx="353">
                  <c:v>32</c:v>
                </c:pt>
                <c:pt idx="354">
                  <c:v>45</c:v>
                </c:pt>
                <c:pt idx="355">
                  <c:v>33</c:v>
                </c:pt>
                <c:pt idx="356">
                  <c:v>55</c:v>
                </c:pt>
                <c:pt idx="357">
                  <c:v>68</c:v>
                </c:pt>
                <c:pt idx="358">
                  <c:v>34</c:v>
                </c:pt>
                <c:pt idx="359">
                  <c:v>32</c:v>
                </c:pt>
                <c:pt idx="360">
                  <c:v>65</c:v>
                </c:pt>
                <c:pt idx="361">
                  <c:v>60</c:v>
                </c:pt>
                <c:pt idx="362">
                  <c:v>51</c:v>
                </c:pt>
                <c:pt idx="363">
                  <c:v>56</c:v>
                </c:pt>
                <c:pt idx="364">
                  <c:v>65</c:v>
                </c:pt>
                <c:pt idx="365">
                  <c:v>53</c:v>
                </c:pt>
                <c:pt idx="366">
                  <c:v>42</c:v>
                </c:pt>
                <c:pt idx="367">
                  <c:v>32</c:v>
                </c:pt>
                <c:pt idx="368">
                  <c:v>34</c:v>
                </c:pt>
                <c:pt idx="369">
                  <c:v>57</c:v>
                </c:pt>
                <c:pt idx="370">
                  <c:v>72</c:v>
                </c:pt>
                <c:pt idx="371">
                  <c:v>31</c:v>
                </c:pt>
                <c:pt idx="372">
                  <c:v>29</c:v>
                </c:pt>
                <c:pt idx="373">
                  <c:v>71</c:v>
                </c:pt>
                <c:pt idx="374">
                  <c:v>51</c:v>
                </c:pt>
                <c:pt idx="375">
                  <c:v>69</c:v>
                </c:pt>
                <c:pt idx="376">
                  <c:v>65</c:v>
                </c:pt>
                <c:pt idx="377">
                  <c:v>40</c:v>
                </c:pt>
                <c:pt idx="378">
                  <c:v>72</c:v>
                </c:pt>
                <c:pt idx="379">
                  <c:v>43</c:v>
                </c:pt>
                <c:pt idx="380">
                  <c:v>63</c:v>
                </c:pt>
                <c:pt idx="381">
                  <c:v>46</c:v>
                </c:pt>
                <c:pt idx="382">
                  <c:v>37</c:v>
                </c:pt>
                <c:pt idx="383">
                  <c:v>42</c:v>
                </c:pt>
                <c:pt idx="384">
                  <c:v>33</c:v>
                </c:pt>
                <c:pt idx="385">
                  <c:v>55</c:v>
                </c:pt>
                <c:pt idx="386">
                  <c:v>45</c:v>
                </c:pt>
                <c:pt idx="387">
                  <c:v>61</c:v>
                </c:pt>
                <c:pt idx="388">
                  <c:v>40</c:v>
                </c:pt>
                <c:pt idx="389">
                  <c:v>60</c:v>
                </c:pt>
                <c:pt idx="390">
                  <c:v>35</c:v>
                </c:pt>
                <c:pt idx="391">
                  <c:v>44</c:v>
                </c:pt>
                <c:pt idx="392">
                  <c:v>38</c:v>
                </c:pt>
                <c:pt idx="393">
                  <c:v>42</c:v>
                </c:pt>
                <c:pt idx="394">
                  <c:v>54</c:v>
                </c:pt>
                <c:pt idx="395">
                  <c:v>41</c:v>
                </c:pt>
                <c:pt idx="396">
                  <c:v>38</c:v>
                </c:pt>
                <c:pt idx="397">
                  <c:v>36</c:v>
                </c:pt>
                <c:pt idx="398">
                  <c:v>35</c:v>
                </c:pt>
                <c:pt idx="399">
                  <c:v>37</c:v>
                </c:pt>
                <c:pt idx="400">
                  <c:v>67</c:v>
                </c:pt>
                <c:pt idx="401">
                  <c:v>52</c:v>
                </c:pt>
                <c:pt idx="402">
                  <c:v>44</c:v>
                </c:pt>
                <c:pt idx="403">
                  <c:v>54</c:v>
                </c:pt>
                <c:pt idx="404">
                  <c:v>34</c:v>
                </c:pt>
                <c:pt idx="405">
                  <c:v>49</c:v>
                </c:pt>
                <c:pt idx="406">
                  <c:v>39</c:v>
                </c:pt>
                <c:pt idx="407">
                  <c:v>48</c:v>
                </c:pt>
                <c:pt idx="408">
                  <c:v>30</c:v>
                </c:pt>
                <c:pt idx="409">
                  <c:v>44</c:v>
                </c:pt>
                <c:pt idx="410">
                  <c:v>63</c:v>
                </c:pt>
                <c:pt idx="411">
                  <c:v>67</c:v>
                </c:pt>
                <c:pt idx="412">
                  <c:v>41</c:v>
                </c:pt>
                <c:pt idx="413">
                  <c:v>54</c:v>
                </c:pt>
                <c:pt idx="414">
                  <c:v>67</c:v>
                </c:pt>
                <c:pt idx="415">
                  <c:v>65</c:v>
                </c:pt>
                <c:pt idx="416">
                  <c:v>36</c:v>
                </c:pt>
                <c:pt idx="417">
                  <c:v>68</c:v>
                </c:pt>
                <c:pt idx="418">
                  <c:v>55</c:v>
                </c:pt>
                <c:pt idx="419">
                  <c:v>45</c:v>
                </c:pt>
                <c:pt idx="420">
                  <c:v>38</c:v>
                </c:pt>
                <c:pt idx="421">
                  <c:v>31</c:v>
                </c:pt>
                <c:pt idx="422">
                  <c:v>41</c:v>
                </c:pt>
                <c:pt idx="423">
                  <c:v>31</c:v>
                </c:pt>
                <c:pt idx="424">
                  <c:v>39</c:v>
                </c:pt>
                <c:pt idx="425">
                  <c:v>36</c:v>
                </c:pt>
                <c:pt idx="426">
                  <c:v>47</c:v>
                </c:pt>
                <c:pt idx="427">
                  <c:v>32</c:v>
                </c:pt>
                <c:pt idx="428">
                  <c:v>33</c:v>
                </c:pt>
                <c:pt idx="429">
                  <c:v>35</c:v>
                </c:pt>
                <c:pt idx="430">
                  <c:v>37</c:v>
                </c:pt>
                <c:pt idx="431">
                  <c:v>64</c:v>
                </c:pt>
                <c:pt idx="432">
                  <c:v>47</c:v>
                </c:pt>
                <c:pt idx="433">
                  <c:v>57</c:v>
                </c:pt>
                <c:pt idx="434">
                  <c:v>59</c:v>
                </c:pt>
                <c:pt idx="435">
                  <c:v>56</c:v>
                </c:pt>
                <c:pt idx="436">
                  <c:v>54</c:v>
                </c:pt>
                <c:pt idx="437">
                  <c:v>72</c:v>
                </c:pt>
                <c:pt idx="438">
                  <c:v>36</c:v>
                </c:pt>
                <c:pt idx="439">
                  <c:v>33</c:v>
                </c:pt>
                <c:pt idx="440">
                  <c:v>45</c:v>
                </c:pt>
                <c:pt idx="441">
                  <c:v>59</c:v>
                </c:pt>
                <c:pt idx="442">
                  <c:v>53</c:v>
                </c:pt>
                <c:pt idx="443">
                  <c:v>46</c:v>
                </c:pt>
                <c:pt idx="444">
                  <c:v>29</c:v>
                </c:pt>
                <c:pt idx="445">
                  <c:v>47</c:v>
                </c:pt>
                <c:pt idx="446">
                  <c:v>63</c:v>
                </c:pt>
                <c:pt idx="447">
                  <c:v>63</c:v>
                </c:pt>
                <c:pt idx="448">
                  <c:v>68</c:v>
                </c:pt>
                <c:pt idx="449">
                  <c:v>37</c:v>
                </c:pt>
                <c:pt idx="450">
                  <c:v>58</c:v>
                </c:pt>
                <c:pt idx="451">
                  <c:v>44</c:v>
                </c:pt>
                <c:pt idx="452">
                  <c:v>30</c:v>
                </c:pt>
                <c:pt idx="453">
                  <c:v>44</c:v>
                </c:pt>
                <c:pt idx="454">
                  <c:v>50</c:v>
                </c:pt>
                <c:pt idx="455">
                  <c:v>39</c:v>
                </c:pt>
                <c:pt idx="456">
                  <c:v>34</c:v>
                </c:pt>
                <c:pt idx="457">
                  <c:v>68</c:v>
                </c:pt>
                <c:pt idx="458">
                  <c:v>32</c:v>
                </c:pt>
                <c:pt idx="459">
                  <c:v>51</c:v>
                </c:pt>
                <c:pt idx="460">
                  <c:v>57</c:v>
                </c:pt>
                <c:pt idx="461">
                  <c:v>65</c:v>
                </c:pt>
                <c:pt idx="462">
                  <c:v>65</c:v>
                </c:pt>
                <c:pt idx="463">
                  <c:v>53</c:v>
                </c:pt>
                <c:pt idx="464">
                  <c:v>61</c:v>
                </c:pt>
                <c:pt idx="465">
                  <c:v>37</c:v>
                </c:pt>
                <c:pt idx="466">
                  <c:v>46</c:v>
                </c:pt>
                <c:pt idx="467">
                  <c:v>52</c:v>
                </c:pt>
                <c:pt idx="468">
                  <c:v>72</c:v>
                </c:pt>
                <c:pt idx="469">
                  <c:v>60</c:v>
                </c:pt>
                <c:pt idx="470">
                  <c:v>58</c:v>
                </c:pt>
                <c:pt idx="471">
                  <c:v>58</c:v>
                </c:pt>
                <c:pt idx="472">
                  <c:v>36</c:v>
                </c:pt>
                <c:pt idx="473">
                  <c:v>72</c:v>
                </c:pt>
                <c:pt idx="474">
                  <c:v>36</c:v>
                </c:pt>
                <c:pt idx="475">
                  <c:v>36</c:v>
                </c:pt>
                <c:pt idx="476">
                  <c:v>37</c:v>
                </c:pt>
                <c:pt idx="477">
                  <c:v>35</c:v>
                </c:pt>
                <c:pt idx="478">
                  <c:v>29</c:v>
                </c:pt>
                <c:pt idx="479">
                  <c:v>69</c:v>
                </c:pt>
                <c:pt idx="480">
                  <c:v>32</c:v>
                </c:pt>
                <c:pt idx="481">
                  <c:v>64</c:v>
                </c:pt>
                <c:pt idx="482">
                  <c:v>59</c:v>
                </c:pt>
                <c:pt idx="483">
                  <c:v>36</c:v>
                </c:pt>
                <c:pt idx="484">
                  <c:v>57</c:v>
                </c:pt>
                <c:pt idx="485">
                  <c:v>62</c:v>
                </c:pt>
                <c:pt idx="486">
                  <c:v>56</c:v>
                </c:pt>
                <c:pt idx="487">
                  <c:v>36</c:v>
                </c:pt>
                <c:pt idx="488">
                  <c:v>45</c:v>
                </c:pt>
                <c:pt idx="489">
                  <c:v>50</c:v>
                </c:pt>
                <c:pt idx="490">
                  <c:v>53</c:v>
                </c:pt>
                <c:pt idx="491">
                  <c:v>71</c:v>
                </c:pt>
                <c:pt idx="492">
                  <c:v>66</c:v>
                </c:pt>
                <c:pt idx="493">
                  <c:v>46</c:v>
                </c:pt>
                <c:pt idx="494">
                  <c:v>40</c:v>
                </c:pt>
                <c:pt idx="495">
                  <c:v>60</c:v>
                </c:pt>
                <c:pt idx="496">
                  <c:v>36</c:v>
                </c:pt>
                <c:pt idx="497">
                  <c:v>36</c:v>
                </c:pt>
                <c:pt idx="498">
                  <c:v>46</c:v>
                </c:pt>
                <c:pt idx="499">
                  <c:v>56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</c:numCache>
            </c:numRef>
          </c:xVal>
          <c:yVal>
            <c:numRef>
              <c:f>A200M!$C$1:$C$2270</c:f>
              <c:numCache>
                <c:formatCode>General</c:formatCode>
                <c:ptCount val="2270"/>
                <c:pt idx="0">
                  <c:v>0.43584841908683669</c:v>
                </c:pt>
                <c:pt idx="1">
                  <c:v>0.47196435923322383</c:v>
                </c:pt>
                <c:pt idx="2">
                  <c:v>0.63405440018251813</c:v>
                </c:pt>
                <c:pt idx="3">
                  <c:v>0.47303305825366876</c:v>
                </c:pt>
                <c:pt idx="4">
                  <c:v>0.47614828626705452</c:v>
                </c:pt>
                <c:pt idx="5">
                  <c:v>0.46086500133835318</c:v>
                </c:pt>
                <c:pt idx="6">
                  <c:v>0.70144799752552378</c:v>
                </c:pt>
                <c:pt idx="7">
                  <c:v>0.53172245641505267</c:v>
                </c:pt>
                <c:pt idx="8">
                  <c:v>0.46938326466914559</c:v>
                </c:pt>
                <c:pt idx="9">
                  <c:v>0.47881438536851578</c:v>
                </c:pt>
                <c:pt idx="10">
                  <c:v>0.53565420949448661</c:v>
                </c:pt>
                <c:pt idx="11">
                  <c:v>0.4981753570922432</c:v>
                </c:pt>
                <c:pt idx="12">
                  <c:v>0.66718511925504453</c:v>
                </c:pt>
                <c:pt idx="13">
                  <c:v>0.4546480336858873</c:v>
                </c:pt>
                <c:pt idx="14">
                  <c:v>0.47562489413184011</c:v>
                </c:pt>
                <c:pt idx="15">
                  <c:v>0.47297033885644302</c:v>
                </c:pt>
                <c:pt idx="16">
                  <c:v>0.55787724757016</c:v>
                </c:pt>
                <c:pt idx="17">
                  <c:v>0.53300030240183704</c:v>
                </c:pt>
                <c:pt idx="18">
                  <c:v>0.65074584669597968</c:v>
                </c:pt>
                <c:pt idx="19">
                  <c:v>0.45142736794566929</c:v>
                </c:pt>
                <c:pt idx="20">
                  <c:v>0.56493009317354692</c:v>
                </c:pt>
                <c:pt idx="21">
                  <c:v>0.44308973154035181</c:v>
                </c:pt>
                <c:pt idx="22">
                  <c:v>0.62921482086725566</c:v>
                </c:pt>
                <c:pt idx="23">
                  <c:v>0.67139725767128877</c:v>
                </c:pt>
                <c:pt idx="24">
                  <c:v>0.6423367558592763</c:v>
                </c:pt>
                <c:pt idx="25">
                  <c:v>0.53657635748243748</c:v>
                </c:pt>
                <c:pt idx="26">
                  <c:v>0.51834550781088695</c:v>
                </c:pt>
                <c:pt idx="27">
                  <c:v>0.50011462727349065</c:v>
                </c:pt>
                <c:pt idx="28">
                  <c:v>0.52793558761247794</c:v>
                </c:pt>
                <c:pt idx="29">
                  <c:v>0.6967427463680993</c:v>
                </c:pt>
                <c:pt idx="30">
                  <c:v>0.50604664144407396</c:v>
                </c:pt>
                <c:pt idx="31">
                  <c:v>0.45029755455194337</c:v>
                </c:pt>
                <c:pt idx="32">
                  <c:v>0.50294215474477999</c:v>
                </c:pt>
                <c:pt idx="33">
                  <c:v>0.46460489232469881</c:v>
                </c:pt>
                <c:pt idx="34">
                  <c:v>0.53430790306328946</c:v>
                </c:pt>
                <c:pt idx="35">
                  <c:v>0.46209349283883694</c:v>
                </c:pt>
                <c:pt idx="36">
                  <c:v>0.5177831321133215</c:v>
                </c:pt>
                <c:pt idx="37">
                  <c:v>0.50242650993668292</c:v>
                </c:pt>
                <c:pt idx="38">
                  <c:v>0.5277169956975406</c:v>
                </c:pt>
                <c:pt idx="39">
                  <c:v>0.46773438035851678</c:v>
                </c:pt>
                <c:pt idx="40">
                  <c:v>0.46039380334718771</c:v>
                </c:pt>
                <c:pt idx="41">
                  <c:v>0.45923195120625687</c:v>
                </c:pt>
                <c:pt idx="42">
                  <c:v>0.6439811646223661</c:v>
                </c:pt>
                <c:pt idx="43">
                  <c:v>0.5946237152000744</c:v>
                </c:pt>
                <c:pt idx="44">
                  <c:v>0.51978249809496258</c:v>
                </c:pt>
                <c:pt idx="45">
                  <c:v>0.55490424937095539</c:v>
                </c:pt>
                <c:pt idx="46">
                  <c:v>0.47395418766873232</c:v>
                </c:pt>
                <c:pt idx="47">
                  <c:v>0.55202489814575828</c:v>
                </c:pt>
                <c:pt idx="48">
                  <c:v>0.45686775093563531</c:v>
                </c:pt>
                <c:pt idx="49">
                  <c:v>0.49613503213416515</c:v>
                </c:pt>
                <c:pt idx="50">
                  <c:v>0.48084690126778507</c:v>
                </c:pt>
                <c:pt idx="51">
                  <c:v>0.45588982836560482</c:v>
                </c:pt>
                <c:pt idx="52">
                  <c:v>0.4549352403744622</c:v>
                </c:pt>
                <c:pt idx="53">
                  <c:v>0.72678027564063519</c:v>
                </c:pt>
                <c:pt idx="54">
                  <c:v>0.54623631755731539</c:v>
                </c:pt>
                <c:pt idx="55">
                  <c:v>0.49223568819207725</c:v>
                </c:pt>
                <c:pt idx="56">
                  <c:v>0.6901320231298016</c:v>
                </c:pt>
                <c:pt idx="57">
                  <c:v>0.6819558459601579</c:v>
                </c:pt>
                <c:pt idx="58">
                  <c:v>0.50800270264505121</c:v>
                </c:pt>
                <c:pt idx="59">
                  <c:v>0.48177207410855494</c:v>
                </c:pt>
                <c:pt idx="60">
                  <c:v>0.5081644088074857</c:v>
                </c:pt>
                <c:pt idx="61">
                  <c:v>0.57172236931267217</c:v>
                </c:pt>
                <c:pt idx="62">
                  <c:v>0.67550506953112399</c:v>
                </c:pt>
                <c:pt idx="63">
                  <c:v>0.61450699875443859</c:v>
                </c:pt>
                <c:pt idx="64">
                  <c:v>0.43537274554813366</c:v>
                </c:pt>
                <c:pt idx="65">
                  <c:v>0.64602405144558617</c:v>
                </c:pt>
                <c:pt idx="66">
                  <c:v>0.58486837966386407</c:v>
                </c:pt>
                <c:pt idx="67">
                  <c:v>0.58163425641518618</c:v>
                </c:pt>
                <c:pt idx="68">
                  <c:v>0.52493135317804085</c:v>
                </c:pt>
                <c:pt idx="69">
                  <c:v>0.52275555802585727</c:v>
                </c:pt>
                <c:pt idx="70">
                  <c:v>0.62668536486201476</c:v>
                </c:pt>
                <c:pt idx="71">
                  <c:v>0.47290746512999249</c:v>
                </c:pt>
                <c:pt idx="72">
                  <c:v>0.53835256340406767</c:v>
                </c:pt>
                <c:pt idx="73">
                  <c:v>0.49563176452995034</c:v>
                </c:pt>
                <c:pt idx="74">
                  <c:v>0.505278359693903</c:v>
                </c:pt>
                <c:pt idx="75">
                  <c:v>0.54397076452760595</c:v>
                </c:pt>
                <c:pt idx="76">
                  <c:v>0.69513482103390734</c:v>
                </c:pt>
                <c:pt idx="77">
                  <c:v>0.49156892420641263</c:v>
                </c:pt>
                <c:pt idx="78">
                  <c:v>0.43951568273968294</c:v>
                </c:pt>
                <c:pt idx="79">
                  <c:v>0.49147657359789915</c:v>
                </c:pt>
                <c:pt idx="80">
                  <c:v>0.45535498500186089</c:v>
                </c:pt>
                <c:pt idx="81">
                  <c:v>0.47053085678964418</c:v>
                </c:pt>
                <c:pt idx="82">
                  <c:v>0.49369468582370368</c:v>
                </c:pt>
                <c:pt idx="83">
                  <c:v>0.62698630685165602</c:v>
                </c:pt>
                <c:pt idx="84">
                  <c:v>0.44915987036771848</c:v>
                </c:pt>
                <c:pt idx="85">
                  <c:v>0.45961897803785873</c:v>
                </c:pt>
                <c:pt idx="86">
                  <c:v>0.45406207648267199</c:v>
                </c:pt>
                <c:pt idx="87">
                  <c:v>0.48899712026170628</c:v>
                </c:pt>
                <c:pt idx="88">
                  <c:v>0.56845626904847968</c:v>
                </c:pt>
                <c:pt idx="89">
                  <c:v>0.47444523239829095</c:v>
                </c:pt>
                <c:pt idx="90">
                  <c:v>0.47562575837550269</c:v>
                </c:pt>
                <c:pt idx="91">
                  <c:v>0.6437668939257416</c:v>
                </c:pt>
                <c:pt idx="92">
                  <c:v>0.44996747520453584</c:v>
                </c:pt>
                <c:pt idx="93">
                  <c:v>0.55065346691665673</c:v>
                </c:pt>
                <c:pt idx="94">
                  <c:v>0.71041761210908727</c:v>
                </c:pt>
                <c:pt idx="95">
                  <c:v>0.52450657741789297</c:v>
                </c:pt>
                <c:pt idx="96">
                  <c:v>0.61408308723795324</c:v>
                </c:pt>
                <c:pt idx="97">
                  <c:v>0.67916563529558471</c:v>
                </c:pt>
                <c:pt idx="98">
                  <c:v>0.48514975440275232</c:v>
                </c:pt>
                <c:pt idx="99">
                  <c:v>0.72063247834701849</c:v>
                </c:pt>
                <c:pt idx="100">
                  <c:v>0.44197846851952644</c:v>
                </c:pt>
                <c:pt idx="101">
                  <c:v>0.50097297555963827</c:v>
                </c:pt>
                <c:pt idx="102">
                  <c:v>0.47471317879953007</c:v>
                </c:pt>
                <c:pt idx="103">
                  <c:v>0.6754172253359938</c:v>
                </c:pt>
                <c:pt idx="104">
                  <c:v>0.64519011804290649</c:v>
                </c:pt>
                <c:pt idx="105">
                  <c:v>0.51911017825718153</c:v>
                </c:pt>
                <c:pt idx="106">
                  <c:v>0.65067133654592901</c:v>
                </c:pt>
                <c:pt idx="107">
                  <c:v>0.45381197053989564</c:v>
                </c:pt>
                <c:pt idx="108">
                  <c:v>0.58897452476806433</c:v>
                </c:pt>
                <c:pt idx="109">
                  <c:v>0.49853034517663886</c:v>
                </c:pt>
                <c:pt idx="110">
                  <c:v>0.55645939411004097</c:v>
                </c:pt>
                <c:pt idx="111">
                  <c:v>0.4761490887790269</c:v>
                </c:pt>
                <c:pt idx="112">
                  <c:v>0.50145009979306132</c:v>
                </c:pt>
                <c:pt idx="113">
                  <c:v>0.66372061333860444</c:v>
                </c:pt>
                <c:pt idx="114">
                  <c:v>0.65937970261663881</c:v>
                </c:pt>
                <c:pt idx="115">
                  <c:v>0.63200138936210815</c:v>
                </c:pt>
                <c:pt idx="116">
                  <c:v>0.50098343908112364</c:v>
                </c:pt>
                <c:pt idx="117">
                  <c:v>0.53176912557283096</c:v>
                </c:pt>
                <c:pt idx="118">
                  <c:v>0.47643999936901404</c:v>
                </c:pt>
                <c:pt idx="119">
                  <c:v>0.55035684614532832</c:v>
                </c:pt>
                <c:pt idx="120">
                  <c:v>0.53038300220146595</c:v>
                </c:pt>
                <c:pt idx="121">
                  <c:v>0.46378450902801488</c:v>
                </c:pt>
                <c:pt idx="122">
                  <c:v>0.52537421632341241</c:v>
                </c:pt>
                <c:pt idx="123">
                  <c:v>0.63666361353147527</c:v>
                </c:pt>
                <c:pt idx="124">
                  <c:v>0.4655208671436315</c:v>
                </c:pt>
                <c:pt idx="125">
                  <c:v>0.57510989581145433</c:v>
                </c:pt>
                <c:pt idx="126">
                  <c:v>0.44900547941057128</c:v>
                </c:pt>
                <c:pt idx="127">
                  <c:v>0.47227662898801426</c:v>
                </c:pt>
                <c:pt idx="128">
                  <c:v>0.61275684360606553</c:v>
                </c:pt>
                <c:pt idx="129">
                  <c:v>0.68796771007199198</c:v>
                </c:pt>
                <c:pt idx="130">
                  <c:v>0.50656031083808517</c:v>
                </c:pt>
                <c:pt idx="131">
                  <c:v>0.43874422180746825</c:v>
                </c:pt>
                <c:pt idx="132">
                  <c:v>0.46709641420632309</c:v>
                </c:pt>
                <c:pt idx="133">
                  <c:v>0.55777594586656998</c:v>
                </c:pt>
                <c:pt idx="134">
                  <c:v>0.4506705682898724</c:v>
                </c:pt>
                <c:pt idx="135">
                  <c:v>0.45621231471511992</c:v>
                </c:pt>
                <c:pt idx="136">
                  <c:v>0.48263674989294569</c:v>
                </c:pt>
                <c:pt idx="137">
                  <c:v>0.5432068348615936</c:v>
                </c:pt>
                <c:pt idx="138">
                  <c:v>0.52377771135190443</c:v>
                </c:pt>
                <c:pt idx="139">
                  <c:v>0.59323833260899161</c:v>
                </c:pt>
                <c:pt idx="140">
                  <c:v>0.49309678353843739</c:v>
                </c:pt>
                <c:pt idx="141">
                  <c:v>0.74563183745697403</c:v>
                </c:pt>
                <c:pt idx="142">
                  <c:v>0.49863772745171248</c:v>
                </c:pt>
                <c:pt idx="143">
                  <c:v>0.5178258813087725</c:v>
                </c:pt>
                <c:pt idx="144">
                  <c:v>0.45658035905198985</c:v>
                </c:pt>
                <c:pt idx="145">
                  <c:v>0.47370469904285784</c:v>
                </c:pt>
                <c:pt idx="146">
                  <c:v>0.64844183482328643</c:v>
                </c:pt>
                <c:pt idx="147">
                  <c:v>0.55464176622429806</c:v>
                </c:pt>
                <c:pt idx="148">
                  <c:v>0.62573309180925463</c:v>
                </c:pt>
                <c:pt idx="149">
                  <c:v>0.63059736380059006</c:v>
                </c:pt>
                <c:pt idx="150">
                  <c:v>0.64898316001449952</c:v>
                </c:pt>
                <c:pt idx="151">
                  <c:v>0.61795551616312139</c:v>
                </c:pt>
                <c:pt idx="152">
                  <c:v>0.44667016957095523</c:v>
                </c:pt>
                <c:pt idx="153">
                  <c:v>0.72859703928271558</c:v>
                </c:pt>
                <c:pt idx="154">
                  <c:v>0.49165300276844165</c:v>
                </c:pt>
                <c:pt idx="155">
                  <c:v>0.67184117025539336</c:v>
                </c:pt>
                <c:pt idx="156">
                  <c:v>0.70432611411691737</c:v>
                </c:pt>
                <c:pt idx="157">
                  <c:v>0.66163611935620115</c:v>
                </c:pt>
                <c:pt idx="158">
                  <c:v>0.5612915038907913</c:v>
                </c:pt>
                <c:pt idx="159">
                  <c:v>0.45593319487795764</c:v>
                </c:pt>
                <c:pt idx="160">
                  <c:v>0.4917396740614583</c:v>
                </c:pt>
                <c:pt idx="161">
                  <c:v>0.51686990435460134</c:v>
                </c:pt>
                <c:pt idx="162">
                  <c:v>0.67407585744001142</c:v>
                </c:pt>
                <c:pt idx="163">
                  <c:v>0.4640230402788813</c:v>
                </c:pt>
                <c:pt idx="164">
                  <c:v>0.69346615171657566</c:v>
                </c:pt>
                <c:pt idx="165">
                  <c:v>0.52370492968917881</c:v>
                </c:pt>
                <c:pt idx="166">
                  <c:v>0.45971691536433312</c:v>
                </c:pt>
                <c:pt idx="167">
                  <c:v>0.67996413470809947</c:v>
                </c:pt>
                <c:pt idx="168">
                  <c:v>0.49329537438575549</c:v>
                </c:pt>
                <c:pt idx="169">
                  <c:v>0.66521365599736604</c:v>
                </c:pt>
                <c:pt idx="170">
                  <c:v>0.64460749435096099</c:v>
                </c:pt>
                <c:pt idx="171">
                  <c:v>0.45762418020129114</c:v>
                </c:pt>
                <c:pt idx="172">
                  <c:v>0.73021410090705441</c:v>
                </c:pt>
                <c:pt idx="173">
                  <c:v>0.54681968202954301</c:v>
                </c:pt>
                <c:pt idx="174">
                  <c:v>0.46379738008541738</c:v>
                </c:pt>
                <c:pt idx="175">
                  <c:v>0.53557581024795442</c:v>
                </c:pt>
                <c:pt idx="176">
                  <c:v>0.48574648378590513</c:v>
                </c:pt>
                <c:pt idx="177">
                  <c:v>0.6615840178096869</c:v>
                </c:pt>
                <c:pt idx="178">
                  <c:v>0.49129492809953684</c:v>
                </c:pt>
                <c:pt idx="179">
                  <c:v>0.49525649758532897</c:v>
                </c:pt>
                <c:pt idx="180">
                  <c:v>0.67586496528488982</c:v>
                </c:pt>
                <c:pt idx="181">
                  <c:v>0.46264028128463064</c:v>
                </c:pt>
                <c:pt idx="182">
                  <c:v>0.46531511542025217</c:v>
                </c:pt>
                <c:pt idx="183">
                  <c:v>0.44919215604168411</c:v>
                </c:pt>
                <c:pt idx="184">
                  <c:v>0.45766699112843229</c:v>
                </c:pt>
                <c:pt idx="185">
                  <c:v>0.45845240342262827</c:v>
                </c:pt>
                <c:pt idx="186">
                  <c:v>0.5168182349299183</c:v>
                </c:pt>
                <c:pt idx="187">
                  <c:v>0.71536781461315724</c:v>
                </c:pt>
                <c:pt idx="188">
                  <c:v>0.6722233511493152</c:v>
                </c:pt>
                <c:pt idx="189">
                  <c:v>0.6288440603360177</c:v>
                </c:pt>
                <c:pt idx="190">
                  <c:v>0.46218325071636279</c:v>
                </c:pt>
                <c:pt idx="191">
                  <c:v>0.45907907267551978</c:v>
                </c:pt>
                <c:pt idx="192">
                  <c:v>0.61930250164291045</c:v>
                </c:pt>
                <c:pt idx="193">
                  <c:v>0.5142039595823662</c:v>
                </c:pt>
                <c:pt idx="194">
                  <c:v>0.6649792607697419</c:v>
                </c:pt>
                <c:pt idx="195">
                  <c:v>0.63223516727283047</c:v>
                </c:pt>
                <c:pt idx="196">
                  <c:v>0.53958201174574871</c:v>
                </c:pt>
                <c:pt idx="197">
                  <c:v>0.45488767610717701</c:v>
                </c:pt>
                <c:pt idx="198">
                  <c:v>0.62202338761940834</c:v>
                </c:pt>
                <c:pt idx="199">
                  <c:v>0.56880171958674275</c:v>
                </c:pt>
                <c:pt idx="200">
                  <c:v>0.50453375204691786</c:v>
                </c:pt>
                <c:pt idx="201">
                  <c:v>0.47090936464799948</c:v>
                </c:pt>
                <c:pt idx="202">
                  <c:v>0.51335465498883093</c:v>
                </c:pt>
                <c:pt idx="203">
                  <c:v>0.44693256012007798</c:v>
                </c:pt>
                <c:pt idx="204">
                  <c:v>0.46894537092483313</c:v>
                </c:pt>
                <c:pt idx="205">
                  <c:v>0.62939458354906808</c:v>
                </c:pt>
                <c:pt idx="206">
                  <c:v>0.60797862559084481</c:v>
                </c:pt>
                <c:pt idx="207">
                  <c:v>0.74833408046303662</c:v>
                </c:pt>
                <c:pt idx="208">
                  <c:v>0.47895022595276243</c:v>
                </c:pt>
                <c:pt idx="209">
                  <c:v>0.64614905811820633</c:v>
                </c:pt>
                <c:pt idx="210">
                  <c:v>0.59292393311089053</c:v>
                </c:pt>
                <c:pt idx="211">
                  <c:v>0.47755703430287216</c:v>
                </c:pt>
                <c:pt idx="212">
                  <c:v>0.45715900104991786</c:v>
                </c:pt>
                <c:pt idx="213">
                  <c:v>0.7289067471723627</c:v>
                </c:pt>
                <c:pt idx="214">
                  <c:v>0.72395648293660253</c:v>
                </c:pt>
                <c:pt idx="215">
                  <c:v>0.50822817764344452</c:v>
                </c:pt>
                <c:pt idx="216">
                  <c:v>0.46574566309343285</c:v>
                </c:pt>
                <c:pt idx="217">
                  <c:v>0.47659852634940353</c:v>
                </c:pt>
                <c:pt idx="218">
                  <c:v>0.59936433861597371</c:v>
                </c:pt>
                <c:pt idx="219">
                  <c:v>0.47246154626595627</c:v>
                </c:pt>
                <c:pt idx="220">
                  <c:v>0.46468279771770954</c:v>
                </c:pt>
                <c:pt idx="221">
                  <c:v>0.66934943231285415</c:v>
                </c:pt>
                <c:pt idx="222">
                  <c:v>0.45783730886164664</c:v>
                </c:pt>
                <c:pt idx="223">
                  <c:v>0.58947344028812187</c:v>
                </c:pt>
                <c:pt idx="224">
                  <c:v>0.49751982827419183</c:v>
                </c:pt>
                <c:pt idx="225">
                  <c:v>0.48295466809738719</c:v>
                </c:pt>
                <c:pt idx="226">
                  <c:v>0.7700715987954222</c:v>
                </c:pt>
                <c:pt idx="227">
                  <c:v>0.6584533568737555</c:v>
                </c:pt>
                <c:pt idx="228">
                  <c:v>0.49170081396248888</c:v>
                </c:pt>
                <c:pt idx="229">
                  <c:v>0.65846656745545462</c:v>
                </c:pt>
                <c:pt idx="230">
                  <c:v>0.61997636477294604</c:v>
                </c:pt>
                <c:pt idx="231">
                  <c:v>0.45827319632602753</c:v>
                </c:pt>
                <c:pt idx="232">
                  <c:v>0.65922580551301302</c:v>
                </c:pt>
                <c:pt idx="233">
                  <c:v>0.48266091784965165</c:v>
                </c:pt>
                <c:pt idx="234">
                  <c:v>0.67264244759396641</c:v>
                </c:pt>
                <c:pt idx="235">
                  <c:v>0.47712691875152274</c:v>
                </c:pt>
                <c:pt idx="236">
                  <c:v>0.64188883071530967</c:v>
                </c:pt>
                <c:pt idx="237">
                  <c:v>0.55963055103473236</c:v>
                </c:pt>
                <c:pt idx="238">
                  <c:v>0.64387029450679778</c:v>
                </c:pt>
                <c:pt idx="239">
                  <c:v>0.47919551682370448</c:v>
                </c:pt>
                <c:pt idx="240">
                  <c:v>0.46437234904778013</c:v>
                </c:pt>
                <c:pt idx="241">
                  <c:v>0.61435050891982512</c:v>
                </c:pt>
                <c:pt idx="242">
                  <c:v>0.62342340062106449</c:v>
                </c:pt>
                <c:pt idx="243">
                  <c:v>0.59847929137382261</c:v>
                </c:pt>
                <c:pt idx="244">
                  <c:v>0.70045806814175215</c:v>
                </c:pt>
                <c:pt idx="245">
                  <c:v>0.62811618197707209</c:v>
                </c:pt>
                <c:pt idx="246">
                  <c:v>0.55725264632889016</c:v>
                </c:pt>
                <c:pt idx="247">
                  <c:v>0.5909390123447521</c:v>
                </c:pt>
                <c:pt idx="248">
                  <c:v>0.50098229704485586</c:v>
                </c:pt>
                <c:pt idx="249">
                  <c:v>0.64838220201056984</c:v>
                </c:pt>
                <c:pt idx="250">
                  <c:v>0.68027205237873134</c:v>
                </c:pt>
                <c:pt idx="251">
                  <c:v>0.54038656086390136</c:v>
                </c:pt>
                <c:pt idx="252">
                  <c:v>0.5351282554941289</c:v>
                </c:pt>
                <c:pt idx="253">
                  <c:v>0.53603534094967531</c:v>
                </c:pt>
                <c:pt idx="254">
                  <c:v>0.46339550678232722</c:v>
                </c:pt>
                <c:pt idx="255">
                  <c:v>0.53127082736967524</c:v>
                </c:pt>
                <c:pt idx="256">
                  <c:v>0.47391825982504593</c:v>
                </c:pt>
                <c:pt idx="257">
                  <c:v>0.45923006838970692</c:v>
                </c:pt>
                <c:pt idx="258">
                  <c:v>0.52731802378388903</c:v>
                </c:pt>
                <c:pt idx="259">
                  <c:v>0.49864053624361515</c:v>
                </c:pt>
                <c:pt idx="260">
                  <c:v>0.49147061648979712</c:v>
                </c:pt>
                <c:pt idx="261">
                  <c:v>0.58527556189230989</c:v>
                </c:pt>
                <c:pt idx="262">
                  <c:v>0.51422710896618473</c:v>
                </c:pt>
                <c:pt idx="263">
                  <c:v>0.6735339149318964</c:v>
                </c:pt>
                <c:pt idx="264">
                  <c:v>0.69928362273602407</c:v>
                </c:pt>
                <c:pt idx="265">
                  <c:v>0.53627726744350179</c:v>
                </c:pt>
                <c:pt idx="266">
                  <c:v>0.52465121476799126</c:v>
                </c:pt>
                <c:pt idx="267">
                  <c:v>0.47401255498179956</c:v>
                </c:pt>
                <c:pt idx="268">
                  <c:v>0.45038397891819931</c:v>
                </c:pt>
                <c:pt idx="269">
                  <c:v>0.66722777585296089</c:v>
                </c:pt>
                <c:pt idx="270">
                  <c:v>0.69155222239414749</c:v>
                </c:pt>
                <c:pt idx="271">
                  <c:v>0.65988275415993858</c:v>
                </c:pt>
                <c:pt idx="272">
                  <c:v>0.47893948463867064</c:v>
                </c:pt>
                <c:pt idx="273">
                  <c:v>0.47448353691204997</c:v>
                </c:pt>
                <c:pt idx="274">
                  <c:v>0.67173980682011325</c:v>
                </c:pt>
                <c:pt idx="275">
                  <c:v>0.49523779288320358</c:v>
                </c:pt>
                <c:pt idx="276">
                  <c:v>0.46103278807227005</c:v>
                </c:pt>
                <c:pt idx="277">
                  <c:v>0.51561601026360793</c:v>
                </c:pt>
                <c:pt idx="278">
                  <c:v>0.48797580031347726</c:v>
                </c:pt>
                <c:pt idx="279">
                  <c:v>0.64054937650172294</c:v>
                </c:pt>
                <c:pt idx="280">
                  <c:v>0.459538047792029</c:v>
                </c:pt>
                <c:pt idx="281">
                  <c:v>0.46885406975505273</c:v>
                </c:pt>
                <c:pt idx="282">
                  <c:v>0.53033793806763241</c:v>
                </c:pt>
                <c:pt idx="283">
                  <c:v>0.67350545662272221</c:v>
                </c:pt>
                <c:pt idx="284">
                  <c:v>0.45720156505029957</c:v>
                </c:pt>
                <c:pt idx="285">
                  <c:v>0.66230634031651603</c:v>
                </c:pt>
                <c:pt idx="286">
                  <c:v>0.48233225833111831</c:v>
                </c:pt>
                <c:pt idx="287">
                  <c:v>0.47147967286775405</c:v>
                </c:pt>
                <c:pt idx="288">
                  <c:v>0.46308258884479053</c:v>
                </c:pt>
                <c:pt idx="289">
                  <c:v>0.51324693318946191</c:v>
                </c:pt>
                <c:pt idx="290">
                  <c:v>0.51175018662928928</c:v>
                </c:pt>
                <c:pt idx="291">
                  <c:v>0.46082185088691535</c:v>
                </c:pt>
                <c:pt idx="292">
                  <c:v>0.47577826651609872</c:v>
                </c:pt>
                <c:pt idx="293">
                  <c:v>0.67932428573935455</c:v>
                </c:pt>
                <c:pt idx="294">
                  <c:v>0.44664106307903467</c:v>
                </c:pt>
                <c:pt idx="295">
                  <c:v>0.49021906820303068</c:v>
                </c:pt>
                <c:pt idx="296">
                  <c:v>0.49738324690966174</c:v>
                </c:pt>
                <c:pt idx="297">
                  <c:v>0.57139488269625238</c:v>
                </c:pt>
                <c:pt idx="298">
                  <c:v>0.5174681152983186</c:v>
                </c:pt>
                <c:pt idx="299">
                  <c:v>0.66019437573198148</c:v>
                </c:pt>
                <c:pt idx="300">
                  <c:v>0.7281823875197575</c:v>
                </c:pt>
                <c:pt idx="301">
                  <c:v>0.51647284612334543</c:v>
                </c:pt>
                <c:pt idx="302">
                  <c:v>0.67596243962368852</c:v>
                </c:pt>
                <c:pt idx="303">
                  <c:v>0.67741794941481903</c:v>
                </c:pt>
                <c:pt idx="304">
                  <c:v>0.48398277853153632</c:v>
                </c:pt>
                <c:pt idx="305">
                  <c:v>0.46184928227247374</c:v>
                </c:pt>
                <c:pt idx="306">
                  <c:v>0.53629875007168537</c:v>
                </c:pt>
                <c:pt idx="307">
                  <c:v>0.53788877321572426</c:v>
                </c:pt>
                <c:pt idx="308">
                  <c:v>0.66031290057713243</c:v>
                </c:pt>
                <c:pt idx="309">
                  <c:v>0.51566913038301088</c:v>
                </c:pt>
                <c:pt idx="310">
                  <c:v>0.64111885134365942</c:v>
                </c:pt>
                <c:pt idx="311">
                  <c:v>0.71453801723371979</c:v>
                </c:pt>
                <c:pt idx="312">
                  <c:v>0.46134694064361043</c:v>
                </c:pt>
                <c:pt idx="313">
                  <c:v>0.75370300902161669</c:v>
                </c:pt>
                <c:pt idx="314">
                  <c:v>0.4869659933254667</c:v>
                </c:pt>
                <c:pt idx="315">
                  <c:v>0.62855632892807556</c:v>
                </c:pt>
                <c:pt idx="316">
                  <c:v>0.68865947539218064</c:v>
                </c:pt>
                <c:pt idx="317">
                  <c:v>0.67917458639066119</c:v>
                </c:pt>
                <c:pt idx="318">
                  <c:v>0.68362673761833626</c:v>
                </c:pt>
                <c:pt idx="319">
                  <c:v>0.46856942493161974</c:v>
                </c:pt>
                <c:pt idx="320">
                  <c:v>0.49846990985194983</c:v>
                </c:pt>
                <c:pt idx="321">
                  <c:v>0.68311905619827273</c:v>
                </c:pt>
                <c:pt idx="322">
                  <c:v>0.45435681443744919</c:v>
                </c:pt>
                <c:pt idx="323">
                  <c:v>0.70588564180600588</c:v>
                </c:pt>
                <c:pt idx="324">
                  <c:v>0.44533352414927241</c:v>
                </c:pt>
                <c:pt idx="325">
                  <c:v>0.46714456492466566</c:v>
                </c:pt>
                <c:pt idx="326">
                  <c:v>0.64728529160771131</c:v>
                </c:pt>
                <c:pt idx="327">
                  <c:v>0.71592593082410017</c:v>
                </c:pt>
                <c:pt idx="328">
                  <c:v>0.47714235167406843</c:v>
                </c:pt>
                <c:pt idx="329">
                  <c:v>0.71203189580736792</c:v>
                </c:pt>
                <c:pt idx="330">
                  <c:v>0.66374666411186156</c:v>
                </c:pt>
                <c:pt idx="331">
                  <c:v>0.64131194807055125</c:v>
                </c:pt>
                <c:pt idx="332">
                  <c:v>0.47405808210331002</c:v>
                </c:pt>
                <c:pt idx="333">
                  <c:v>0.46413665745466215</c:v>
                </c:pt>
                <c:pt idx="334">
                  <c:v>0.54571233897104365</c:v>
                </c:pt>
                <c:pt idx="335">
                  <c:v>0.65542757807944463</c:v>
                </c:pt>
                <c:pt idx="336">
                  <c:v>0.57806505355219595</c:v>
                </c:pt>
                <c:pt idx="337">
                  <c:v>0.44630783541542784</c:v>
                </c:pt>
                <c:pt idx="338">
                  <c:v>0.48027310520753574</c:v>
                </c:pt>
                <c:pt idx="339">
                  <c:v>0.51237021972548558</c:v>
                </c:pt>
                <c:pt idx="340">
                  <c:v>0.4531803627517908</c:v>
                </c:pt>
                <c:pt idx="341">
                  <c:v>0.46719774677575754</c:v>
                </c:pt>
                <c:pt idx="342">
                  <c:v>0.46548253176402793</c:v>
                </c:pt>
                <c:pt idx="343">
                  <c:v>0.65348827703235146</c:v>
                </c:pt>
                <c:pt idx="344">
                  <c:v>0.49858936067245363</c:v>
                </c:pt>
                <c:pt idx="345">
                  <c:v>0.5006024002234708</c:v>
                </c:pt>
                <c:pt idx="346">
                  <c:v>0.46534098099843874</c:v>
                </c:pt>
                <c:pt idx="347">
                  <c:v>0.48124828071735376</c:v>
                </c:pt>
                <c:pt idx="348">
                  <c:v>0.51107882363270674</c:v>
                </c:pt>
                <c:pt idx="349">
                  <c:v>0.47855363070918355</c:v>
                </c:pt>
                <c:pt idx="350">
                  <c:v>0.51490970713038187</c:v>
                </c:pt>
                <c:pt idx="351">
                  <c:v>0.52536254903396784</c:v>
                </c:pt>
                <c:pt idx="352">
                  <c:v>0.62346593375560044</c:v>
                </c:pt>
                <c:pt idx="353">
                  <c:v>0.45818241987561437</c:v>
                </c:pt>
                <c:pt idx="354">
                  <c:v>0.47158483280197988</c:v>
                </c:pt>
                <c:pt idx="355">
                  <c:v>0.44947281917110093</c:v>
                </c:pt>
                <c:pt idx="356">
                  <c:v>0.61146337950166496</c:v>
                </c:pt>
                <c:pt idx="357">
                  <c:v>0.69582825310973095</c:v>
                </c:pt>
                <c:pt idx="358">
                  <c:v>0.5348886130728393</c:v>
                </c:pt>
                <c:pt idx="359">
                  <c:v>0.4614085797362586</c:v>
                </c:pt>
                <c:pt idx="360">
                  <c:v>0.63337726527290272</c:v>
                </c:pt>
                <c:pt idx="361">
                  <c:v>0.65438437424704521</c:v>
                </c:pt>
                <c:pt idx="362">
                  <c:v>0.44086405718250049</c:v>
                </c:pt>
                <c:pt idx="363">
                  <c:v>0.46968578081688583</c:v>
                </c:pt>
                <c:pt idx="364">
                  <c:v>0.65444943944849787</c:v>
                </c:pt>
                <c:pt idx="365">
                  <c:v>0.50457363071877603</c:v>
                </c:pt>
                <c:pt idx="366">
                  <c:v>0.50195373778741714</c:v>
                </c:pt>
                <c:pt idx="367">
                  <c:v>0.47287619802891423</c:v>
                </c:pt>
                <c:pt idx="368">
                  <c:v>0.54577228044221116</c:v>
                </c:pt>
                <c:pt idx="369">
                  <c:v>0.49305128728277264</c:v>
                </c:pt>
                <c:pt idx="370">
                  <c:v>0.73937434294990245</c:v>
                </c:pt>
                <c:pt idx="371">
                  <c:v>0.48790061111483457</c:v>
                </c:pt>
                <c:pt idx="372">
                  <c:v>0.45861522075548611</c:v>
                </c:pt>
                <c:pt idx="373">
                  <c:v>0.74014629773563856</c:v>
                </c:pt>
                <c:pt idx="374">
                  <c:v>0.43687520228964755</c:v>
                </c:pt>
                <c:pt idx="375">
                  <c:v>0.67592984529127198</c:v>
                </c:pt>
                <c:pt idx="376">
                  <c:v>0.63713110762122971</c:v>
                </c:pt>
                <c:pt idx="377">
                  <c:v>0.53304561346243118</c:v>
                </c:pt>
                <c:pt idx="378">
                  <c:v>0.64597553033710242</c:v>
                </c:pt>
                <c:pt idx="379">
                  <c:v>0.4982168099222003</c:v>
                </c:pt>
                <c:pt idx="380">
                  <c:v>0.68530287647018018</c:v>
                </c:pt>
                <c:pt idx="381">
                  <c:v>0.49899395016991183</c:v>
                </c:pt>
                <c:pt idx="382">
                  <c:v>0.54123426043349188</c:v>
                </c:pt>
                <c:pt idx="383">
                  <c:v>0.49783030780996568</c:v>
                </c:pt>
                <c:pt idx="384">
                  <c:v>0.45282253500964542</c:v>
                </c:pt>
                <c:pt idx="385">
                  <c:v>0.65275126238325876</c:v>
                </c:pt>
                <c:pt idx="386">
                  <c:v>0.46269296928220233</c:v>
                </c:pt>
                <c:pt idx="387">
                  <c:v>0.69069162090130887</c:v>
                </c:pt>
                <c:pt idx="388">
                  <c:v>0.52969580502635083</c:v>
                </c:pt>
                <c:pt idx="389">
                  <c:v>0.64843380970356268</c:v>
                </c:pt>
                <c:pt idx="390">
                  <c:v>0.48250066238193701</c:v>
                </c:pt>
                <c:pt idx="391">
                  <c:v>0.53041479402191005</c:v>
                </c:pt>
                <c:pt idx="392">
                  <c:v>0.46728204139870283</c:v>
                </c:pt>
                <c:pt idx="393">
                  <c:v>0.4928957851552021</c:v>
                </c:pt>
                <c:pt idx="394">
                  <c:v>0.57009067727775997</c:v>
                </c:pt>
                <c:pt idx="395">
                  <c:v>0.54727976831647562</c:v>
                </c:pt>
                <c:pt idx="396">
                  <c:v>0.47116141513901594</c:v>
                </c:pt>
                <c:pt idx="397">
                  <c:v>0.49339343517561152</c:v>
                </c:pt>
                <c:pt idx="398">
                  <c:v>0.5591595382386374</c:v>
                </c:pt>
                <c:pt idx="399">
                  <c:v>0.54551720509837576</c:v>
                </c:pt>
                <c:pt idx="400">
                  <c:v>0.68843347567442137</c:v>
                </c:pt>
                <c:pt idx="401">
                  <c:v>0.61834115403169343</c:v>
                </c:pt>
                <c:pt idx="402">
                  <c:v>0.52664842014047597</c:v>
                </c:pt>
                <c:pt idx="403">
                  <c:v>0.53953299678374356</c:v>
                </c:pt>
                <c:pt idx="404">
                  <c:v>0.54042650126744962</c:v>
                </c:pt>
                <c:pt idx="405">
                  <c:v>0.53460020261630514</c:v>
                </c:pt>
                <c:pt idx="406">
                  <c:v>0.46920202042676884</c:v>
                </c:pt>
                <c:pt idx="407">
                  <c:v>0.45262110450457893</c:v>
                </c:pt>
                <c:pt idx="408">
                  <c:v>0.44710093330505096</c:v>
                </c:pt>
                <c:pt idx="409">
                  <c:v>0.51959248795257984</c:v>
                </c:pt>
                <c:pt idx="410">
                  <c:v>0.63894861204359232</c:v>
                </c:pt>
                <c:pt idx="411">
                  <c:v>0.70134323884728356</c:v>
                </c:pt>
                <c:pt idx="412">
                  <c:v>0.54328980225319934</c:v>
                </c:pt>
                <c:pt idx="413">
                  <c:v>0.56907679599819738</c:v>
                </c:pt>
                <c:pt idx="414">
                  <c:v>0.72203644217684637</c:v>
                </c:pt>
                <c:pt idx="415">
                  <c:v>0.62777048451204831</c:v>
                </c:pt>
                <c:pt idx="416">
                  <c:v>0.49546394693018769</c:v>
                </c:pt>
                <c:pt idx="417">
                  <c:v>0.64558526259176663</c:v>
                </c:pt>
                <c:pt idx="418">
                  <c:v>0.62859380006401655</c:v>
                </c:pt>
                <c:pt idx="419">
                  <c:v>0.4704307897198578</c:v>
                </c:pt>
                <c:pt idx="420">
                  <c:v>0.47088606093495611</c:v>
                </c:pt>
                <c:pt idx="421">
                  <c:v>0.47741088452636371</c:v>
                </c:pt>
                <c:pt idx="422">
                  <c:v>0.54547343733003617</c:v>
                </c:pt>
                <c:pt idx="423">
                  <c:v>0.47507705624731206</c:v>
                </c:pt>
                <c:pt idx="424">
                  <c:v>0.46505534846796287</c:v>
                </c:pt>
                <c:pt idx="425">
                  <c:v>0.49594073163931535</c:v>
                </c:pt>
                <c:pt idx="426">
                  <c:v>0.46924328806165538</c:v>
                </c:pt>
                <c:pt idx="427">
                  <c:v>0.48731311061936472</c:v>
                </c:pt>
                <c:pt idx="428">
                  <c:v>0.45889548262891605</c:v>
                </c:pt>
                <c:pt idx="429">
                  <c:v>0.49995551384204512</c:v>
                </c:pt>
                <c:pt idx="430">
                  <c:v>0.51403530860478663</c:v>
                </c:pt>
                <c:pt idx="431">
                  <c:v>0.58897662364553061</c:v>
                </c:pt>
                <c:pt idx="432">
                  <c:v>0.48291657964454437</c:v>
                </c:pt>
                <c:pt idx="433">
                  <c:v>0.48493005131739164</c:v>
                </c:pt>
                <c:pt idx="434">
                  <c:v>0.53234798363167524</c:v>
                </c:pt>
                <c:pt idx="435">
                  <c:v>0.46654888498024594</c:v>
                </c:pt>
                <c:pt idx="436">
                  <c:v>0.57540361519334415</c:v>
                </c:pt>
                <c:pt idx="437">
                  <c:v>0.66253542661878451</c:v>
                </c:pt>
                <c:pt idx="438">
                  <c:v>0.48532806638984599</c:v>
                </c:pt>
                <c:pt idx="439">
                  <c:v>0.46049754345254057</c:v>
                </c:pt>
                <c:pt idx="440">
                  <c:v>0.47400107288742555</c:v>
                </c:pt>
                <c:pt idx="441">
                  <c:v>0.57252623938223279</c:v>
                </c:pt>
                <c:pt idx="442">
                  <c:v>0.49136650599430315</c:v>
                </c:pt>
                <c:pt idx="443">
                  <c:v>0.48099231026401007</c:v>
                </c:pt>
                <c:pt idx="444">
                  <c:v>0.45494153700686085</c:v>
                </c:pt>
                <c:pt idx="445">
                  <c:v>0.4740433282293563</c:v>
                </c:pt>
                <c:pt idx="446">
                  <c:v>0.6407178422842319</c:v>
                </c:pt>
                <c:pt idx="447">
                  <c:v>0.67262219959958636</c:v>
                </c:pt>
                <c:pt idx="448">
                  <c:v>0.70719805753929255</c:v>
                </c:pt>
                <c:pt idx="449">
                  <c:v>0.52021245931708593</c:v>
                </c:pt>
                <c:pt idx="450">
                  <c:v>0.46946848526744234</c:v>
                </c:pt>
                <c:pt idx="451">
                  <c:v>0.52260585867716391</c:v>
                </c:pt>
                <c:pt idx="452">
                  <c:v>0.45744392366595732</c:v>
                </c:pt>
                <c:pt idx="453">
                  <c:v>0.53479255856291474</c:v>
                </c:pt>
                <c:pt idx="454">
                  <c:v>0.50460511388076923</c:v>
                </c:pt>
                <c:pt idx="455">
                  <c:v>0.46406563514510746</c:v>
                </c:pt>
                <c:pt idx="456">
                  <c:v>0.53324377218791807</c:v>
                </c:pt>
                <c:pt idx="457">
                  <c:v>0.63070903642813081</c:v>
                </c:pt>
                <c:pt idx="458">
                  <c:v>0.4789534051348075</c:v>
                </c:pt>
                <c:pt idx="459">
                  <c:v>0.43933150624202183</c:v>
                </c:pt>
                <c:pt idx="460">
                  <c:v>0.46991113235189885</c:v>
                </c:pt>
                <c:pt idx="461">
                  <c:v>0.57420114360027308</c:v>
                </c:pt>
                <c:pt idx="462">
                  <c:v>0.68150668618238774</c:v>
                </c:pt>
                <c:pt idx="463">
                  <c:v>0.50317874144740504</c:v>
                </c:pt>
                <c:pt idx="464">
                  <c:v>0.80032784344627583</c:v>
                </c:pt>
                <c:pt idx="465">
                  <c:v>0.54008673004468344</c:v>
                </c:pt>
                <c:pt idx="466">
                  <c:v>0.4897787977886468</c:v>
                </c:pt>
                <c:pt idx="467">
                  <c:v>0.56924859529197613</c:v>
                </c:pt>
                <c:pt idx="468">
                  <c:v>0.69022900361507888</c:v>
                </c:pt>
                <c:pt idx="469">
                  <c:v>0.69871180208986061</c:v>
                </c:pt>
                <c:pt idx="470">
                  <c:v>0.49134564068302139</c:v>
                </c:pt>
                <c:pt idx="471">
                  <c:v>0.49577158680821443</c:v>
                </c:pt>
                <c:pt idx="472">
                  <c:v>0.47880376751780435</c:v>
                </c:pt>
                <c:pt idx="473">
                  <c:v>0.71053663080775975</c:v>
                </c:pt>
                <c:pt idx="474">
                  <c:v>0.49280608900936651</c:v>
                </c:pt>
                <c:pt idx="475">
                  <c:v>0.49191727613411429</c:v>
                </c:pt>
                <c:pt idx="476">
                  <c:v>0.51323146940107178</c:v>
                </c:pt>
                <c:pt idx="477">
                  <c:v>0.50149788012126284</c:v>
                </c:pt>
                <c:pt idx="478">
                  <c:v>0.45586458010432007</c:v>
                </c:pt>
                <c:pt idx="479">
                  <c:v>0.66445404754966642</c:v>
                </c:pt>
                <c:pt idx="480">
                  <c:v>0.48129933282513493</c:v>
                </c:pt>
                <c:pt idx="481">
                  <c:v>0.65784165755573387</c:v>
                </c:pt>
                <c:pt idx="482">
                  <c:v>0.50801572803167971</c:v>
                </c:pt>
                <c:pt idx="483">
                  <c:v>0.48226703880044081</c:v>
                </c:pt>
                <c:pt idx="484">
                  <c:v>0.47304978754170834</c:v>
                </c:pt>
                <c:pt idx="485">
                  <c:v>0.7149853867924747</c:v>
                </c:pt>
                <c:pt idx="486">
                  <c:v>0.4758407389865637</c:v>
                </c:pt>
                <c:pt idx="487">
                  <c:v>0.49156154726943641</c:v>
                </c:pt>
                <c:pt idx="488">
                  <c:v>0.47212291707945903</c:v>
                </c:pt>
                <c:pt idx="489">
                  <c:v>0.51533969921834966</c:v>
                </c:pt>
                <c:pt idx="490">
                  <c:v>0.50463104119064606</c:v>
                </c:pt>
                <c:pt idx="491">
                  <c:v>0.63851136648202733</c:v>
                </c:pt>
                <c:pt idx="492">
                  <c:v>0.62157404264656757</c:v>
                </c:pt>
                <c:pt idx="493">
                  <c:v>0.49879844590710282</c:v>
                </c:pt>
                <c:pt idx="494">
                  <c:v>0.52557626414538083</c:v>
                </c:pt>
                <c:pt idx="495">
                  <c:v>0.65229204033998878</c:v>
                </c:pt>
                <c:pt idx="496">
                  <c:v>0.49391997562702528</c:v>
                </c:pt>
                <c:pt idx="497">
                  <c:v>0.48321091634333607</c:v>
                </c:pt>
                <c:pt idx="498">
                  <c:v>0.47012139048866153</c:v>
                </c:pt>
                <c:pt idx="499">
                  <c:v>0.47144766498639368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C-4878-8F31-0CE98BC5CA0B}"/>
            </c:ext>
          </c:extLst>
        </c:ser>
        <c:ser>
          <c:idx val="1"/>
          <c:order val="1"/>
          <c:tx>
            <c:strRef>
              <c:f>A200M!$AE$3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A200M!$AF$4:$AF$5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A200M!$AE$4:$AE$5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C-4878-8F31-0CE98BC5CA0B}"/>
            </c:ext>
          </c:extLst>
        </c:ser>
        <c:ser>
          <c:idx val="2"/>
          <c:order val="2"/>
          <c:tx>
            <c:strRef>
              <c:f>A200M!$AE$7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A200M!$AF$8:$AF$9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A200M!$AE$8:$AE$9</c:f>
              <c:numCache>
                <c:formatCode>General</c:formatCode>
                <c:ptCount val="2"/>
                <c:pt idx="0">
                  <c:v>0.43933334800699841</c:v>
                </c:pt>
                <c:pt idx="1">
                  <c:v>0.43933334800699841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9C-4878-8F31-0CE98BC5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60"/>
          <c:min val="15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</a:t>
                </a:r>
                <a:r>
                  <a:rPr lang="en-US" baseline="0"/>
                  <a:t> Identifier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A200M!$R$7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A200_IW1!$AK$2:$AK$123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0F8-4D67-A2E2-C5C9E5A2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A200_IW1!$AK$2:$AK$123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8-4D67-A2E2-C5C9E5A2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A200_IW1!$A$1:$A$2270</c:f>
              <c:numCache>
                <c:formatCode>0.00E+00</c:formatCode>
                <c:ptCount val="2270"/>
                <c:pt idx="0">
                  <c:v>0.10304035669018</c:v>
                </c:pt>
                <c:pt idx="1">
                  <c:v>0.105577097584377</c:v>
                </c:pt>
                <c:pt idx="2">
                  <c:v>0.114569295734916</c:v>
                </c:pt>
                <c:pt idx="3">
                  <c:v>9.6709422623985297E-2</c:v>
                </c:pt>
                <c:pt idx="4">
                  <c:v>0.11332015128285799</c:v>
                </c:pt>
                <c:pt idx="5">
                  <c:v>7.5922951593580798E-2</c:v>
                </c:pt>
                <c:pt idx="6">
                  <c:v>8.3740993387380197E-2</c:v>
                </c:pt>
                <c:pt idx="7">
                  <c:v>9.38444245234131E-2</c:v>
                </c:pt>
                <c:pt idx="8">
                  <c:v>9.2350558285175702E-2</c:v>
                </c:pt>
                <c:pt idx="9">
                  <c:v>9.8324326949867202E-2</c:v>
                </c:pt>
                <c:pt idx="10">
                  <c:v>0.102302556876365</c:v>
                </c:pt>
                <c:pt idx="11">
                  <c:v>0.117309764811293</c:v>
                </c:pt>
                <c:pt idx="12">
                  <c:v>7.8781357659213E-2</c:v>
                </c:pt>
                <c:pt idx="13">
                  <c:v>8.1170067578459806E-2</c:v>
                </c:pt>
                <c:pt idx="14">
                  <c:v>0.114954533748318</c:v>
                </c:pt>
                <c:pt idx="15">
                  <c:v>0.103959922731546</c:v>
                </c:pt>
                <c:pt idx="16">
                  <c:v>9.8885360181577703E-2</c:v>
                </c:pt>
                <c:pt idx="17">
                  <c:v>0.101161047902355</c:v>
                </c:pt>
                <c:pt idx="18">
                  <c:v>0.11139180986068201</c:v>
                </c:pt>
                <c:pt idx="19">
                  <c:v>0.117946822425315</c:v>
                </c:pt>
                <c:pt idx="20">
                  <c:v>7.543631709984E-2</c:v>
                </c:pt>
                <c:pt idx="21">
                  <c:v>0.118277734389081</c:v>
                </c:pt>
                <c:pt idx="22">
                  <c:v>0.116662903633072</c:v>
                </c:pt>
                <c:pt idx="23">
                  <c:v>7.4473521585485605E-2</c:v>
                </c:pt>
                <c:pt idx="24">
                  <c:v>7.17046220231468E-2</c:v>
                </c:pt>
                <c:pt idx="25">
                  <c:v>0.115166490825182</c:v>
                </c:pt>
                <c:pt idx="26">
                  <c:v>7.1660547852227099E-2</c:v>
                </c:pt>
                <c:pt idx="27">
                  <c:v>0.118862254880608</c:v>
                </c:pt>
                <c:pt idx="28">
                  <c:v>8.6913504683084702E-2</c:v>
                </c:pt>
                <c:pt idx="29">
                  <c:v>0.100389015688437</c:v>
                </c:pt>
                <c:pt idx="30">
                  <c:v>0.117570351307469</c:v>
                </c:pt>
                <c:pt idx="31">
                  <c:v>8.4533979325953398E-2</c:v>
                </c:pt>
                <c:pt idx="32">
                  <c:v>0.114128611859212</c:v>
                </c:pt>
                <c:pt idx="33">
                  <c:v>9.3270783442355107E-2</c:v>
                </c:pt>
                <c:pt idx="34">
                  <c:v>0.111599022347063</c:v>
                </c:pt>
                <c:pt idx="35">
                  <c:v>9.0333376834116505E-2</c:v>
                </c:pt>
                <c:pt idx="36">
                  <c:v>0.10629432332196</c:v>
                </c:pt>
                <c:pt idx="37">
                  <c:v>7.2748188532092695E-2</c:v>
                </c:pt>
                <c:pt idx="38">
                  <c:v>0.111721665046167</c:v>
                </c:pt>
                <c:pt idx="39">
                  <c:v>0.10108026872145801</c:v>
                </c:pt>
                <c:pt idx="40">
                  <c:v>8.4238059535352697E-2</c:v>
                </c:pt>
                <c:pt idx="41">
                  <c:v>0.114195129813734</c:v>
                </c:pt>
                <c:pt idx="42">
                  <c:v>7.7990506355031797E-2</c:v>
                </c:pt>
                <c:pt idx="43">
                  <c:v>7.9560432395062206E-2</c:v>
                </c:pt>
                <c:pt idx="44">
                  <c:v>0.11658771309968401</c:v>
                </c:pt>
                <c:pt idx="45">
                  <c:v>0.106723874181875</c:v>
                </c:pt>
                <c:pt idx="46">
                  <c:v>0.115543438059949</c:v>
                </c:pt>
                <c:pt idx="47">
                  <c:v>7.5473796480333394E-2</c:v>
                </c:pt>
                <c:pt idx="48">
                  <c:v>8.4283221859470805E-2</c:v>
                </c:pt>
                <c:pt idx="49">
                  <c:v>9.8662373642958906E-2</c:v>
                </c:pt>
                <c:pt idx="50">
                  <c:v>7.9978591192355897E-2</c:v>
                </c:pt>
                <c:pt idx="51">
                  <c:v>0.10795364245219501</c:v>
                </c:pt>
                <c:pt idx="52">
                  <c:v>0.11773753902167899</c:v>
                </c:pt>
                <c:pt idx="53">
                  <c:v>0.101799262690158</c:v>
                </c:pt>
                <c:pt idx="54">
                  <c:v>7.3954689255337505E-2</c:v>
                </c:pt>
                <c:pt idx="55">
                  <c:v>9.1046836877531803E-2</c:v>
                </c:pt>
                <c:pt idx="56">
                  <c:v>9.5605710141768593E-2</c:v>
                </c:pt>
                <c:pt idx="57">
                  <c:v>7.2642075300946504E-2</c:v>
                </c:pt>
                <c:pt idx="58">
                  <c:v>8.4691396898237306E-2</c:v>
                </c:pt>
                <c:pt idx="59">
                  <c:v>7.6176992990544701E-2</c:v>
                </c:pt>
                <c:pt idx="60">
                  <c:v>0.102223264400012</c:v>
                </c:pt>
                <c:pt idx="61">
                  <c:v>8.5724901560688599E-2</c:v>
                </c:pt>
                <c:pt idx="62">
                  <c:v>8.4672839034390698E-2</c:v>
                </c:pt>
                <c:pt idx="63">
                  <c:v>0.11271848324478601</c:v>
                </c:pt>
                <c:pt idx="64">
                  <c:v>0.105527760549226</c:v>
                </c:pt>
                <c:pt idx="65">
                  <c:v>9.3386513073094299E-2</c:v>
                </c:pt>
                <c:pt idx="66">
                  <c:v>8.1026553054334996E-2</c:v>
                </c:pt>
                <c:pt idx="67">
                  <c:v>0.104645931771705</c:v>
                </c:pt>
                <c:pt idx="68">
                  <c:v>0.106333915736814</c:v>
                </c:pt>
                <c:pt idx="69">
                  <c:v>9.7625983612070602E-2</c:v>
                </c:pt>
                <c:pt idx="70">
                  <c:v>8.4549504113012694E-2</c:v>
                </c:pt>
                <c:pt idx="71">
                  <c:v>8.5395027609549298E-2</c:v>
                </c:pt>
                <c:pt idx="72">
                  <c:v>8.6232399744897506E-2</c:v>
                </c:pt>
                <c:pt idx="73">
                  <c:v>8.22418399251542E-2</c:v>
                </c:pt>
                <c:pt idx="74">
                  <c:v>8.3544171580678603E-2</c:v>
                </c:pt>
                <c:pt idx="75">
                  <c:v>0.113300109884843</c:v>
                </c:pt>
                <c:pt idx="76">
                  <c:v>9.4831061124046906E-2</c:v>
                </c:pt>
                <c:pt idx="77">
                  <c:v>8.0583941519700206E-2</c:v>
                </c:pt>
                <c:pt idx="78">
                  <c:v>9.3959464097606193E-2</c:v>
                </c:pt>
                <c:pt idx="79">
                  <c:v>9.66564806338477E-2</c:v>
                </c:pt>
                <c:pt idx="80">
                  <c:v>0.1193940181728</c:v>
                </c:pt>
                <c:pt idx="81">
                  <c:v>0.10915666693215199</c:v>
                </c:pt>
                <c:pt idx="82">
                  <c:v>8.5344062034670806E-2</c:v>
                </c:pt>
                <c:pt idx="83">
                  <c:v>0.102200282863447</c:v>
                </c:pt>
                <c:pt idx="84">
                  <c:v>0.105137730998295</c:v>
                </c:pt>
                <c:pt idx="85">
                  <c:v>8.8517634507529003E-2</c:v>
                </c:pt>
                <c:pt idx="86">
                  <c:v>0.106272077565504</c:v>
                </c:pt>
                <c:pt idx="87">
                  <c:v>9.0713137804667096E-2</c:v>
                </c:pt>
                <c:pt idx="88">
                  <c:v>9.6873500684972594E-2</c:v>
                </c:pt>
                <c:pt idx="89">
                  <c:v>8.2917324584611304E-2</c:v>
                </c:pt>
                <c:pt idx="90">
                  <c:v>8.84397162846014E-2</c:v>
                </c:pt>
                <c:pt idx="91">
                  <c:v>8.9901590510771401E-2</c:v>
                </c:pt>
                <c:pt idx="92">
                  <c:v>7.6102581167313804E-2</c:v>
                </c:pt>
                <c:pt idx="93">
                  <c:v>7.5228324768798496E-2</c:v>
                </c:pt>
                <c:pt idx="94">
                  <c:v>0.107336044264685</c:v>
                </c:pt>
                <c:pt idx="95">
                  <c:v>9.9049322361687606E-2</c:v>
                </c:pt>
                <c:pt idx="96">
                  <c:v>0.115129798723487</c:v>
                </c:pt>
                <c:pt idx="97">
                  <c:v>8.1206450840739297E-2</c:v>
                </c:pt>
                <c:pt idx="98">
                  <c:v>8.7007670751187996E-2</c:v>
                </c:pt>
                <c:pt idx="99">
                  <c:v>7.6744367188743501E-2</c:v>
                </c:pt>
                <c:pt idx="100">
                  <c:v>0.109685221496556</c:v>
                </c:pt>
                <c:pt idx="101">
                  <c:v>9.2192954961877793E-2</c:v>
                </c:pt>
                <c:pt idx="102">
                  <c:v>0.114237234990098</c:v>
                </c:pt>
                <c:pt idx="103">
                  <c:v>0.112876511649915</c:v>
                </c:pt>
                <c:pt idx="104">
                  <c:v>8.0150568834951197E-2</c:v>
                </c:pt>
                <c:pt idx="105">
                  <c:v>0.108684505231054</c:v>
                </c:pt>
                <c:pt idx="106">
                  <c:v>9.5218990264474404E-2</c:v>
                </c:pt>
                <c:pt idx="107">
                  <c:v>9.4325902070208301E-2</c:v>
                </c:pt>
                <c:pt idx="108">
                  <c:v>9.9232146765742504E-2</c:v>
                </c:pt>
                <c:pt idx="109">
                  <c:v>8.60627943604753E-2</c:v>
                </c:pt>
                <c:pt idx="110">
                  <c:v>7.8855822304745804E-2</c:v>
                </c:pt>
                <c:pt idx="111">
                  <c:v>8.2402942961829401E-2</c:v>
                </c:pt>
                <c:pt idx="112">
                  <c:v>0.10220213083014799</c:v>
                </c:pt>
                <c:pt idx="113">
                  <c:v>0.108452090163922</c:v>
                </c:pt>
                <c:pt idx="114">
                  <c:v>8.8007129427550401E-2</c:v>
                </c:pt>
                <c:pt idx="115">
                  <c:v>0.115022449772888</c:v>
                </c:pt>
                <c:pt idx="116">
                  <c:v>0.117126379693423</c:v>
                </c:pt>
                <c:pt idx="117">
                  <c:v>0.104740524511927</c:v>
                </c:pt>
                <c:pt idx="118">
                  <c:v>7.3101198169322201E-2</c:v>
                </c:pt>
                <c:pt idx="119">
                  <c:v>0.114078838911939</c:v>
                </c:pt>
                <c:pt idx="120">
                  <c:v>9.1189942223437306E-2</c:v>
                </c:pt>
                <c:pt idx="121">
                  <c:v>0.108257826776403</c:v>
                </c:pt>
                <c:pt idx="122">
                  <c:v>7.4260985420680894E-2</c:v>
                </c:pt>
                <c:pt idx="123">
                  <c:v>0.109071561600036</c:v>
                </c:pt>
                <c:pt idx="124">
                  <c:v>0.115091820655956</c:v>
                </c:pt>
                <c:pt idx="125">
                  <c:v>0.100639291484966</c:v>
                </c:pt>
                <c:pt idx="126">
                  <c:v>8.7183783432890793E-2</c:v>
                </c:pt>
                <c:pt idx="127">
                  <c:v>0.119132275932317</c:v>
                </c:pt>
                <c:pt idx="128">
                  <c:v>9.0888507159215801E-2</c:v>
                </c:pt>
                <c:pt idx="129">
                  <c:v>0.118885818096628</c:v>
                </c:pt>
                <c:pt idx="130">
                  <c:v>0.115846118183312</c:v>
                </c:pt>
                <c:pt idx="131">
                  <c:v>9.8574412547378795E-2</c:v>
                </c:pt>
                <c:pt idx="132">
                  <c:v>8.2191449690471402E-2</c:v>
                </c:pt>
                <c:pt idx="133">
                  <c:v>9.2670429488512507E-2</c:v>
                </c:pt>
                <c:pt idx="134">
                  <c:v>8.75688015668213E-2</c:v>
                </c:pt>
                <c:pt idx="135">
                  <c:v>8.9930735138487802E-2</c:v>
                </c:pt>
                <c:pt idx="136">
                  <c:v>8.9074196362366007E-2</c:v>
                </c:pt>
                <c:pt idx="137">
                  <c:v>0.10809286779832999</c:v>
                </c:pt>
                <c:pt idx="138">
                  <c:v>0.112073594882311</c:v>
                </c:pt>
                <c:pt idx="139">
                  <c:v>0.10700444694083</c:v>
                </c:pt>
                <c:pt idx="140">
                  <c:v>8.7770842618794101E-2</c:v>
                </c:pt>
                <c:pt idx="141">
                  <c:v>0.110439091532523</c:v>
                </c:pt>
                <c:pt idx="142">
                  <c:v>0.119747120661771</c:v>
                </c:pt>
                <c:pt idx="143">
                  <c:v>9.2676121786828103E-2</c:v>
                </c:pt>
                <c:pt idx="144">
                  <c:v>0.102084896320459</c:v>
                </c:pt>
                <c:pt idx="145">
                  <c:v>8.1059414796804397E-2</c:v>
                </c:pt>
                <c:pt idx="146">
                  <c:v>7.3226825430485795E-2</c:v>
                </c:pt>
                <c:pt idx="147">
                  <c:v>0.107450133801577</c:v>
                </c:pt>
                <c:pt idx="148">
                  <c:v>8.1448131487294406E-2</c:v>
                </c:pt>
                <c:pt idx="149">
                  <c:v>0.106920139132106</c:v>
                </c:pt>
                <c:pt idx="150">
                  <c:v>9.72275989276533E-2</c:v>
                </c:pt>
                <c:pt idx="151">
                  <c:v>0.10463550935355601</c:v>
                </c:pt>
                <c:pt idx="152">
                  <c:v>7.7393122525380095E-2</c:v>
                </c:pt>
                <c:pt idx="153">
                  <c:v>0.10821134141166699</c:v>
                </c:pt>
                <c:pt idx="154">
                  <c:v>0.112646218076007</c:v>
                </c:pt>
                <c:pt idx="155">
                  <c:v>0.116043185339661</c:v>
                </c:pt>
                <c:pt idx="156">
                  <c:v>8.6020274149638601E-2</c:v>
                </c:pt>
                <c:pt idx="157">
                  <c:v>8.9928165170917604E-2</c:v>
                </c:pt>
                <c:pt idx="158">
                  <c:v>7.3323109793193897E-2</c:v>
                </c:pt>
                <c:pt idx="159">
                  <c:v>0.104614788300693</c:v>
                </c:pt>
                <c:pt idx="160">
                  <c:v>9.8252645077615594E-2</c:v>
                </c:pt>
                <c:pt idx="161">
                  <c:v>0.11130833925195099</c:v>
                </c:pt>
                <c:pt idx="162">
                  <c:v>7.3704206165389294E-2</c:v>
                </c:pt>
                <c:pt idx="163">
                  <c:v>9.2558080807392501E-2</c:v>
                </c:pt>
                <c:pt idx="164">
                  <c:v>0.109951055818028</c:v>
                </c:pt>
                <c:pt idx="165">
                  <c:v>8.3413568540098501E-2</c:v>
                </c:pt>
                <c:pt idx="166">
                  <c:v>8.7641231224437399E-2</c:v>
                </c:pt>
                <c:pt idx="167">
                  <c:v>7.3371055507883601E-2</c:v>
                </c:pt>
                <c:pt idx="168">
                  <c:v>8.2840675206764303E-2</c:v>
                </c:pt>
                <c:pt idx="169">
                  <c:v>9.74767270919112E-2</c:v>
                </c:pt>
                <c:pt idx="170">
                  <c:v>0.101062708139046</c:v>
                </c:pt>
                <c:pt idx="171">
                  <c:v>0.10993957754539201</c:v>
                </c:pt>
                <c:pt idx="172">
                  <c:v>9.0984448963685197E-2</c:v>
                </c:pt>
                <c:pt idx="173">
                  <c:v>9.5651851664084006E-2</c:v>
                </c:pt>
                <c:pt idx="174">
                  <c:v>7.8642630686145298E-2</c:v>
                </c:pt>
                <c:pt idx="175">
                  <c:v>0.111658111823705</c:v>
                </c:pt>
                <c:pt idx="176">
                  <c:v>9.6569297163517406E-2</c:v>
                </c:pt>
                <c:pt idx="177">
                  <c:v>8.3629543083921495E-2</c:v>
                </c:pt>
                <c:pt idx="178">
                  <c:v>0.118350910531833</c:v>
                </c:pt>
                <c:pt idx="179">
                  <c:v>9.1795403030942899E-2</c:v>
                </c:pt>
                <c:pt idx="180">
                  <c:v>8.1086569417992999E-2</c:v>
                </c:pt>
                <c:pt idx="181">
                  <c:v>7.6585354064116207E-2</c:v>
                </c:pt>
                <c:pt idx="182">
                  <c:v>9.0636755661925902E-2</c:v>
                </c:pt>
                <c:pt idx="183">
                  <c:v>0.11371505724228601</c:v>
                </c:pt>
                <c:pt idx="184">
                  <c:v>0.115555064393767</c:v>
                </c:pt>
                <c:pt idx="185">
                  <c:v>9.7257271633745604E-2</c:v>
                </c:pt>
                <c:pt idx="186">
                  <c:v>7.7066902859097494E-2</c:v>
                </c:pt>
                <c:pt idx="187">
                  <c:v>8.528345833164E-2</c:v>
                </c:pt>
                <c:pt idx="188">
                  <c:v>0.110048472319937</c:v>
                </c:pt>
                <c:pt idx="189">
                  <c:v>0.103946585818275</c:v>
                </c:pt>
                <c:pt idx="190">
                  <c:v>8.1659788342653E-2</c:v>
                </c:pt>
                <c:pt idx="191">
                  <c:v>8.3575763373587103E-2</c:v>
                </c:pt>
                <c:pt idx="192">
                  <c:v>7.53502448149619E-2</c:v>
                </c:pt>
                <c:pt idx="193">
                  <c:v>7.3074119013553901E-2</c:v>
                </c:pt>
                <c:pt idx="194">
                  <c:v>0.105064384718961</c:v>
                </c:pt>
                <c:pt idx="195">
                  <c:v>8.8253118418817805E-2</c:v>
                </c:pt>
                <c:pt idx="196">
                  <c:v>8.4030587092076101E-2</c:v>
                </c:pt>
                <c:pt idx="197">
                  <c:v>9.5617850805184798E-2</c:v>
                </c:pt>
                <c:pt idx="198">
                  <c:v>8.3857204170994307E-2</c:v>
                </c:pt>
                <c:pt idx="199">
                  <c:v>7.4056803315382794E-2</c:v>
                </c:pt>
                <c:pt idx="200">
                  <c:v>8.7313072789333396E-2</c:v>
                </c:pt>
                <c:pt idx="201">
                  <c:v>7.2811613712062698E-2</c:v>
                </c:pt>
                <c:pt idx="202">
                  <c:v>7.0891585384288802E-2</c:v>
                </c:pt>
                <c:pt idx="203">
                  <c:v>7.8820052019678996E-2</c:v>
                </c:pt>
                <c:pt idx="204">
                  <c:v>9.0280044476881705E-2</c:v>
                </c:pt>
                <c:pt idx="205">
                  <c:v>9.2849488886167203E-2</c:v>
                </c:pt>
                <c:pt idx="206">
                  <c:v>0.117088323478133</c:v>
                </c:pt>
                <c:pt idx="207">
                  <c:v>0.107083131311875</c:v>
                </c:pt>
                <c:pt idx="208">
                  <c:v>9.9208086533391304E-2</c:v>
                </c:pt>
                <c:pt idx="209">
                  <c:v>0.106153387009764</c:v>
                </c:pt>
                <c:pt idx="210">
                  <c:v>8.87916391592216E-2</c:v>
                </c:pt>
                <c:pt idx="211">
                  <c:v>9.7912546998001795E-2</c:v>
                </c:pt>
                <c:pt idx="212">
                  <c:v>0.10030840900355401</c:v>
                </c:pt>
                <c:pt idx="213">
                  <c:v>8.0597169679844705E-2</c:v>
                </c:pt>
                <c:pt idx="214">
                  <c:v>0.119635004089113</c:v>
                </c:pt>
                <c:pt idx="215">
                  <c:v>9.2036714597803299E-2</c:v>
                </c:pt>
                <c:pt idx="216">
                  <c:v>0.119511311694964</c:v>
                </c:pt>
                <c:pt idx="217">
                  <c:v>7.8124643208895103E-2</c:v>
                </c:pt>
                <c:pt idx="218">
                  <c:v>8.1773809653658602E-2</c:v>
                </c:pt>
                <c:pt idx="219">
                  <c:v>9.3460088679641201E-2</c:v>
                </c:pt>
                <c:pt idx="220">
                  <c:v>0.111698148594073</c:v>
                </c:pt>
                <c:pt idx="221">
                  <c:v>9.1301364415321204E-2</c:v>
                </c:pt>
                <c:pt idx="222">
                  <c:v>8.1952582855685796E-2</c:v>
                </c:pt>
                <c:pt idx="223">
                  <c:v>7.4764021269468794E-2</c:v>
                </c:pt>
                <c:pt idx="224">
                  <c:v>8.0132359211950693E-2</c:v>
                </c:pt>
                <c:pt idx="225">
                  <c:v>0.104822667776894</c:v>
                </c:pt>
                <c:pt idx="226">
                  <c:v>9.0230264825018405E-2</c:v>
                </c:pt>
                <c:pt idx="227">
                  <c:v>0.11991754263026599</c:v>
                </c:pt>
                <c:pt idx="228">
                  <c:v>9.0832746218104402E-2</c:v>
                </c:pt>
                <c:pt idx="229">
                  <c:v>0.114034783681541</c:v>
                </c:pt>
                <c:pt idx="230">
                  <c:v>7.3221038012410006E-2</c:v>
                </c:pt>
                <c:pt idx="231">
                  <c:v>8.2565650587518705E-2</c:v>
                </c:pt>
                <c:pt idx="232">
                  <c:v>0.11368732223603401</c:v>
                </c:pt>
                <c:pt idx="233">
                  <c:v>7.1021224581063094E-2</c:v>
                </c:pt>
                <c:pt idx="234">
                  <c:v>7.2554882858649999E-2</c:v>
                </c:pt>
                <c:pt idx="235">
                  <c:v>7.4179982820527499E-2</c:v>
                </c:pt>
                <c:pt idx="236">
                  <c:v>0.100476061506019</c:v>
                </c:pt>
                <c:pt idx="237">
                  <c:v>9.8392721729400404E-2</c:v>
                </c:pt>
                <c:pt idx="238">
                  <c:v>8.1786062506374296E-2</c:v>
                </c:pt>
                <c:pt idx="239">
                  <c:v>0.11931922097806601</c:v>
                </c:pt>
                <c:pt idx="240">
                  <c:v>7.0889073029824806E-2</c:v>
                </c:pt>
                <c:pt idx="241">
                  <c:v>9.5628328717021996E-2</c:v>
                </c:pt>
                <c:pt idx="242">
                  <c:v>8.6371438992678601E-2</c:v>
                </c:pt>
                <c:pt idx="243">
                  <c:v>7.5951349913231297E-2</c:v>
                </c:pt>
                <c:pt idx="244">
                  <c:v>9.5533678173549699E-2</c:v>
                </c:pt>
                <c:pt idx="245">
                  <c:v>0.11732161283784601</c:v>
                </c:pt>
                <c:pt idx="246">
                  <c:v>0.111589203974695</c:v>
                </c:pt>
                <c:pt idx="247">
                  <c:v>8.2571703760709006E-2</c:v>
                </c:pt>
                <c:pt idx="248">
                  <c:v>9.3738686039944799E-2</c:v>
                </c:pt>
                <c:pt idx="249">
                  <c:v>0.114886541169784</c:v>
                </c:pt>
              </c:numCache>
            </c:numRef>
          </c:xVal>
          <c:yVal>
            <c:numRef>
              <c:f>A200_IW1!$C$1:$C$2270</c:f>
              <c:numCache>
                <c:formatCode>General</c:formatCode>
                <c:ptCount val="2270"/>
                <c:pt idx="0">
                  <c:v>0.45635290863951061</c:v>
                </c:pt>
                <c:pt idx="1">
                  <c:v>0.55939331614935972</c:v>
                </c:pt>
                <c:pt idx="2">
                  <c:v>0.47602531674021031</c:v>
                </c:pt>
                <c:pt idx="3">
                  <c:v>0.46739399181884872</c:v>
                </c:pt>
                <c:pt idx="4">
                  <c:v>0.4835886834214092</c:v>
                </c:pt>
                <c:pt idx="5">
                  <c:v>0.49813421292073568</c:v>
                </c:pt>
                <c:pt idx="6">
                  <c:v>0.587637910212226</c:v>
                </c:pt>
                <c:pt idx="7">
                  <c:v>0.45480946205571537</c:v>
                </c:pt>
                <c:pt idx="8">
                  <c:v>0.45009100031659166</c:v>
                </c:pt>
                <c:pt idx="9">
                  <c:v>0.50267568990410527</c:v>
                </c:pt>
                <c:pt idx="10">
                  <c:v>0.43752051451297425</c:v>
                </c:pt>
                <c:pt idx="11">
                  <c:v>0.4949427462699742</c:v>
                </c:pt>
                <c:pt idx="12">
                  <c:v>0.47163542192208535</c:v>
                </c:pt>
                <c:pt idx="13">
                  <c:v>0.50726599665440941</c:v>
                </c:pt>
                <c:pt idx="14">
                  <c:v>0.47445520206625608</c:v>
                </c:pt>
                <c:pt idx="15">
                  <c:v>0.60693721197746076</c:v>
                </c:pt>
                <c:pt idx="16">
                  <c:v>0.47515795562729729</c:v>
                </c:pt>
                <c:pt idx="17">
                  <c:v>0.51998750903805968</c:v>
                </c:pt>
                <c:pt idx="18">
                  <c:v>0.58575824197784931</c:v>
                </c:pt>
                <c:pt idx="19">
                  <c:v>0.45802926355227075</c:v>
                </c:pt>
                <c:pt idx="20">
                  <c:v>0.47809764957964757</c:v>
                </c:pt>
                <c:pt idx="21">
                  <c:v>0.57928820526147839</c:v>
                </c:pt>
                <c:pt idx="22">
                  <c:v>0.52889279920045273</c:v>
                </c:pt>
                <c:pt idx="23">
                  <c:v>0.50828117429946584</c:v>
                </c:pt>
                <c:pt idx="24">
                  <c:v>0.46005677918463522</c:v>
                </c:pt>
                <c:pt idx="25">
                  <c:v>0.4881364570371774</c:v>
                </c:pt>
                <c:pt idx="26">
                  <c:v>0.47389791923313007</c:v>
                </c:pt>
                <c:pt idx="27">
                  <c:v>0.57741199400175203</c:v>
                </c:pt>
                <c:pt idx="28">
                  <c:v>0.55649569234386853</c:v>
                </c:pt>
                <c:pt idx="29">
                  <c:v>0.56283775926649049</c:v>
                </c:pt>
                <c:pt idx="30">
                  <c:v>0.45413939542462534</c:v>
                </c:pt>
                <c:pt idx="31">
                  <c:v>0.55359985875739248</c:v>
                </c:pt>
                <c:pt idx="32">
                  <c:v>0.50458393991103656</c:v>
                </c:pt>
                <c:pt idx="33">
                  <c:v>0.54170613747324936</c:v>
                </c:pt>
                <c:pt idx="34">
                  <c:v>0.43624763792724897</c:v>
                </c:pt>
                <c:pt idx="35">
                  <c:v>0.45741132933354078</c:v>
                </c:pt>
                <c:pt idx="36">
                  <c:v>0.55936837654652594</c:v>
                </c:pt>
                <c:pt idx="37">
                  <c:v>0.54407965922908852</c:v>
                </c:pt>
                <c:pt idx="38">
                  <c:v>0.4657396133877949</c:v>
                </c:pt>
                <c:pt idx="39">
                  <c:v>0.60314558983474187</c:v>
                </c:pt>
                <c:pt idx="40">
                  <c:v>0.52794632892656967</c:v>
                </c:pt>
                <c:pt idx="41">
                  <c:v>0.46271349506918746</c:v>
                </c:pt>
                <c:pt idx="42">
                  <c:v>0.69691349622314491</c:v>
                </c:pt>
                <c:pt idx="43">
                  <c:v>0.47717556332338679</c:v>
                </c:pt>
                <c:pt idx="44">
                  <c:v>0.47830235186429376</c:v>
                </c:pt>
                <c:pt idx="45">
                  <c:v>0.52484301512938925</c:v>
                </c:pt>
                <c:pt idx="46">
                  <c:v>0.45839193723209481</c:v>
                </c:pt>
                <c:pt idx="47">
                  <c:v>0.56201234483705598</c:v>
                </c:pt>
                <c:pt idx="48">
                  <c:v>0.55916095806751165</c:v>
                </c:pt>
                <c:pt idx="49">
                  <c:v>0.48308171191578342</c:v>
                </c:pt>
                <c:pt idx="50">
                  <c:v>0.51938290886440919</c:v>
                </c:pt>
                <c:pt idx="51">
                  <c:v>0.45417655790211536</c:v>
                </c:pt>
                <c:pt idx="52">
                  <c:v>0.46569337635184799</c:v>
                </c:pt>
                <c:pt idx="53">
                  <c:v>0.43852569162422106</c:v>
                </c:pt>
                <c:pt idx="54">
                  <c:v>0.53543956840772089</c:v>
                </c:pt>
                <c:pt idx="55">
                  <c:v>0.49303603955529751</c:v>
                </c:pt>
                <c:pt idx="56">
                  <c:v>0.45021838365928329</c:v>
                </c:pt>
                <c:pt idx="57">
                  <c:v>0.56217895866885947</c:v>
                </c:pt>
                <c:pt idx="58">
                  <c:v>0.49778663263916195</c:v>
                </c:pt>
                <c:pt idx="59">
                  <c:v>0.51180139306629657</c:v>
                </c:pt>
                <c:pt idx="60">
                  <c:v>0.51256140276998174</c:v>
                </c:pt>
                <c:pt idx="61">
                  <c:v>0.52752618304318544</c:v>
                </c:pt>
                <c:pt idx="62">
                  <c:v>0.45479983191204681</c:v>
                </c:pt>
                <c:pt idx="63">
                  <c:v>0.6610612121255286</c:v>
                </c:pt>
                <c:pt idx="64">
                  <c:v>0.46430515410301676</c:v>
                </c:pt>
                <c:pt idx="65">
                  <c:v>0.52186668341891485</c:v>
                </c:pt>
                <c:pt idx="66">
                  <c:v>0.4524486878938983</c:v>
                </c:pt>
                <c:pt idx="67">
                  <c:v>0.46984350528530294</c:v>
                </c:pt>
                <c:pt idx="68">
                  <c:v>0.48233247439203458</c:v>
                </c:pt>
                <c:pt idx="69">
                  <c:v>0.48515691527881349</c:v>
                </c:pt>
                <c:pt idx="70">
                  <c:v>0.55925472850489932</c:v>
                </c:pt>
                <c:pt idx="71">
                  <c:v>0.49017493004454998</c:v>
                </c:pt>
                <c:pt idx="72">
                  <c:v>0.53065523895517219</c:v>
                </c:pt>
                <c:pt idx="73">
                  <c:v>0.46760418822392119</c:v>
                </c:pt>
                <c:pt idx="74">
                  <c:v>0.4775523735602627</c:v>
                </c:pt>
                <c:pt idx="75">
                  <c:v>0.48880491864432268</c:v>
                </c:pt>
                <c:pt idx="76">
                  <c:v>0.54153538761820363</c:v>
                </c:pt>
                <c:pt idx="77">
                  <c:v>0.4627951660952993</c:v>
                </c:pt>
                <c:pt idx="78">
                  <c:v>0.47305975720967347</c:v>
                </c:pt>
                <c:pt idx="79">
                  <c:v>0.46922612665178459</c:v>
                </c:pt>
                <c:pt idx="80">
                  <c:v>0.46749581824180592</c:v>
                </c:pt>
                <c:pt idx="82">
                  <c:v>0.52566108348769203</c:v>
                </c:pt>
                <c:pt idx="83">
                  <c:v>0.49577093862546689</c:v>
                </c:pt>
                <c:pt idx="84">
                  <c:v>0.49704915500239233</c:v>
                </c:pt>
                <c:pt idx="85">
                  <c:v>0.50584835925520677</c:v>
                </c:pt>
                <c:pt idx="86">
                  <c:v>0.47885738149072749</c:v>
                </c:pt>
                <c:pt idx="87">
                  <c:v>0.60839290696366177</c:v>
                </c:pt>
                <c:pt idx="88">
                  <c:v>0.49157037490113253</c:v>
                </c:pt>
                <c:pt idx="89">
                  <c:v>0.52403309535419074</c:v>
                </c:pt>
                <c:pt idx="90">
                  <c:v>0.48326091901238416</c:v>
                </c:pt>
                <c:pt idx="91">
                  <c:v>0.68297787582282465</c:v>
                </c:pt>
                <c:pt idx="92">
                  <c:v>0.55991013385957034</c:v>
                </c:pt>
                <c:pt idx="93">
                  <c:v>0.54158329140978545</c:v>
                </c:pt>
                <c:pt idx="94">
                  <c:v>0.52791348766739243</c:v>
                </c:pt>
                <c:pt idx="95">
                  <c:v>0.47718936035614329</c:v>
                </c:pt>
                <c:pt idx="96">
                  <c:v>0.4731210259121793</c:v>
                </c:pt>
                <c:pt idx="97">
                  <c:v>0.55797898139558122</c:v>
                </c:pt>
                <c:pt idx="98">
                  <c:v>0.4545871353735213</c:v>
                </c:pt>
                <c:pt idx="99">
                  <c:v>0.48200819782350424</c:v>
                </c:pt>
                <c:pt idx="100">
                  <c:v>0.50931752591425505</c:v>
                </c:pt>
                <c:pt idx="101">
                  <c:v>0.47206013595054314</c:v>
                </c:pt>
                <c:pt idx="102">
                  <c:v>0.47071503328730396</c:v>
                </c:pt>
                <c:pt idx="103">
                  <c:v>0.46602379522355092</c:v>
                </c:pt>
                <c:pt idx="104">
                  <c:v>0.51244272359560594</c:v>
                </c:pt>
                <c:pt idx="105">
                  <c:v>0.55262857234405605</c:v>
                </c:pt>
                <c:pt idx="106">
                  <c:v>0.49532813721178554</c:v>
                </c:pt>
                <c:pt idx="107">
                  <c:v>0.46736584216812538</c:v>
                </c:pt>
                <c:pt idx="108">
                  <c:v>0.50882160438117197</c:v>
                </c:pt>
                <c:pt idx="109">
                  <c:v>0.51077893108179862</c:v>
                </c:pt>
                <c:pt idx="110">
                  <c:v>0.49333482093578235</c:v>
                </c:pt>
                <c:pt idx="111">
                  <c:v>0.52008115601206706</c:v>
                </c:pt>
                <c:pt idx="112">
                  <c:v>0.53350816901697107</c:v>
                </c:pt>
                <c:pt idx="113">
                  <c:v>0.50547963586974476</c:v>
                </c:pt>
                <c:pt idx="114">
                  <c:v>0.47068759355101836</c:v>
                </c:pt>
                <c:pt idx="115">
                  <c:v>0.45531532239091782</c:v>
                </c:pt>
                <c:pt idx="116">
                  <c:v>0.47858199642082194</c:v>
                </c:pt>
                <c:pt idx="117">
                  <c:v>0.47171101237671353</c:v>
                </c:pt>
                <c:pt idx="118">
                  <c:v>0.47253417359945699</c:v>
                </c:pt>
                <c:pt idx="119">
                  <c:v>0.46624386869905265</c:v>
                </c:pt>
                <c:pt idx="120">
                  <c:v>0.5450114373607079</c:v>
                </c:pt>
                <c:pt idx="121">
                  <c:v>0.49532597660262911</c:v>
                </c:pt>
                <c:pt idx="122">
                  <c:v>0.47181324005565628</c:v>
                </c:pt>
                <c:pt idx="123">
                  <c:v>0.46113696029945422</c:v>
                </c:pt>
                <c:pt idx="124">
                  <c:v>0.53963287865845933</c:v>
                </c:pt>
                <c:pt idx="125">
                  <c:v>0.47574869703650113</c:v>
                </c:pt>
                <c:pt idx="126">
                  <c:v>0.47220100766754031</c:v>
                </c:pt>
                <c:pt idx="127">
                  <c:v>0.50220452277878558</c:v>
                </c:pt>
                <c:pt idx="128">
                  <c:v>0.48011726355566864</c:v>
                </c:pt>
                <c:pt idx="129">
                  <c:v>0.48009899097537451</c:v>
                </c:pt>
                <c:pt idx="130">
                  <c:v>0.53249934973600344</c:v>
                </c:pt>
                <c:pt idx="131">
                  <c:v>0.56266077451073637</c:v>
                </c:pt>
                <c:pt idx="132">
                  <c:v>0.57666744808645698</c:v>
                </c:pt>
                <c:pt idx="133">
                  <c:v>0.47798718072006602</c:v>
                </c:pt>
                <c:pt idx="134">
                  <c:v>0.46954577334355119</c:v>
                </c:pt>
                <c:pt idx="135">
                  <c:v>0.53658086389582083</c:v>
                </c:pt>
                <c:pt idx="136">
                  <c:v>0.60210997900023489</c:v>
                </c:pt>
                <c:pt idx="137">
                  <c:v>0.49583720759487876</c:v>
                </c:pt>
                <c:pt idx="138">
                  <c:v>0.49591443393929746</c:v>
                </c:pt>
                <c:pt idx="139">
                  <c:v>0.48804830418359635</c:v>
                </c:pt>
                <c:pt idx="140">
                  <c:v>0.5351218971300401</c:v>
                </c:pt>
                <c:pt idx="141">
                  <c:v>0.46609379896021819</c:v>
                </c:pt>
                <c:pt idx="142">
                  <c:v>0.45918793651115652</c:v>
                </c:pt>
                <c:pt idx="143">
                  <c:v>0.51502477500088262</c:v>
                </c:pt>
                <c:pt idx="144">
                  <c:v>0.52745006786919002</c:v>
                </c:pt>
                <c:pt idx="145">
                  <c:v>0.51814821332906269</c:v>
                </c:pt>
                <c:pt idx="146">
                  <c:v>0.56136601404084185</c:v>
                </c:pt>
                <c:pt idx="147">
                  <c:v>0.46707255490806682</c:v>
                </c:pt>
                <c:pt idx="148">
                  <c:v>0.49267234730258602</c:v>
                </c:pt>
                <c:pt idx="149">
                  <c:v>0.52343571778829157</c:v>
                </c:pt>
                <c:pt idx="150">
                  <c:v>0.50845562805592248</c:v>
                </c:pt>
                <c:pt idx="151">
                  <c:v>0.45161237782114722</c:v>
                </c:pt>
                <c:pt idx="152">
                  <c:v>0.49121513988997489</c:v>
                </c:pt>
                <c:pt idx="153">
                  <c:v>0.49848287350688825</c:v>
                </c:pt>
                <c:pt idx="154">
                  <c:v>0.46282930371997044</c:v>
                </c:pt>
                <c:pt idx="155">
                  <c:v>0.49225235574842663</c:v>
                </c:pt>
                <c:pt idx="156">
                  <c:v>0.49568682919759344</c:v>
                </c:pt>
                <c:pt idx="157">
                  <c:v>0.5272664778225864</c:v>
                </c:pt>
                <c:pt idx="158">
                  <c:v>0.51347503178468745</c:v>
                </c:pt>
                <c:pt idx="159">
                  <c:v>0.48205795356579156</c:v>
                </c:pt>
                <c:pt idx="160">
                  <c:v>0.46779219208637363</c:v>
                </c:pt>
                <c:pt idx="161">
                  <c:v>0.45111395615461114</c:v>
                </c:pt>
                <c:pt idx="162">
                  <c:v>0.49557089708343011</c:v>
                </c:pt>
                <c:pt idx="163">
                  <c:v>0.462158897564585</c:v>
                </c:pt>
                <c:pt idx="164">
                  <c:v>0.4732936585837762</c:v>
                </c:pt>
                <c:pt idx="165">
                  <c:v>0.5436980956520685</c:v>
                </c:pt>
                <c:pt idx="166">
                  <c:v>0.45245223746608443</c:v>
                </c:pt>
                <c:pt idx="167">
                  <c:v>0.47796381527533122</c:v>
                </c:pt>
                <c:pt idx="168">
                  <c:v>0.46044112068771348</c:v>
                </c:pt>
                <c:pt idx="169">
                  <c:v>0.5891657078125605</c:v>
                </c:pt>
                <c:pt idx="170">
                  <c:v>0.46030009464149019</c:v>
                </c:pt>
                <c:pt idx="171">
                  <c:v>0.49938214990362706</c:v>
                </c:pt>
                <c:pt idx="172">
                  <c:v>0.51011985269156113</c:v>
                </c:pt>
                <c:pt idx="173">
                  <c:v>0.43582906620196504</c:v>
                </c:pt>
                <c:pt idx="174">
                  <c:v>0.47613578559979314</c:v>
                </c:pt>
                <c:pt idx="175">
                  <c:v>0.56165281947343126</c:v>
                </c:pt>
                <c:pt idx="176">
                  <c:v>0.49275312321918963</c:v>
                </c:pt>
                <c:pt idx="177">
                  <c:v>0.50567875143642882</c:v>
                </c:pt>
                <c:pt idx="178">
                  <c:v>0.47939614481679865</c:v>
                </c:pt>
                <c:pt idx="179">
                  <c:v>0.4680007217358112</c:v>
                </c:pt>
                <c:pt idx="180">
                  <c:v>0.58064500608000646</c:v>
                </c:pt>
                <c:pt idx="181">
                  <c:v>0.45475053915743524</c:v>
                </c:pt>
                <c:pt idx="182">
                  <c:v>0.56079987271017528</c:v>
                </c:pt>
                <c:pt idx="184">
                  <c:v>0.48739039869547357</c:v>
                </c:pt>
                <c:pt idx="185">
                  <c:v>0.48040953224283978</c:v>
                </c:pt>
                <c:pt idx="186">
                  <c:v>0.52150067622782093</c:v>
                </c:pt>
                <c:pt idx="187">
                  <c:v>0.54731001684466518</c:v>
                </c:pt>
                <c:pt idx="188">
                  <c:v>0.46868193093697857</c:v>
                </c:pt>
                <c:pt idx="189">
                  <c:v>0.47678989458897025</c:v>
                </c:pt>
                <c:pt idx="190">
                  <c:v>0.43877135288530295</c:v>
                </c:pt>
                <c:pt idx="191">
                  <c:v>0.51225802237857887</c:v>
                </c:pt>
                <c:pt idx="192">
                  <c:v>0.46727941780186943</c:v>
                </c:pt>
                <c:pt idx="193">
                  <c:v>0.52430811003395517</c:v>
                </c:pt>
                <c:pt idx="194">
                  <c:v>0.45255807644890228</c:v>
                </c:pt>
                <c:pt idx="195">
                  <c:v>0.48179401972441432</c:v>
                </c:pt>
                <c:pt idx="196">
                  <c:v>0.47348382305538372</c:v>
                </c:pt>
                <c:pt idx="197">
                  <c:v>0.64512017603792937</c:v>
                </c:pt>
                <c:pt idx="198">
                  <c:v>0.50739257748512989</c:v>
                </c:pt>
                <c:pt idx="199">
                  <c:v>0.47833991559777062</c:v>
                </c:pt>
                <c:pt idx="200">
                  <c:v>0.55980580730316132</c:v>
                </c:pt>
                <c:pt idx="201">
                  <c:v>0.54898782245214395</c:v>
                </c:pt>
                <c:pt idx="202">
                  <c:v>0.5575656877298073</c:v>
                </c:pt>
                <c:pt idx="203">
                  <c:v>0.4705519690276867</c:v>
                </c:pt>
                <c:pt idx="204">
                  <c:v>0.46588449766465401</c:v>
                </c:pt>
                <c:pt idx="205">
                  <c:v>0.46599363929289722</c:v>
                </c:pt>
                <c:pt idx="206">
                  <c:v>0.46304718572047132</c:v>
                </c:pt>
                <c:pt idx="207">
                  <c:v>0.44254059729033118</c:v>
                </c:pt>
                <c:pt idx="208">
                  <c:v>0.47736788840415201</c:v>
                </c:pt>
                <c:pt idx="209">
                  <c:v>0.53817625769690558</c:v>
                </c:pt>
                <c:pt idx="210">
                  <c:v>0.45883844254718714</c:v>
                </c:pt>
                <c:pt idx="211">
                  <c:v>0.45054512949542092</c:v>
                </c:pt>
                <c:pt idx="212">
                  <c:v>0.4419054707958846</c:v>
                </c:pt>
                <c:pt idx="213">
                  <c:v>0.45332774716210161</c:v>
                </c:pt>
                <c:pt idx="214">
                  <c:v>0.52646100272908092</c:v>
                </c:pt>
                <c:pt idx="215">
                  <c:v>0.45448817947415826</c:v>
                </c:pt>
                <c:pt idx="216">
                  <c:v>0.47432093564010847</c:v>
                </c:pt>
                <c:pt idx="217">
                  <c:v>0.4853821742162906</c:v>
                </c:pt>
                <c:pt idx="218">
                  <c:v>0.4622543656234534</c:v>
                </c:pt>
                <c:pt idx="219">
                  <c:v>0.4966359230683085</c:v>
                </c:pt>
                <c:pt idx="220">
                  <c:v>0.61640487783741915</c:v>
                </c:pt>
                <c:pt idx="221">
                  <c:v>0.48993559628171118</c:v>
                </c:pt>
                <c:pt idx="222">
                  <c:v>0.52853697773823893</c:v>
                </c:pt>
                <c:pt idx="223">
                  <c:v>0.47946071616472991</c:v>
                </c:pt>
                <c:pt idx="224">
                  <c:v>0.52703930520271358</c:v>
                </c:pt>
                <c:pt idx="225">
                  <c:v>0.53338100173519443</c:v>
                </c:pt>
                <c:pt idx="226">
                  <c:v>0.45493221552164326</c:v>
                </c:pt>
                <c:pt idx="227">
                  <c:v>0.49716212399542686</c:v>
                </c:pt>
                <c:pt idx="228">
                  <c:v>0.52322515099307798</c:v>
                </c:pt>
                <c:pt idx="229">
                  <c:v>0.5130261806653682</c:v>
                </c:pt>
                <c:pt idx="230">
                  <c:v>0.51676891130946223</c:v>
                </c:pt>
                <c:pt idx="231">
                  <c:v>0.50965572297892225</c:v>
                </c:pt>
                <c:pt idx="232">
                  <c:v>0.51455339181464665</c:v>
                </c:pt>
                <c:pt idx="233">
                  <c:v>0.54234790012438994</c:v>
                </c:pt>
                <c:pt idx="234">
                  <c:v>0.44411071196428542</c:v>
                </c:pt>
                <c:pt idx="235">
                  <c:v>0.48439564007547897</c:v>
                </c:pt>
                <c:pt idx="236">
                  <c:v>0.43272260408858526</c:v>
                </c:pt>
                <c:pt idx="237">
                  <c:v>0.49693303769315844</c:v>
                </c:pt>
                <c:pt idx="238">
                  <c:v>0.45590106353321813</c:v>
                </c:pt>
                <c:pt idx="239">
                  <c:v>0.58916379413016484</c:v>
                </c:pt>
                <c:pt idx="240">
                  <c:v>0.4627882212801544</c:v>
                </c:pt>
                <c:pt idx="241">
                  <c:v>0.59018366338367523</c:v>
                </c:pt>
                <c:pt idx="242">
                  <c:v>0.5271598054619504</c:v>
                </c:pt>
                <c:pt idx="243">
                  <c:v>0.49453297131054064</c:v>
                </c:pt>
                <c:pt idx="244">
                  <c:v>0.53740788334920009</c:v>
                </c:pt>
                <c:pt idx="245">
                  <c:v>0.45219605095182575</c:v>
                </c:pt>
                <c:pt idx="246">
                  <c:v>0.45495656867342099</c:v>
                </c:pt>
                <c:pt idx="247">
                  <c:v>0.48449456510899758</c:v>
                </c:pt>
                <c:pt idx="248">
                  <c:v>0.50625436858153916</c:v>
                </c:pt>
                <c:pt idx="249">
                  <c:v>0.47745594866019714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B-4598-A40F-3E9708807AE7}"/>
            </c:ext>
          </c:extLst>
        </c:ser>
        <c:ser>
          <c:idx val="1"/>
          <c:order val="1"/>
          <c:tx>
            <c:strRef>
              <c:f>A200_IW1!$AD$3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A200_IW1!$AD$4:$AD$5</c:f>
              <c:numCache>
                <c:formatCode>General</c:formatCode>
                <c:ptCount val="2"/>
                <c:pt idx="0">
                  <c:v>0.5920772751328861</c:v>
                </c:pt>
                <c:pt idx="1">
                  <c:v>0.5920772751328861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B-4598-A40F-3E9708807AE7}"/>
            </c:ext>
          </c:extLst>
        </c:ser>
        <c:ser>
          <c:idx val="2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A200_IW1!$AD$8:$AD$9</c:f>
              <c:numCache>
                <c:formatCode>General</c:formatCode>
                <c:ptCount val="2"/>
                <c:pt idx="0">
                  <c:v>0.43603416634735415</c:v>
                </c:pt>
                <c:pt idx="1">
                  <c:v>0.43603416634735415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B-4598-A40F-3E9708807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A200_IW1!$M$2:$M$123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A200_IW1!$N$2:$N$123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6</c:v>
                </c:pt>
                <c:pt idx="101">
                  <c:v>11</c:v>
                </c:pt>
                <c:pt idx="102">
                  <c:v>21</c:v>
                </c:pt>
                <c:pt idx="103">
                  <c:v>22</c:v>
                </c:pt>
                <c:pt idx="104">
                  <c:v>24</c:v>
                </c:pt>
                <c:pt idx="105">
                  <c:v>24</c:v>
                </c:pt>
                <c:pt idx="106">
                  <c:v>30</c:v>
                </c:pt>
                <c:pt idx="107">
                  <c:v>37</c:v>
                </c:pt>
                <c:pt idx="108">
                  <c:v>17</c:v>
                </c:pt>
                <c:pt idx="109">
                  <c:v>10</c:v>
                </c:pt>
                <c:pt idx="110">
                  <c:v>9</c:v>
                </c:pt>
                <c:pt idx="111">
                  <c:v>9</c:v>
                </c:pt>
                <c:pt idx="112">
                  <c:v>1</c:v>
                </c:pt>
                <c:pt idx="113">
                  <c:v>4</c:v>
                </c:pt>
                <c:pt idx="114">
                  <c:v>8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2-48F6-AEA5-868BB89C5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A200_IW1!$M$2:$M$122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A200_IW1!$O$2:$O$122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1.2E-2</c:v>
                </c:pt>
                <c:pt idx="100">
                  <c:v>3.5999999999999997E-2</c:v>
                </c:pt>
                <c:pt idx="101">
                  <c:v>0.08</c:v>
                </c:pt>
                <c:pt idx="102">
                  <c:v>0.16400000000000001</c:v>
                </c:pt>
                <c:pt idx="103">
                  <c:v>0.252</c:v>
                </c:pt>
                <c:pt idx="104">
                  <c:v>0.34799999999999998</c:v>
                </c:pt>
                <c:pt idx="105">
                  <c:v>0.44400000000000001</c:v>
                </c:pt>
                <c:pt idx="106">
                  <c:v>0.56399999999999995</c:v>
                </c:pt>
                <c:pt idx="107">
                  <c:v>0.71199999999999997</c:v>
                </c:pt>
                <c:pt idx="108">
                  <c:v>0.78</c:v>
                </c:pt>
                <c:pt idx="109">
                  <c:v>0.82</c:v>
                </c:pt>
                <c:pt idx="110">
                  <c:v>0.85599999999999998</c:v>
                </c:pt>
                <c:pt idx="111">
                  <c:v>0.89200000000000002</c:v>
                </c:pt>
                <c:pt idx="112">
                  <c:v>0.89600000000000002</c:v>
                </c:pt>
                <c:pt idx="113">
                  <c:v>0.91200000000000003</c:v>
                </c:pt>
                <c:pt idx="114">
                  <c:v>0.94399999999999995</c:v>
                </c:pt>
                <c:pt idx="115">
                  <c:v>0.95199999999999996</c:v>
                </c:pt>
                <c:pt idx="116">
                  <c:v>0.95599999999999996</c:v>
                </c:pt>
                <c:pt idx="117">
                  <c:v>0.96799999999999997</c:v>
                </c:pt>
                <c:pt idx="118">
                  <c:v>0.97199999999999998</c:v>
                </c:pt>
                <c:pt idx="119">
                  <c:v>0.98</c:v>
                </c:pt>
                <c:pt idx="120">
                  <c:v>0.98799999999999999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9-43D4-9358-326CCB5F598B}"/>
            </c:ext>
          </c:extLst>
        </c:ser>
        <c:ser>
          <c:idx val="2"/>
          <c:order val="1"/>
          <c:tx>
            <c:strRef>
              <c:f>A200_IW1!$Y$4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A200_IW1!$AD$4:$AD$6</c:f>
              <c:numCache>
                <c:formatCode>General</c:formatCode>
                <c:ptCount val="3"/>
                <c:pt idx="0">
                  <c:v>0.5920772751328861</c:v>
                </c:pt>
                <c:pt idx="1">
                  <c:v>0.5920772751328861</c:v>
                </c:pt>
              </c:numCache>
            </c:numRef>
          </c:xVal>
          <c:y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9-43D4-9358-326CCB5F598B}"/>
            </c:ext>
          </c:extLst>
        </c:ser>
        <c:ser>
          <c:idx val="3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A200_IW1!$AD$8:$AD$9</c:f>
              <c:numCache>
                <c:formatCode>General</c:formatCode>
                <c:ptCount val="2"/>
                <c:pt idx="0">
                  <c:v>0.43603416634735415</c:v>
                </c:pt>
                <c:pt idx="1">
                  <c:v>0.43603416634735415</c:v>
                </c:pt>
              </c:numCache>
            </c:numRef>
          </c:xVal>
          <c:y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9-43D4-9358-326CCB5F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A200_IW1!$D$1:$D$2270</c:f>
              <c:numCache>
                <c:formatCode>General</c:formatCode>
                <c:ptCount val="2270"/>
                <c:pt idx="0">
                  <c:v>0.84960000000000002</c:v>
                </c:pt>
                <c:pt idx="1">
                  <c:v>0.45300000000000001</c:v>
                </c:pt>
                <c:pt idx="2">
                  <c:v>0.65369999999999995</c:v>
                </c:pt>
                <c:pt idx="3">
                  <c:v>0.65280000000000005</c:v>
                </c:pt>
                <c:pt idx="4">
                  <c:v>0.29620000000000002</c:v>
                </c:pt>
                <c:pt idx="5">
                  <c:v>1.9699999999999999E-2</c:v>
                </c:pt>
                <c:pt idx="6">
                  <c:v>0.1018</c:v>
                </c:pt>
                <c:pt idx="7">
                  <c:v>0.96619999999999995</c:v>
                </c:pt>
                <c:pt idx="8">
                  <c:v>0.8538</c:v>
                </c:pt>
                <c:pt idx="9">
                  <c:v>8.2799999999999999E-2</c:v>
                </c:pt>
                <c:pt idx="10">
                  <c:v>0.64019999999999999</c:v>
                </c:pt>
                <c:pt idx="11">
                  <c:v>0.38919999999999999</c:v>
                </c:pt>
                <c:pt idx="12">
                  <c:v>0.80910000000000004</c:v>
                </c:pt>
                <c:pt idx="13">
                  <c:v>0.47960000000000003</c:v>
                </c:pt>
                <c:pt idx="14">
                  <c:v>0.15409999999999999</c:v>
                </c:pt>
                <c:pt idx="15">
                  <c:v>0.2414</c:v>
                </c:pt>
                <c:pt idx="16">
                  <c:v>0.78239999999999998</c:v>
                </c:pt>
                <c:pt idx="17">
                  <c:v>0.2571</c:v>
                </c:pt>
                <c:pt idx="18">
                  <c:v>0.58020000000000005</c:v>
                </c:pt>
                <c:pt idx="19">
                  <c:v>0.8548</c:v>
                </c:pt>
                <c:pt idx="20">
                  <c:v>1.6299999999999999E-2</c:v>
                </c:pt>
                <c:pt idx="21">
                  <c:v>0.79700000000000004</c:v>
                </c:pt>
                <c:pt idx="22">
                  <c:v>0.54630000000000001</c:v>
                </c:pt>
                <c:pt idx="23">
                  <c:v>0.749</c:v>
                </c:pt>
                <c:pt idx="24">
                  <c:v>0.1467</c:v>
                </c:pt>
                <c:pt idx="25">
                  <c:v>0.8871</c:v>
                </c:pt>
                <c:pt idx="26">
                  <c:v>0.87960000000000005</c:v>
                </c:pt>
                <c:pt idx="27">
                  <c:v>0.57289999999999996</c:v>
                </c:pt>
                <c:pt idx="28">
                  <c:v>0.71809999999999996</c:v>
                </c:pt>
                <c:pt idx="29">
                  <c:v>0.62839999999999996</c:v>
                </c:pt>
                <c:pt idx="30">
                  <c:v>0.77159999999999995</c:v>
                </c:pt>
                <c:pt idx="31">
                  <c:v>0.35630000000000001</c:v>
                </c:pt>
                <c:pt idx="32">
                  <c:v>0.95509999999999995</c:v>
                </c:pt>
                <c:pt idx="33">
                  <c:v>0.71799999999999997</c:v>
                </c:pt>
                <c:pt idx="34">
                  <c:v>0.7359</c:v>
                </c:pt>
                <c:pt idx="35">
                  <c:v>0.7198</c:v>
                </c:pt>
                <c:pt idx="36">
                  <c:v>0.1663</c:v>
                </c:pt>
                <c:pt idx="37">
                  <c:v>0.48720000000000002</c:v>
                </c:pt>
                <c:pt idx="38">
                  <c:v>0.18940000000000001</c:v>
                </c:pt>
                <c:pt idx="39">
                  <c:v>5.4699999999999999E-2</c:v>
                </c:pt>
                <c:pt idx="40">
                  <c:v>0.48399999999999999</c:v>
                </c:pt>
                <c:pt idx="41">
                  <c:v>9.8000000000000004E-2</c:v>
                </c:pt>
                <c:pt idx="42">
                  <c:v>0.99980000000000002</c:v>
                </c:pt>
                <c:pt idx="43">
                  <c:v>0.90110000000000001</c:v>
                </c:pt>
                <c:pt idx="44">
                  <c:v>0.36549999999999999</c:v>
                </c:pt>
                <c:pt idx="45">
                  <c:v>0.42980000000000002</c:v>
                </c:pt>
                <c:pt idx="46">
                  <c:v>0.1782</c:v>
                </c:pt>
                <c:pt idx="47">
                  <c:v>0.32729999999999998</c:v>
                </c:pt>
                <c:pt idx="48">
                  <c:v>0.65990000000000004</c:v>
                </c:pt>
                <c:pt idx="49">
                  <c:v>0.95669999999999999</c:v>
                </c:pt>
                <c:pt idx="50">
                  <c:v>0.97629999999999995</c:v>
                </c:pt>
                <c:pt idx="51">
                  <c:v>0.2742</c:v>
                </c:pt>
                <c:pt idx="52">
                  <c:v>0.43159999999999998</c:v>
                </c:pt>
                <c:pt idx="53">
                  <c:v>0.37459999999999999</c:v>
                </c:pt>
                <c:pt idx="54">
                  <c:v>0.46150000000000002</c:v>
                </c:pt>
                <c:pt idx="55">
                  <c:v>0.7107</c:v>
                </c:pt>
                <c:pt idx="56">
                  <c:v>0.70589999999999997</c:v>
                </c:pt>
                <c:pt idx="57">
                  <c:v>0.1711</c:v>
                </c:pt>
                <c:pt idx="58">
                  <c:v>0.98960000000000004</c:v>
                </c:pt>
                <c:pt idx="59">
                  <c:v>0.4456</c:v>
                </c:pt>
                <c:pt idx="60">
                  <c:v>0.63219999999999998</c:v>
                </c:pt>
                <c:pt idx="61">
                  <c:v>0.83409999999999995</c:v>
                </c:pt>
                <c:pt idx="62">
                  <c:v>0.98460000000000003</c:v>
                </c:pt>
                <c:pt idx="63">
                  <c:v>0.35499999999999998</c:v>
                </c:pt>
                <c:pt idx="64">
                  <c:v>0.21940000000000001</c:v>
                </c:pt>
                <c:pt idx="65">
                  <c:v>0.38840000000000002</c:v>
                </c:pt>
                <c:pt idx="66">
                  <c:v>0.78520000000000001</c:v>
                </c:pt>
                <c:pt idx="67">
                  <c:v>0.93020000000000003</c:v>
                </c:pt>
                <c:pt idx="68">
                  <c:v>0.53410000000000002</c:v>
                </c:pt>
                <c:pt idx="69">
                  <c:v>0.62029999999999996</c:v>
                </c:pt>
                <c:pt idx="70">
                  <c:v>6.6400000000000001E-2</c:v>
                </c:pt>
                <c:pt idx="71">
                  <c:v>0.64149999999999996</c:v>
                </c:pt>
                <c:pt idx="72">
                  <c:v>0.27450000000000002</c:v>
                </c:pt>
                <c:pt idx="73">
                  <c:v>0.78349999999999997</c:v>
                </c:pt>
                <c:pt idx="74">
                  <c:v>1.18E-2</c:v>
                </c:pt>
                <c:pt idx="75">
                  <c:v>0.92949999999999999</c:v>
                </c:pt>
                <c:pt idx="76">
                  <c:v>0.68059999999999998</c:v>
                </c:pt>
                <c:pt idx="77">
                  <c:v>0.81710000000000005</c:v>
                </c:pt>
                <c:pt idx="78">
                  <c:v>0.4345</c:v>
                </c:pt>
                <c:pt idx="79">
                  <c:v>0.85099999999999998</c:v>
                </c:pt>
                <c:pt idx="80">
                  <c:v>9.7799999999999998E-2</c:v>
                </c:pt>
                <c:pt idx="81">
                  <c:v>0.54359999999999997</c:v>
                </c:pt>
                <c:pt idx="82">
                  <c:v>0.85029999999999994</c:v>
                </c:pt>
                <c:pt idx="83">
                  <c:v>7.7299999999999994E-2</c:v>
                </c:pt>
                <c:pt idx="84">
                  <c:v>0.5696</c:v>
                </c:pt>
                <c:pt idx="85">
                  <c:v>0.88370000000000004</c:v>
                </c:pt>
                <c:pt idx="86">
                  <c:v>0.60429999999999995</c:v>
                </c:pt>
                <c:pt idx="87">
                  <c:v>0.56479999999999997</c:v>
                </c:pt>
                <c:pt idx="88">
                  <c:v>0.86240000000000006</c:v>
                </c:pt>
                <c:pt idx="89">
                  <c:v>0.13250000000000001</c:v>
                </c:pt>
                <c:pt idx="90">
                  <c:v>0.80730000000000002</c:v>
                </c:pt>
                <c:pt idx="91">
                  <c:v>0.68569999999999998</c:v>
                </c:pt>
                <c:pt idx="92">
                  <c:v>0.33650000000000002</c:v>
                </c:pt>
                <c:pt idx="93">
                  <c:v>0.2051</c:v>
                </c:pt>
                <c:pt idx="94">
                  <c:v>0.1787</c:v>
                </c:pt>
                <c:pt idx="95">
                  <c:v>0.51749999999999996</c:v>
                </c:pt>
                <c:pt idx="96">
                  <c:v>0.74670000000000003</c:v>
                </c:pt>
                <c:pt idx="97">
                  <c:v>0.1258</c:v>
                </c:pt>
                <c:pt idx="98">
                  <c:v>0.49519999999999997</c:v>
                </c:pt>
                <c:pt idx="99">
                  <c:v>0.67549999999999999</c:v>
                </c:pt>
                <c:pt idx="100">
                  <c:v>0.24479999999999999</c:v>
                </c:pt>
                <c:pt idx="101">
                  <c:v>0.2477</c:v>
                </c:pt>
                <c:pt idx="102">
                  <c:v>0.83709999999999996</c:v>
                </c:pt>
                <c:pt idx="103">
                  <c:v>0.53600000000000003</c:v>
                </c:pt>
                <c:pt idx="104">
                  <c:v>0.3604</c:v>
                </c:pt>
                <c:pt idx="105">
                  <c:v>0.66120000000000001</c:v>
                </c:pt>
                <c:pt idx="106">
                  <c:v>0.33329999999999999</c:v>
                </c:pt>
                <c:pt idx="107">
                  <c:v>0.57150000000000001</c:v>
                </c:pt>
                <c:pt idx="108">
                  <c:v>0.6351</c:v>
                </c:pt>
                <c:pt idx="109">
                  <c:v>0.84289999999999998</c:v>
                </c:pt>
                <c:pt idx="110">
                  <c:v>9.4100000000000003E-2</c:v>
                </c:pt>
                <c:pt idx="111">
                  <c:v>0.54520000000000002</c:v>
                </c:pt>
                <c:pt idx="112">
                  <c:v>0.34350000000000003</c:v>
                </c:pt>
                <c:pt idx="113">
                  <c:v>0.37180000000000002</c:v>
                </c:pt>
                <c:pt idx="114">
                  <c:v>0.71740000000000004</c:v>
                </c:pt>
                <c:pt idx="115">
                  <c:v>0.25740000000000002</c:v>
                </c:pt>
                <c:pt idx="116">
                  <c:v>0.97309999999999997</c:v>
                </c:pt>
                <c:pt idx="117">
                  <c:v>0.1757</c:v>
                </c:pt>
                <c:pt idx="118">
                  <c:v>0.11210000000000001</c:v>
                </c:pt>
                <c:pt idx="119">
                  <c:v>0.56630000000000003</c:v>
                </c:pt>
                <c:pt idx="120">
                  <c:v>6.0100000000000001E-2</c:v>
                </c:pt>
                <c:pt idx="121">
                  <c:v>0.14369999999999999</c:v>
                </c:pt>
                <c:pt idx="122">
                  <c:v>0.86350000000000005</c:v>
                </c:pt>
                <c:pt idx="123">
                  <c:v>0.69379999999999997</c:v>
                </c:pt>
                <c:pt idx="124">
                  <c:v>0.79900000000000004</c:v>
                </c:pt>
                <c:pt idx="125">
                  <c:v>0.49220000000000003</c:v>
                </c:pt>
                <c:pt idx="126">
                  <c:v>0.78269999999999995</c:v>
                </c:pt>
                <c:pt idx="127">
                  <c:v>0.97650000000000003</c:v>
                </c:pt>
                <c:pt idx="128">
                  <c:v>0.79690000000000005</c:v>
                </c:pt>
                <c:pt idx="129">
                  <c:v>0.255</c:v>
                </c:pt>
                <c:pt idx="130">
                  <c:v>0.1515</c:v>
                </c:pt>
                <c:pt idx="131">
                  <c:v>7.8799999999999995E-2</c:v>
                </c:pt>
                <c:pt idx="132">
                  <c:v>0.51749999999999996</c:v>
                </c:pt>
                <c:pt idx="133">
                  <c:v>0.7954</c:v>
                </c:pt>
                <c:pt idx="134">
                  <c:v>0.20039999999999999</c:v>
                </c:pt>
                <c:pt idx="135">
                  <c:v>0.3291</c:v>
                </c:pt>
                <c:pt idx="136">
                  <c:v>0.98629999999999995</c:v>
                </c:pt>
                <c:pt idx="137">
                  <c:v>5.9200000000000003E-2</c:v>
                </c:pt>
                <c:pt idx="138">
                  <c:v>0.13930000000000001</c:v>
                </c:pt>
                <c:pt idx="139">
                  <c:v>0.41370000000000001</c:v>
                </c:pt>
                <c:pt idx="140">
                  <c:v>0.57440000000000002</c:v>
                </c:pt>
                <c:pt idx="141">
                  <c:v>0.4471</c:v>
                </c:pt>
                <c:pt idx="142">
                  <c:v>0.55389999999999995</c:v>
                </c:pt>
                <c:pt idx="143">
                  <c:v>0.9375</c:v>
                </c:pt>
                <c:pt idx="144">
                  <c:v>0.62860000000000005</c:v>
                </c:pt>
                <c:pt idx="145">
                  <c:v>9.2999999999999999E-2</c:v>
                </c:pt>
                <c:pt idx="146">
                  <c:v>0.71109999999999995</c:v>
                </c:pt>
                <c:pt idx="147">
                  <c:v>0.31879999999999997</c:v>
                </c:pt>
                <c:pt idx="148">
                  <c:v>0.873</c:v>
                </c:pt>
                <c:pt idx="149">
                  <c:v>0.73460000000000003</c:v>
                </c:pt>
                <c:pt idx="150">
                  <c:v>0.57169999999999999</c:v>
                </c:pt>
                <c:pt idx="151">
                  <c:v>0.99629999999999996</c:v>
                </c:pt>
                <c:pt idx="152">
                  <c:v>0.78869999999999996</c:v>
                </c:pt>
                <c:pt idx="153">
                  <c:v>0.88249999999999995</c:v>
                </c:pt>
                <c:pt idx="154">
                  <c:v>0.9022</c:v>
                </c:pt>
                <c:pt idx="155">
                  <c:v>0.90559999999999996</c:v>
                </c:pt>
                <c:pt idx="156">
                  <c:v>8.8099999999999998E-2</c:v>
                </c:pt>
                <c:pt idx="157">
                  <c:v>0.49130000000000001</c:v>
                </c:pt>
                <c:pt idx="158">
                  <c:v>0.48139999999999999</c:v>
                </c:pt>
                <c:pt idx="159">
                  <c:v>5.3900000000000003E-2</c:v>
                </c:pt>
                <c:pt idx="160">
                  <c:v>0.1101</c:v>
                </c:pt>
                <c:pt idx="161">
                  <c:v>0.85950000000000004</c:v>
                </c:pt>
                <c:pt idx="162">
                  <c:v>0.54100000000000004</c:v>
                </c:pt>
                <c:pt idx="163">
                  <c:v>3.3599999999999998E-2</c:v>
                </c:pt>
                <c:pt idx="164">
                  <c:v>0.48209999999999997</c:v>
                </c:pt>
                <c:pt idx="165">
                  <c:v>0.18190000000000001</c:v>
                </c:pt>
                <c:pt idx="166">
                  <c:v>0.93520000000000003</c:v>
                </c:pt>
                <c:pt idx="167">
                  <c:v>0.27189999999999998</c:v>
                </c:pt>
                <c:pt idx="168">
                  <c:v>0.1023</c:v>
                </c:pt>
                <c:pt idx="169">
                  <c:v>2.2000000000000001E-3</c:v>
                </c:pt>
                <c:pt idx="170">
                  <c:v>0.18740000000000001</c:v>
                </c:pt>
                <c:pt idx="171">
                  <c:v>0.74550000000000005</c:v>
                </c:pt>
                <c:pt idx="172">
                  <c:v>0.72060000000000002</c:v>
                </c:pt>
                <c:pt idx="173">
                  <c:v>0.8417</c:v>
                </c:pt>
                <c:pt idx="174">
                  <c:v>0.85499999999999998</c:v>
                </c:pt>
                <c:pt idx="175">
                  <c:v>0.8478</c:v>
                </c:pt>
                <c:pt idx="176">
                  <c:v>0.88239999999999996</c:v>
                </c:pt>
                <c:pt idx="177">
                  <c:v>0.38540000000000002</c:v>
                </c:pt>
                <c:pt idx="178">
                  <c:v>0.13539999999999999</c:v>
                </c:pt>
                <c:pt idx="179">
                  <c:v>0.17730000000000001</c:v>
                </c:pt>
                <c:pt idx="180">
                  <c:v>0.58520000000000005</c:v>
                </c:pt>
                <c:pt idx="181">
                  <c:v>0.91900000000000004</c:v>
                </c:pt>
                <c:pt idx="182">
                  <c:v>6.0699999999999997E-2</c:v>
                </c:pt>
                <c:pt idx="183">
                  <c:v>0.14549999999999999</c:v>
                </c:pt>
                <c:pt idx="184">
                  <c:v>0.68140000000000001</c:v>
                </c:pt>
                <c:pt idx="185">
                  <c:v>0.20080000000000001</c:v>
                </c:pt>
                <c:pt idx="186">
                  <c:v>0.11990000000000001</c:v>
                </c:pt>
                <c:pt idx="187">
                  <c:v>0.2349</c:v>
                </c:pt>
                <c:pt idx="188">
                  <c:v>0.99580000000000002</c:v>
                </c:pt>
                <c:pt idx="189">
                  <c:v>0.66410000000000002</c:v>
                </c:pt>
                <c:pt idx="190">
                  <c:v>0.6</c:v>
                </c:pt>
                <c:pt idx="191">
                  <c:v>0.37059999999999998</c:v>
                </c:pt>
                <c:pt idx="192">
                  <c:v>0.4703</c:v>
                </c:pt>
                <c:pt idx="193">
                  <c:v>0.72609999999999997</c:v>
                </c:pt>
                <c:pt idx="194">
                  <c:v>0.1739</c:v>
                </c:pt>
                <c:pt idx="195">
                  <c:v>0.33229999999999998</c:v>
                </c:pt>
                <c:pt idx="196">
                  <c:v>0.6532</c:v>
                </c:pt>
                <c:pt idx="197">
                  <c:v>0.68340000000000001</c:v>
                </c:pt>
                <c:pt idx="198">
                  <c:v>0.3543</c:v>
                </c:pt>
                <c:pt idx="199">
                  <c:v>0.186</c:v>
                </c:pt>
                <c:pt idx="200">
                  <c:v>0.91180000000000005</c:v>
                </c:pt>
                <c:pt idx="201">
                  <c:v>0.505</c:v>
                </c:pt>
                <c:pt idx="202">
                  <c:v>0.15709999999999999</c:v>
                </c:pt>
                <c:pt idx="203">
                  <c:v>0.84009999999999996</c:v>
                </c:pt>
                <c:pt idx="204">
                  <c:v>1.04E-2</c:v>
                </c:pt>
                <c:pt idx="205">
                  <c:v>0.58809999999999996</c:v>
                </c:pt>
                <c:pt idx="206">
                  <c:v>0.48399999999999999</c:v>
                </c:pt>
                <c:pt idx="207">
                  <c:v>0.15909999999999999</c:v>
                </c:pt>
                <c:pt idx="208">
                  <c:v>0.36919999999999997</c:v>
                </c:pt>
                <c:pt idx="209">
                  <c:v>0.26450000000000001</c:v>
                </c:pt>
                <c:pt idx="210">
                  <c:v>0.40910000000000002</c:v>
                </c:pt>
                <c:pt idx="211">
                  <c:v>0.90880000000000005</c:v>
                </c:pt>
                <c:pt idx="212">
                  <c:v>0.4264</c:v>
                </c:pt>
                <c:pt idx="213">
                  <c:v>0.69089999999999996</c:v>
                </c:pt>
                <c:pt idx="214">
                  <c:v>0.15279999999999999</c:v>
                </c:pt>
                <c:pt idx="215">
                  <c:v>0.6169</c:v>
                </c:pt>
                <c:pt idx="216">
                  <c:v>0.68579999999999997</c:v>
                </c:pt>
                <c:pt idx="217">
                  <c:v>0.63239999999999996</c:v>
                </c:pt>
                <c:pt idx="218">
                  <c:v>0.11219999999999999</c:v>
                </c:pt>
                <c:pt idx="219">
                  <c:v>0.96830000000000005</c:v>
                </c:pt>
                <c:pt idx="220">
                  <c:v>0.4461</c:v>
                </c:pt>
                <c:pt idx="221">
                  <c:v>0.82040000000000002</c:v>
                </c:pt>
                <c:pt idx="222">
                  <c:v>0.64390000000000003</c:v>
                </c:pt>
                <c:pt idx="223">
                  <c:v>1.38E-2</c:v>
                </c:pt>
                <c:pt idx="224">
                  <c:v>0.65990000000000004</c:v>
                </c:pt>
                <c:pt idx="225">
                  <c:v>0.61670000000000003</c:v>
                </c:pt>
                <c:pt idx="226">
                  <c:v>0.53749999999999998</c:v>
                </c:pt>
                <c:pt idx="227">
                  <c:v>0.78180000000000005</c:v>
                </c:pt>
                <c:pt idx="228">
                  <c:v>0.60009999999999997</c:v>
                </c:pt>
                <c:pt idx="229">
                  <c:v>0.29830000000000001</c:v>
                </c:pt>
                <c:pt idx="230">
                  <c:v>0.3589</c:v>
                </c:pt>
                <c:pt idx="231">
                  <c:v>0.8861</c:v>
                </c:pt>
                <c:pt idx="232">
                  <c:v>0.74099999999999999</c:v>
                </c:pt>
                <c:pt idx="233">
                  <c:v>0.69289999999999996</c:v>
                </c:pt>
                <c:pt idx="234">
                  <c:v>0.38490000000000002</c:v>
                </c:pt>
                <c:pt idx="235">
                  <c:v>0.33260000000000001</c:v>
                </c:pt>
                <c:pt idx="236">
                  <c:v>0.91290000000000004</c:v>
                </c:pt>
                <c:pt idx="237">
                  <c:v>0.23499999999999999</c:v>
                </c:pt>
                <c:pt idx="238">
                  <c:v>0.56969999999999998</c:v>
                </c:pt>
                <c:pt idx="239">
                  <c:v>0.29089999999999999</c:v>
                </c:pt>
                <c:pt idx="240">
                  <c:v>0.93640000000000001</c:v>
                </c:pt>
                <c:pt idx="241">
                  <c:v>0.70550000000000002</c:v>
                </c:pt>
                <c:pt idx="242">
                  <c:v>0.67779999999999996</c:v>
                </c:pt>
                <c:pt idx="243">
                  <c:v>0.39939999999999998</c:v>
                </c:pt>
                <c:pt idx="244">
                  <c:v>0.2944</c:v>
                </c:pt>
                <c:pt idx="245">
                  <c:v>0.5171</c:v>
                </c:pt>
                <c:pt idx="246">
                  <c:v>0.2772</c:v>
                </c:pt>
                <c:pt idx="247">
                  <c:v>0.76719999999999999</c:v>
                </c:pt>
                <c:pt idx="248">
                  <c:v>0.1925</c:v>
                </c:pt>
                <c:pt idx="249">
                  <c:v>0.65890000000000004</c:v>
                </c:pt>
              </c:numCache>
            </c:numRef>
          </c:xVal>
          <c:yVal>
            <c:numRef>
              <c:f>A200_IW1!$C$1:$C$2270</c:f>
              <c:numCache>
                <c:formatCode>General</c:formatCode>
                <c:ptCount val="2270"/>
                <c:pt idx="0">
                  <c:v>0.45635290863951061</c:v>
                </c:pt>
                <c:pt idx="1">
                  <c:v>0.55939331614935972</c:v>
                </c:pt>
                <c:pt idx="2">
                  <c:v>0.47602531674021031</c:v>
                </c:pt>
                <c:pt idx="3">
                  <c:v>0.46739399181884872</c:v>
                </c:pt>
                <c:pt idx="4">
                  <c:v>0.4835886834214092</c:v>
                </c:pt>
                <c:pt idx="5">
                  <c:v>0.49813421292073568</c:v>
                </c:pt>
                <c:pt idx="6">
                  <c:v>0.587637910212226</c:v>
                </c:pt>
                <c:pt idx="7">
                  <c:v>0.45480946205571537</c:v>
                </c:pt>
                <c:pt idx="8">
                  <c:v>0.45009100031659166</c:v>
                </c:pt>
                <c:pt idx="9">
                  <c:v>0.50267568990410527</c:v>
                </c:pt>
                <c:pt idx="10">
                  <c:v>0.43752051451297425</c:v>
                </c:pt>
                <c:pt idx="11">
                  <c:v>0.4949427462699742</c:v>
                </c:pt>
                <c:pt idx="12">
                  <c:v>0.47163542192208535</c:v>
                </c:pt>
                <c:pt idx="13">
                  <c:v>0.50726599665440941</c:v>
                </c:pt>
                <c:pt idx="14">
                  <c:v>0.47445520206625608</c:v>
                </c:pt>
                <c:pt idx="15">
                  <c:v>0.60693721197746076</c:v>
                </c:pt>
                <c:pt idx="16">
                  <c:v>0.47515795562729729</c:v>
                </c:pt>
                <c:pt idx="17">
                  <c:v>0.51998750903805968</c:v>
                </c:pt>
                <c:pt idx="18">
                  <c:v>0.58575824197784931</c:v>
                </c:pt>
                <c:pt idx="19">
                  <c:v>0.45802926355227075</c:v>
                </c:pt>
                <c:pt idx="20">
                  <c:v>0.47809764957964757</c:v>
                </c:pt>
                <c:pt idx="21">
                  <c:v>0.57928820526147839</c:v>
                </c:pt>
                <c:pt idx="22">
                  <c:v>0.52889279920045273</c:v>
                </c:pt>
                <c:pt idx="23">
                  <c:v>0.50828117429946584</c:v>
                </c:pt>
                <c:pt idx="24">
                  <c:v>0.46005677918463522</c:v>
                </c:pt>
                <c:pt idx="25">
                  <c:v>0.4881364570371774</c:v>
                </c:pt>
                <c:pt idx="26">
                  <c:v>0.47389791923313007</c:v>
                </c:pt>
                <c:pt idx="27">
                  <c:v>0.57741199400175203</c:v>
                </c:pt>
                <c:pt idx="28">
                  <c:v>0.55649569234386853</c:v>
                </c:pt>
                <c:pt idx="29">
                  <c:v>0.56283775926649049</c:v>
                </c:pt>
                <c:pt idx="30">
                  <c:v>0.45413939542462534</c:v>
                </c:pt>
                <c:pt idx="31">
                  <c:v>0.55359985875739248</c:v>
                </c:pt>
                <c:pt idx="32">
                  <c:v>0.50458393991103656</c:v>
                </c:pt>
                <c:pt idx="33">
                  <c:v>0.54170613747324936</c:v>
                </c:pt>
                <c:pt idx="34">
                  <c:v>0.43624763792724897</c:v>
                </c:pt>
                <c:pt idx="35">
                  <c:v>0.45741132933354078</c:v>
                </c:pt>
                <c:pt idx="36">
                  <c:v>0.55936837654652594</c:v>
                </c:pt>
                <c:pt idx="37">
                  <c:v>0.54407965922908852</c:v>
                </c:pt>
                <c:pt idx="38">
                  <c:v>0.4657396133877949</c:v>
                </c:pt>
                <c:pt idx="39">
                  <c:v>0.60314558983474187</c:v>
                </c:pt>
                <c:pt idx="40">
                  <c:v>0.52794632892656967</c:v>
                </c:pt>
                <c:pt idx="41">
                  <c:v>0.46271349506918746</c:v>
                </c:pt>
                <c:pt idx="42">
                  <c:v>0.69691349622314491</c:v>
                </c:pt>
                <c:pt idx="43">
                  <c:v>0.47717556332338679</c:v>
                </c:pt>
                <c:pt idx="44">
                  <c:v>0.47830235186429376</c:v>
                </c:pt>
                <c:pt idx="45">
                  <c:v>0.52484301512938925</c:v>
                </c:pt>
                <c:pt idx="46">
                  <c:v>0.45839193723209481</c:v>
                </c:pt>
                <c:pt idx="47">
                  <c:v>0.56201234483705598</c:v>
                </c:pt>
                <c:pt idx="48">
                  <c:v>0.55916095806751165</c:v>
                </c:pt>
                <c:pt idx="49">
                  <c:v>0.48308171191578342</c:v>
                </c:pt>
                <c:pt idx="50">
                  <c:v>0.51938290886440919</c:v>
                </c:pt>
                <c:pt idx="51">
                  <c:v>0.45417655790211536</c:v>
                </c:pt>
                <c:pt idx="52">
                  <c:v>0.46569337635184799</c:v>
                </c:pt>
                <c:pt idx="53">
                  <c:v>0.43852569162422106</c:v>
                </c:pt>
                <c:pt idx="54">
                  <c:v>0.53543956840772089</c:v>
                </c:pt>
                <c:pt idx="55">
                  <c:v>0.49303603955529751</c:v>
                </c:pt>
                <c:pt idx="56">
                  <c:v>0.45021838365928329</c:v>
                </c:pt>
                <c:pt idx="57">
                  <c:v>0.56217895866885947</c:v>
                </c:pt>
                <c:pt idx="58">
                  <c:v>0.49778663263916195</c:v>
                </c:pt>
                <c:pt idx="59">
                  <c:v>0.51180139306629657</c:v>
                </c:pt>
                <c:pt idx="60">
                  <c:v>0.51256140276998174</c:v>
                </c:pt>
                <c:pt idx="61">
                  <c:v>0.52752618304318544</c:v>
                </c:pt>
                <c:pt idx="62">
                  <c:v>0.45479983191204681</c:v>
                </c:pt>
                <c:pt idx="63">
                  <c:v>0.6610612121255286</c:v>
                </c:pt>
                <c:pt idx="64">
                  <c:v>0.46430515410301676</c:v>
                </c:pt>
                <c:pt idx="65">
                  <c:v>0.52186668341891485</c:v>
                </c:pt>
                <c:pt idx="66">
                  <c:v>0.4524486878938983</c:v>
                </c:pt>
                <c:pt idx="67">
                  <c:v>0.46984350528530294</c:v>
                </c:pt>
                <c:pt idx="68">
                  <c:v>0.48233247439203458</c:v>
                </c:pt>
                <c:pt idx="69">
                  <c:v>0.48515691527881349</c:v>
                </c:pt>
                <c:pt idx="70">
                  <c:v>0.55925472850489932</c:v>
                </c:pt>
                <c:pt idx="71">
                  <c:v>0.49017493004454998</c:v>
                </c:pt>
                <c:pt idx="72">
                  <c:v>0.53065523895517219</c:v>
                </c:pt>
                <c:pt idx="73">
                  <c:v>0.46760418822392119</c:v>
                </c:pt>
                <c:pt idx="74">
                  <c:v>0.4775523735602627</c:v>
                </c:pt>
                <c:pt idx="75">
                  <c:v>0.48880491864432268</c:v>
                </c:pt>
                <c:pt idx="76">
                  <c:v>0.54153538761820363</c:v>
                </c:pt>
                <c:pt idx="77">
                  <c:v>0.4627951660952993</c:v>
                </c:pt>
                <c:pt idx="78">
                  <c:v>0.47305975720967347</c:v>
                </c:pt>
                <c:pt idx="79">
                  <c:v>0.46922612665178459</c:v>
                </c:pt>
                <c:pt idx="80">
                  <c:v>0.46749581824180592</c:v>
                </c:pt>
                <c:pt idx="82">
                  <c:v>0.52566108348769203</c:v>
                </c:pt>
                <c:pt idx="83">
                  <c:v>0.49577093862546689</c:v>
                </c:pt>
                <c:pt idx="84">
                  <c:v>0.49704915500239233</c:v>
                </c:pt>
                <c:pt idx="85">
                  <c:v>0.50584835925520677</c:v>
                </c:pt>
                <c:pt idx="86">
                  <c:v>0.47885738149072749</c:v>
                </c:pt>
                <c:pt idx="87">
                  <c:v>0.60839290696366177</c:v>
                </c:pt>
                <c:pt idx="88">
                  <c:v>0.49157037490113253</c:v>
                </c:pt>
                <c:pt idx="89">
                  <c:v>0.52403309535419074</c:v>
                </c:pt>
                <c:pt idx="90">
                  <c:v>0.48326091901238416</c:v>
                </c:pt>
                <c:pt idx="91">
                  <c:v>0.68297787582282465</c:v>
                </c:pt>
                <c:pt idx="92">
                  <c:v>0.55991013385957034</c:v>
                </c:pt>
                <c:pt idx="93">
                  <c:v>0.54158329140978545</c:v>
                </c:pt>
                <c:pt idx="94">
                  <c:v>0.52791348766739243</c:v>
                </c:pt>
                <c:pt idx="95">
                  <c:v>0.47718936035614329</c:v>
                </c:pt>
                <c:pt idx="96">
                  <c:v>0.4731210259121793</c:v>
                </c:pt>
                <c:pt idx="97">
                  <c:v>0.55797898139558122</c:v>
                </c:pt>
                <c:pt idx="98">
                  <c:v>0.4545871353735213</c:v>
                </c:pt>
                <c:pt idx="99">
                  <c:v>0.48200819782350424</c:v>
                </c:pt>
                <c:pt idx="100">
                  <c:v>0.50931752591425505</c:v>
                </c:pt>
                <c:pt idx="101">
                  <c:v>0.47206013595054314</c:v>
                </c:pt>
                <c:pt idx="102">
                  <c:v>0.47071503328730396</c:v>
                </c:pt>
                <c:pt idx="103">
                  <c:v>0.46602379522355092</c:v>
                </c:pt>
                <c:pt idx="104">
                  <c:v>0.51244272359560594</c:v>
                </c:pt>
                <c:pt idx="105">
                  <c:v>0.55262857234405605</c:v>
                </c:pt>
                <c:pt idx="106">
                  <c:v>0.49532813721178554</c:v>
                </c:pt>
                <c:pt idx="107">
                  <c:v>0.46736584216812538</c:v>
                </c:pt>
                <c:pt idx="108">
                  <c:v>0.50882160438117197</c:v>
                </c:pt>
                <c:pt idx="109">
                  <c:v>0.51077893108179862</c:v>
                </c:pt>
                <c:pt idx="110">
                  <c:v>0.49333482093578235</c:v>
                </c:pt>
                <c:pt idx="111">
                  <c:v>0.52008115601206706</c:v>
                </c:pt>
                <c:pt idx="112">
                  <c:v>0.53350816901697107</c:v>
                </c:pt>
                <c:pt idx="113">
                  <c:v>0.50547963586974476</c:v>
                </c:pt>
                <c:pt idx="114">
                  <c:v>0.47068759355101836</c:v>
                </c:pt>
                <c:pt idx="115">
                  <c:v>0.45531532239091782</c:v>
                </c:pt>
                <c:pt idx="116">
                  <c:v>0.47858199642082194</c:v>
                </c:pt>
                <c:pt idx="117">
                  <c:v>0.47171101237671353</c:v>
                </c:pt>
                <c:pt idx="118">
                  <c:v>0.47253417359945699</c:v>
                </c:pt>
                <c:pt idx="119">
                  <c:v>0.46624386869905265</c:v>
                </c:pt>
                <c:pt idx="120">
                  <c:v>0.5450114373607079</c:v>
                </c:pt>
                <c:pt idx="121">
                  <c:v>0.49532597660262911</c:v>
                </c:pt>
                <c:pt idx="122">
                  <c:v>0.47181324005565628</c:v>
                </c:pt>
                <c:pt idx="123">
                  <c:v>0.46113696029945422</c:v>
                </c:pt>
                <c:pt idx="124">
                  <c:v>0.53963287865845933</c:v>
                </c:pt>
                <c:pt idx="125">
                  <c:v>0.47574869703650113</c:v>
                </c:pt>
                <c:pt idx="126">
                  <c:v>0.47220100766754031</c:v>
                </c:pt>
                <c:pt idx="127">
                  <c:v>0.50220452277878558</c:v>
                </c:pt>
                <c:pt idx="128">
                  <c:v>0.48011726355566864</c:v>
                </c:pt>
                <c:pt idx="129">
                  <c:v>0.48009899097537451</c:v>
                </c:pt>
                <c:pt idx="130">
                  <c:v>0.53249934973600344</c:v>
                </c:pt>
                <c:pt idx="131">
                  <c:v>0.56266077451073637</c:v>
                </c:pt>
                <c:pt idx="132">
                  <c:v>0.57666744808645698</c:v>
                </c:pt>
                <c:pt idx="133">
                  <c:v>0.47798718072006602</c:v>
                </c:pt>
                <c:pt idx="134">
                  <c:v>0.46954577334355119</c:v>
                </c:pt>
                <c:pt idx="135">
                  <c:v>0.53658086389582083</c:v>
                </c:pt>
                <c:pt idx="136">
                  <c:v>0.60210997900023489</c:v>
                </c:pt>
                <c:pt idx="137">
                  <c:v>0.49583720759487876</c:v>
                </c:pt>
                <c:pt idx="138">
                  <c:v>0.49591443393929746</c:v>
                </c:pt>
                <c:pt idx="139">
                  <c:v>0.48804830418359635</c:v>
                </c:pt>
                <c:pt idx="140">
                  <c:v>0.5351218971300401</c:v>
                </c:pt>
                <c:pt idx="141">
                  <c:v>0.46609379896021819</c:v>
                </c:pt>
                <c:pt idx="142">
                  <c:v>0.45918793651115652</c:v>
                </c:pt>
                <c:pt idx="143">
                  <c:v>0.51502477500088262</c:v>
                </c:pt>
                <c:pt idx="144">
                  <c:v>0.52745006786919002</c:v>
                </c:pt>
                <c:pt idx="145">
                  <c:v>0.51814821332906269</c:v>
                </c:pt>
                <c:pt idx="146">
                  <c:v>0.56136601404084185</c:v>
                </c:pt>
                <c:pt idx="147">
                  <c:v>0.46707255490806682</c:v>
                </c:pt>
                <c:pt idx="148">
                  <c:v>0.49267234730258602</c:v>
                </c:pt>
                <c:pt idx="149">
                  <c:v>0.52343571778829157</c:v>
                </c:pt>
                <c:pt idx="150">
                  <c:v>0.50845562805592248</c:v>
                </c:pt>
                <c:pt idx="151">
                  <c:v>0.45161237782114722</c:v>
                </c:pt>
                <c:pt idx="152">
                  <c:v>0.49121513988997489</c:v>
                </c:pt>
                <c:pt idx="153">
                  <c:v>0.49848287350688825</c:v>
                </c:pt>
                <c:pt idx="154">
                  <c:v>0.46282930371997044</c:v>
                </c:pt>
                <c:pt idx="155">
                  <c:v>0.49225235574842663</c:v>
                </c:pt>
                <c:pt idx="156">
                  <c:v>0.49568682919759344</c:v>
                </c:pt>
                <c:pt idx="157">
                  <c:v>0.5272664778225864</c:v>
                </c:pt>
                <c:pt idx="158">
                  <c:v>0.51347503178468745</c:v>
                </c:pt>
                <c:pt idx="159">
                  <c:v>0.48205795356579156</c:v>
                </c:pt>
                <c:pt idx="160">
                  <c:v>0.46779219208637363</c:v>
                </c:pt>
                <c:pt idx="161">
                  <c:v>0.45111395615461114</c:v>
                </c:pt>
                <c:pt idx="162">
                  <c:v>0.49557089708343011</c:v>
                </c:pt>
                <c:pt idx="163">
                  <c:v>0.462158897564585</c:v>
                </c:pt>
                <c:pt idx="164">
                  <c:v>0.4732936585837762</c:v>
                </c:pt>
                <c:pt idx="165">
                  <c:v>0.5436980956520685</c:v>
                </c:pt>
                <c:pt idx="166">
                  <c:v>0.45245223746608443</c:v>
                </c:pt>
                <c:pt idx="167">
                  <c:v>0.47796381527533122</c:v>
                </c:pt>
                <c:pt idx="168">
                  <c:v>0.46044112068771348</c:v>
                </c:pt>
                <c:pt idx="169">
                  <c:v>0.5891657078125605</c:v>
                </c:pt>
                <c:pt idx="170">
                  <c:v>0.46030009464149019</c:v>
                </c:pt>
                <c:pt idx="171">
                  <c:v>0.49938214990362706</c:v>
                </c:pt>
                <c:pt idx="172">
                  <c:v>0.51011985269156113</c:v>
                </c:pt>
                <c:pt idx="173">
                  <c:v>0.43582906620196504</c:v>
                </c:pt>
                <c:pt idx="174">
                  <c:v>0.47613578559979314</c:v>
                </c:pt>
                <c:pt idx="175">
                  <c:v>0.56165281947343126</c:v>
                </c:pt>
                <c:pt idx="176">
                  <c:v>0.49275312321918963</c:v>
                </c:pt>
                <c:pt idx="177">
                  <c:v>0.50567875143642882</c:v>
                </c:pt>
                <c:pt idx="178">
                  <c:v>0.47939614481679865</c:v>
                </c:pt>
                <c:pt idx="179">
                  <c:v>0.4680007217358112</c:v>
                </c:pt>
                <c:pt idx="180">
                  <c:v>0.58064500608000646</c:v>
                </c:pt>
                <c:pt idx="181">
                  <c:v>0.45475053915743524</c:v>
                </c:pt>
                <c:pt idx="182">
                  <c:v>0.56079987271017528</c:v>
                </c:pt>
                <c:pt idx="184">
                  <c:v>0.48739039869547357</c:v>
                </c:pt>
                <c:pt idx="185">
                  <c:v>0.48040953224283978</c:v>
                </c:pt>
                <c:pt idx="186">
                  <c:v>0.52150067622782093</c:v>
                </c:pt>
                <c:pt idx="187">
                  <c:v>0.54731001684466518</c:v>
                </c:pt>
                <c:pt idx="188">
                  <c:v>0.46868193093697857</c:v>
                </c:pt>
                <c:pt idx="189">
                  <c:v>0.47678989458897025</c:v>
                </c:pt>
                <c:pt idx="190">
                  <c:v>0.43877135288530295</c:v>
                </c:pt>
                <c:pt idx="191">
                  <c:v>0.51225802237857887</c:v>
                </c:pt>
                <c:pt idx="192">
                  <c:v>0.46727941780186943</c:v>
                </c:pt>
                <c:pt idx="193">
                  <c:v>0.52430811003395517</c:v>
                </c:pt>
                <c:pt idx="194">
                  <c:v>0.45255807644890228</c:v>
                </c:pt>
                <c:pt idx="195">
                  <c:v>0.48179401972441432</c:v>
                </c:pt>
                <c:pt idx="196">
                  <c:v>0.47348382305538372</c:v>
                </c:pt>
                <c:pt idx="197">
                  <c:v>0.64512017603792937</c:v>
                </c:pt>
                <c:pt idx="198">
                  <c:v>0.50739257748512989</c:v>
                </c:pt>
                <c:pt idx="199">
                  <c:v>0.47833991559777062</c:v>
                </c:pt>
                <c:pt idx="200">
                  <c:v>0.55980580730316132</c:v>
                </c:pt>
                <c:pt idx="201">
                  <c:v>0.54898782245214395</c:v>
                </c:pt>
                <c:pt idx="202">
                  <c:v>0.5575656877298073</c:v>
                </c:pt>
                <c:pt idx="203">
                  <c:v>0.4705519690276867</c:v>
                </c:pt>
                <c:pt idx="204">
                  <c:v>0.46588449766465401</c:v>
                </c:pt>
                <c:pt idx="205">
                  <c:v>0.46599363929289722</c:v>
                </c:pt>
                <c:pt idx="206">
                  <c:v>0.46304718572047132</c:v>
                </c:pt>
                <c:pt idx="207">
                  <c:v>0.44254059729033118</c:v>
                </c:pt>
                <c:pt idx="208">
                  <c:v>0.47736788840415201</c:v>
                </c:pt>
                <c:pt idx="209">
                  <c:v>0.53817625769690558</c:v>
                </c:pt>
                <c:pt idx="210">
                  <c:v>0.45883844254718714</c:v>
                </c:pt>
                <c:pt idx="211">
                  <c:v>0.45054512949542092</c:v>
                </c:pt>
                <c:pt idx="212">
                  <c:v>0.4419054707958846</c:v>
                </c:pt>
                <c:pt idx="213">
                  <c:v>0.45332774716210161</c:v>
                </c:pt>
                <c:pt idx="214">
                  <c:v>0.52646100272908092</c:v>
                </c:pt>
                <c:pt idx="215">
                  <c:v>0.45448817947415826</c:v>
                </c:pt>
                <c:pt idx="216">
                  <c:v>0.47432093564010847</c:v>
                </c:pt>
                <c:pt idx="217">
                  <c:v>0.4853821742162906</c:v>
                </c:pt>
                <c:pt idx="218">
                  <c:v>0.4622543656234534</c:v>
                </c:pt>
                <c:pt idx="219">
                  <c:v>0.4966359230683085</c:v>
                </c:pt>
                <c:pt idx="220">
                  <c:v>0.61640487783741915</c:v>
                </c:pt>
                <c:pt idx="221">
                  <c:v>0.48993559628171118</c:v>
                </c:pt>
                <c:pt idx="222">
                  <c:v>0.52853697773823893</c:v>
                </c:pt>
                <c:pt idx="223">
                  <c:v>0.47946071616472991</c:v>
                </c:pt>
                <c:pt idx="224">
                  <c:v>0.52703930520271358</c:v>
                </c:pt>
                <c:pt idx="225">
                  <c:v>0.53338100173519443</c:v>
                </c:pt>
                <c:pt idx="226">
                  <c:v>0.45493221552164326</c:v>
                </c:pt>
                <c:pt idx="227">
                  <c:v>0.49716212399542686</c:v>
                </c:pt>
                <c:pt idx="228">
                  <c:v>0.52322515099307798</c:v>
                </c:pt>
                <c:pt idx="229">
                  <c:v>0.5130261806653682</c:v>
                </c:pt>
                <c:pt idx="230">
                  <c:v>0.51676891130946223</c:v>
                </c:pt>
                <c:pt idx="231">
                  <c:v>0.50965572297892225</c:v>
                </c:pt>
                <c:pt idx="232">
                  <c:v>0.51455339181464665</c:v>
                </c:pt>
                <c:pt idx="233">
                  <c:v>0.54234790012438994</c:v>
                </c:pt>
                <c:pt idx="234">
                  <c:v>0.44411071196428542</c:v>
                </c:pt>
                <c:pt idx="235">
                  <c:v>0.48439564007547897</c:v>
                </c:pt>
                <c:pt idx="236">
                  <c:v>0.43272260408858526</c:v>
                </c:pt>
                <c:pt idx="237">
                  <c:v>0.49693303769315844</c:v>
                </c:pt>
                <c:pt idx="238">
                  <c:v>0.45590106353321813</c:v>
                </c:pt>
                <c:pt idx="239">
                  <c:v>0.58916379413016484</c:v>
                </c:pt>
                <c:pt idx="240">
                  <c:v>0.4627882212801544</c:v>
                </c:pt>
                <c:pt idx="241">
                  <c:v>0.59018366338367523</c:v>
                </c:pt>
                <c:pt idx="242">
                  <c:v>0.5271598054619504</c:v>
                </c:pt>
                <c:pt idx="243">
                  <c:v>0.49453297131054064</c:v>
                </c:pt>
                <c:pt idx="244">
                  <c:v>0.53740788334920009</c:v>
                </c:pt>
                <c:pt idx="245">
                  <c:v>0.45219605095182575</c:v>
                </c:pt>
                <c:pt idx="246">
                  <c:v>0.45495656867342099</c:v>
                </c:pt>
                <c:pt idx="247">
                  <c:v>0.48449456510899758</c:v>
                </c:pt>
                <c:pt idx="248">
                  <c:v>0.50625436858153916</c:v>
                </c:pt>
                <c:pt idx="249">
                  <c:v>0.47745594866019714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0-443B-A152-C7198ECFD8F1}"/>
            </c:ext>
          </c:extLst>
        </c:ser>
        <c:ser>
          <c:idx val="1"/>
          <c:order val="1"/>
          <c:tx>
            <c:strRef>
              <c:f>A200_IW1!$AD$3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A200_IW1!$AD$4:$AD$5</c:f>
              <c:numCache>
                <c:formatCode>General</c:formatCode>
                <c:ptCount val="2"/>
                <c:pt idx="0">
                  <c:v>0.5920772751328861</c:v>
                </c:pt>
                <c:pt idx="1">
                  <c:v>0.5920772751328861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0-443B-A152-C7198ECFD8F1}"/>
            </c:ext>
          </c:extLst>
        </c:ser>
        <c:ser>
          <c:idx val="2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A200_IW1!$AD$8:$AD$9</c:f>
              <c:numCache>
                <c:formatCode>General</c:formatCode>
                <c:ptCount val="2"/>
                <c:pt idx="0">
                  <c:v>0.43603416634735415</c:v>
                </c:pt>
                <c:pt idx="1">
                  <c:v>0.43603416634735415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0-443B-A152-C7198ECF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A400_IW1!$AK$2:$AK$123</c:f>
              <c:numCache>
                <c:formatCode>General</c:formatCode>
                <c:ptCount val="122"/>
              </c:numCache>
            </c:numRef>
          </c:cat>
          <c:val>
            <c:numRef>
              <c:f>A400_IW1!$AL$2:$AL$123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C5E5-44E3-BBFC-C53460BF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A400_IW1!$AK$2:$AK$123</c:f>
              <c:numCache>
                <c:formatCode>General</c:formatCode>
                <c:ptCount val="122"/>
              </c:numCache>
            </c:numRef>
          </c:cat>
          <c:val>
            <c:numRef>
              <c:f>A400_IW1!$AM$2:$AM$123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4E3-BBFC-C53460BF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A50_IW1!$M$2:$M$123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A50_IW1!$N$2:$N$123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D-4B5D-A97A-EC296CD83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A50_IW1!$Q$7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A400_IW1!$A$1:$A$2270</c:f>
              <c:numCache>
                <c:formatCode>0.00E+00</c:formatCode>
                <c:ptCount val="2270"/>
                <c:pt idx="0">
                  <c:v>0.10687602608445999</c:v>
                </c:pt>
                <c:pt idx="1">
                  <c:v>0.124334695161352</c:v>
                </c:pt>
                <c:pt idx="2">
                  <c:v>0.116225809192259</c:v>
                </c:pt>
                <c:pt idx="3">
                  <c:v>0.10397279372841201</c:v>
                </c:pt>
                <c:pt idx="4">
                  <c:v>9.4589028860463303E-2</c:v>
                </c:pt>
                <c:pt idx="5">
                  <c:v>0.10430297275992501</c:v>
                </c:pt>
                <c:pt idx="6">
                  <c:v>9.2987630568661606E-2</c:v>
                </c:pt>
                <c:pt idx="7">
                  <c:v>9.8936256916520707E-2</c:v>
                </c:pt>
                <c:pt idx="8">
                  <c:v>0.108214225635909</c:v>
                </c:pt>
                <c:pt idx="9">
                  <c:v>0.116499018938263</c:v>
                </c:pt>
                <c:pt idx="10">
                  <c:v>0.120603174634429</c:v>
                </c:pt>
                <c:pt idx="11">
                  <c:v>0.128000352796453</c:v>
                </c:pt>
                <c:pt idx="12">
                  <c:v>8.6853528819182804E-2</c:v>
                </c:pt>
                <c:pt idx="13">
                  <c:v>0.108991439722677</c:v>
                </c:pt>
                <c:pt idx="14">
                  <c:v>9.0509781674591602E-2</c:v>
                </c:pt>
                <c:pt idx="15">
                  <c:v>0.12319561616572999</c:v>
                </c:pt>
                <c:pt idx="16">
                  <c:v>0.118800988696558</c:v>
                </c:pt>
                <c:pt idx="17">
                  <c:v>0.12049308184745</c:v>
                </c:pt>
                <c:pt idx="18">
                  <c:v>8.9948613178300704E-2</c:v>
                </c:pt>
                <c:pt idx="19">
                  <c:v>0.107584820821973</c:v>
                </c:pt>
                <c:pt idx="20">
                  <c:v>9.6986923177214093E-2</c:v>
                </c:pt>
                <c:pt idx="21">
                  <c:v>0.106648084409877</c:v>
                </c:pt>
                <c:pt idx="22">
                  <c:v>0.12171346972425801</c:v>
                </c:pt>
                <c:pt idx="23">
                  <c:v>0.12672956916681499</c:v>
                </c:pt>
                <c:pt idx="24">
                  <c:v>0.103060298372187</c:v>
                </c:pt>
                <c:pt idx="25">
                  <c:v>8.5530922033686202E-2</c:v>
                </c:pt>
                <c:pt idx="26">
                  <c:v>9.0838741172113699E-2</c:v>
                </c:pt>
                <c:pt idx="27">
                  <c:v>8.2975026845756195E-2</c:v>
                </c:pt>
                <c:pt idx="28">
                  <c:v>8.3192330286582503E-2</c:v>
                </c:pt>
                <c:pt idx="29">
                  <c:v>0.122859695417722</c:v>
                </c:pt>
                <c:pt idx="30">
                  <c:v>8.8955046337224203E-2</c:v>
                </c:pt>
                <c:pt idx="31">
                  <c:v>8.00938196534145E-2</c:v>
                </c:pt>
                <c:pt idx="32">
                  <c:v>9.20094803195175E-2</c:v>
                </c:pt>
                <c:pt idx="33">
                  <c:v>0.114206833219599</c:v>
                </c:pt>
                <c:pt idx="34">
                  <c:v>9.0252802806855006E-2</c:v>
                </c:pt>
                <c:pt idx="35">
                  <c:v>0.12522423070153099</c:v>
                </c:pt>
                <c:pt idx="36">
                  <c:v>0.11488490388441799</c:v>
                </c:pt>
                <c:pt idx="37">
                  <c:v>0.10796501395420301</c:v>
                </c:pt>
                <c:pt idx="38">
                  <c:v>0.120061698506203</c:v>
                </c:pt>
                <c:pt idx="39">
                  <c:v>0.10014767274053001</c:v>
                </c:pt>
                <c:pt idx="40">
                  <c:v>9.2067724862039901E-2</c:v>
                </c:pt>
                <c:pt idx="41">
                  <c:v>0.12835572972336301</c:v>
                </c:pt>
                <c:pt idx="42">
                  <c:v>0.12792708340041201</c:v>
                </c:pt>
                <c:pt idx="43">
                  <c:v>0.106250529205758</c:v>
                </c:pt>
                <c:pt idx="44">
                  <c:v>0.108213405031805</c:v>
                </c:pt>
                <c:pt idx="45">
                  <c:v>0.129742718552076</c:v>
                </c:pt>
                <c:pt idx="46">
                  <c:v>9.9513958713041403E-2</c:v>
                </c:pt>
                <c:pt idx="47">
                  <c:v>0.1028972385674</c:v>
                </c:pt>
                <c:pt idx="48">
                  <c:v>0.12907939650181699</c:v>
                </c:pt>
                <c:pt idx="49">
                  <c:v>8.17424477506737E-2</c:v>
                </c:pt>
                <c:pt idx="50">
                  <c:v>0.11259513281184499</c:v>
                </c:pt>
                <c:pt idx="51">
                  <c:v>0.115945563767714</c:v>
                </c:pt>
                <c:pt idx="52">
                  <c:v>0.1188258902675</c:v>
                </c:pt>
                <c:pt idx="53">
                  <c:v>8.2530024162819293E-2</c:v>
                </c:pt>
                <c:pt idx="54">
                  <c:v>0.104642176553999</c:v>
                </c:pt>
                <c:pt idx="55">
                  <c:v>0.12698687143756199</c:v>
                </c:pt>
                <c:pt idx="56">
                  <c:v>8.4437544270531004E-2</c:v>
                </c:pt>
                <c:pt idx="57">
                  <c:v>9.6177353230439397E-2</c:v>
                </c:pt>
                <c:pt idx="58">
                  <c:v>9.7001790555478001E-2</c:v>
                </c:pt>
                <c:pt idx="59">
                  <c:v>0.114684761168618</c:v>
                </c:pt>
                <c:pt idx="60">
                  <c:v>0.10899143582264099</c:v>
                </c:pt>
                <c:pt idx="61">
                  <c:v>8.6373917166092801E-2</c:v>
                </c:pt>
                <c:pt idx="62">
                  <c:v>0.11709595627647</c:v>
                </c:pt>
                <c:pt idx="63">
                  <c:v>0.12417641327114499</c:v>
                </c:pt>
                <c:pt idx="64">
                  <c:v>0.12965907845612001</c:v>
                </c:pt>
                <c:pt idx="65">
                  <c:v>8.2261489304633895E-2</c:v>
                </c:pt>
                <c:pt idx="66">
                  <c:v>0.118244187886831</c:v>
                </c:pt>
                <c:pt idx="67">
                  <c:v>0.122119909173039</c:v>
                </c:pt>
                <c:pt idx="68">
                  <c:v>8.0698804631419499E-2</c:v>
                </c:pt>
                <c:pt idx="69">
                  <c:v>9.4572270084394006E-2</c:v>
                </c:pt>
                <c:pt idx="70">
                  <c:v>0.11717938549131</c:v>
                </c:pt>
                <c:pt idx="71">
                  <c:v>0.120878338070166</c:v>
                </c:pt>
                <c:pt idx="72">
                  <c:v>0.111145847007437</c:v>
                </c:pt>
                <c:pt idx="73">
                  <c:v>0.113688015184608</c:v>
                </c:pt>
                <c:pt idx="74">
                  <c:v>0.11260579512405</c:v>
                </c:pt>
                <c:pt idx="75">
                  <c:v>0.118708851478893</c:v>
                </c:pt>
                <c:pt idx="76">
                  <c:v>0.124737463928577</c:v>
                </c:pt>
                <c:pt idx="77">
                  <c:v>9.9399308086021598E-2</c:v>
                </c:pt>
                <c:pt idx="78">
                  <c:v>9.6114496367467203E-2</c:v>
                </c:pt>
                <c:pt idx="79">
                  <c:v>0.114085556299606</c:v>
                </c:pt>
                <c:pt idx="80">
                  <c:v>8.1492700560632902E-2</c:v>
                </c:pt>
                <c:pt idx="81">
                  <c:v>8.8288164513906905E-2</c:v>
                </c:pt>
                <c:pt idx="82">
                  <c:v>0.104999271135804</c:v>
                </c:pt>
                <c:pt idx="83">
                  <c:v>0.108026130318556</c:v>
                </c:pt>
                <c:pt idx="84">
                  <c:v>0.123429238202957</c:v>
                </c:pt>
                <c:pt idx="85">
                  <c:v>8.6366909341786299E-2</c:v>
                </c:pt>
                <c:pt idx="86">
                  <c:v>0.108288169963574</c:v>
                </c:pt>
                <c:pt idx="87">
                  <c:v>9.6840114412760997E-2</c:v>
                </c:pt>
                <c:pt idx="88">
                  <c:v>0.10684078973047401</c:v>
                </c:pt>
                <c:pt idx="89">
                  <c:v>0.124020965836958</c:v>
                </c:pt>
                <c:pt idx="90">
                  <c:v>0.121083242220328</c:v>
                </c:pt>
                <c:pt idx="91">
                  <c:v>8.9869525892912E-2</c:v>
                </c:pt>
                <c:pt idx="92">
                  <c:v>0.123062521290948</c:v>
                </c:pt>
                <c:pt idx="93">
                  <c:v>0.110369081765628</c:v>
                </c:pt>
                <c:pt idx="94">
                  <c:v>0.112559540376482</c:v>
                </c:pt>
                <c:pt idx="95">
                  <c:v>9.7355718943812203E-2</c:v>
                </c:pt>
                <c:pt idx="96">
                  <c:v>8.2040202823539202E-2</c:v>
                </c:pt>
                <c:pt idx="97">
                  <c:v>0.10545379118691001</c:v>
                </c:pt>
                <c:pt idx="98">
                  <c:v>0.11132992192805501</c:v>
                </c:pt>
                <c:pt idx="99">
                  <c:v>0.10786080626643001</c:v>
                </c:pt>
                <c:pt idx="100">
                  <c:v>0.109341862273583</c:v>
                </c:pt>
                <c:pt idx="101">
                  <c:v>0.12375008388770301</c:v>
                </c:pt>
                <c:pt idx="102">
                  <c:v>8.1367535012582606E-2</c:v>
                </c:pt>
                <c:pt idx="103">
                  <c:v>0.104140054261012</c:v>
                </c:pt>
                <c:pt idx="104">
                  <c:v>9.4092275716636198E-2</c:v>
                </c:pt>
                <c:pt idx="105">
                  <c:v>0.110992756587365</c:v>
                </c:pt>
                <c:pt idx="106">
                  <c:v>9.66020611011668E-2</c:v>
                </c:pt>
                <c:pt idx="107">
                  <c:v>0.121583618159826</c:v>
                </c:pt>
                <c:pt idx="108">
                  <c:v>0.12291712412816801</c:v>
                </c:pt>
                <c:pt idx="109">
                  <c:v>0.115773852447947</c:v>
                </c:pt>
                <c:pt idx="110">
                  <c:v>0.10466401294089001</c:v>
                </c:pt>
                <c:pt idx="111">
                  <c:v>0.10872164453828199</c:v>
                </c:pt>
                <c:pt idx="112">
                  <c:v>8.7921120150296503E-2</c:v>
                </c:pt>
                <c:pt idx="113">
                  <c:v>0.11437316844185801</c:v>
                </c:pt>
                <c:pt idx="114">
                  <c:v>0.12368491452624999</c:v>
                </c:pt>
                <c:pt idx="115">
                  <c:v>0.114984018913451</c:v>
                </c:pt>
                <c:pt idx="116">
                  <c:v>8.9668239288181698E-2</c:v>
                </c:pt>
                <c:pt idx="117">
                  <c:v>0.101361532959218</c:v>
                </c:pt>
                <c:pt idx="118">
                  <c:v>0.12295623638087699</c:v>
                </c:pt>
                <c:pt idx="119">
                  <c:v>0.125406044929428</c:v>
                </c:pt>
                <c:pt idx="120">
                  <c:v>0.121884629867977</c:v>
                </c:pt>
                <c:pt idx="121">
                  <c:v>0.115755641147401</c:v>
                </c:pt>
                <c:pt idx="122">
                  <c:v>8.2350505629525006E-2</c:v>
                </c:pt>
                <c:pt idx="123">
                  <c:v>0.103753443309733</c:v>
                </c:pt>
                <c:pt idx="124">
                  <c:v>9.4055069745155401E-2</c:v>
                </c:pt>
                <c:pt idx="125">
                  <c:v>0.11478586163559799</c:v>
                </c:pt>
                <c:pt idx="126">
                  <c:v>9.0883099261542297E-2</c:v>
                </c:pt>
                <c:pt idx="127">
                  <c:v>0.12297328910569499</c:v>
                </c:pt>
                <c:pt idx="128">
                  <c:v>8.2986417273084701E-2</c:v>
                </c:pt>
                <c:pt idx="129">
                  <c:v>8.0287329537997401E-2</c:v>
                </c:pt>
                <c:pt idx="130">
                  <c:v>0.113400587944483</c:v>
                </c:pt>
                <c:pt idx="131">
                  <c:v>0.128572365549427</c:v>
                </c:pt>
                <c:pt idx="132">
                  <c:v>0.128047311847899</c:v>
                </c:pt>
                <c:pt idx="133">
                  <c:v>0.10364982888787699</c:v>
                </c:pt>
                <c:pt idx="134">
                  <c:v>0.104350108329705</c:v>
                </c:pt>
                <c:pt idx="135">
                  <c:v>9.8897838445501998E-2</c:v>
                </c:pt>
                <c:pt idx="136">
                  <c:v>0.12906934117171601</c:v>
                </c:pt>
                <c:pt idx="137">
                  <c:v>0.12877380942056199</c:v>
                </c:pt>
                <c:pt idx="138">
                  <c:v>0.12966267015580299</c:v>
                </c:pt>
                <c:pt idx="139">
                  <c:v>0.101375772387808</c:v>
                </c:pt>
                <c:pt idx="140">
                  <c:v>0.103366155722853</c:v>
                </c:pt>
                <c:pt idx="141">
                  <c:v>0.12741443192927901</c:v>
                </c:pt>
                <c:pt idx="142">
                  <c:v>8.1513478471653203E-2</c:v>
                </c:pt>
                <c:pt idx="143">
                  <c:v>0.102399782310739</c:v>
                </c:pt>
                <c:pt idx="144">
                  <c:v>0.121876301652194</c:v>
                </c:pt>
                <c:pt idx="145">
                  <c:v>8.2675676737546097E-2</c:v>
                </c:pt>
                <c:pt idx="146">
                  <c:v>0.121740564572194</c:v>
                </c:pt>
                <c:pt idx="147">
                  <c:v>8.8590880359367796E-2</c:v>
                </c:pt>
                <c:pt idx="148">
                  <c:v>0.123723725426334</c:v>
                </c:pt>
                <c:pt idx="149">
                  <c:v>0.122523960743886</c:v>
                </c:pt>
                <c:pt idx="150">
                  <c:v>0.11197056087879501</c:v>
                </c:pt>
                <c:pt idx="151">
                  <c:v>9.9006291242729E-2</c:v>
                </c:pt>
                <c:pt idx="152">
                  <c:v>0.119528146305412</c:v>
                </c:pt>
                <c:pt idx="153">
                  <c:v>0.10467030457568299</c:v>
                </c:pt>
                <c:pt idx="154">
                  <c:v>0.10301716823895</c:v>
                </c:pt>
                <c:pt idx="155">
                  <c:v>0.107551269951297</c:v>
                </c:pt>
                <c:pt idx="156">
                  <c:v>0.123704291137373</c:v>
                </c:pt>
                <c:pt idx="157">
                  <c:v>0.115751377691778</c:v>
                </c:pt>
                <c:pt idx="158">
                  <c:v>0.115081167173315</c:v>
                </c:pt>
                <c:pt idx="159">
                  <c:v>8.9390006863969501E-2</c:v>
                </c:pt>
                <c:pt idx="160">
                  <c:v>0.12142486049800599</c:v>
                </c:pt>
                <c:pt idx="161">
                  <c:v>8.6638717978859497E-2</c:v>
                </c:pt>
                <c:pt idx="162">
                  <c:v>0.120848002790616</c:v>
                </c:pt>
                <c:pt idx="163">
                  <c:v>8.1772567313170105E-2</c:v>
                </c:pt>
                <c:pt idx="164">
                  <c:v>0.101885114066498</c:v>
                </c:pt>
                <c:pt idx="165">
                  <c:v>8.3565307392200402E-2</c:v>
                </c:pt>
                <c:pt idx="166">
                  <c:v>0.129131390225554</c:v>
                </c:pt>
                <c:pt idx="167">
                  <c:v>0.109531646433463</c:v>
                </c:pt>
                <c:pt idx="168">
                  <c:v>0.120547127904981</c:v>
                </c:pt>
                <c:pt idx="169">
                  <c:v>0.1100716150322</c:v>
                </c:pt>
                <c:pt idx="170">
                  <c:v>0.106637282121918</c:v>
                </c:pt>
                <c:pt idx="171">
                  <c:v>8.8124821752665894E-2</c:v>
                </c:pt>
                <c:pt idx="172">
                  <c:v>0.124125604254875</c:v>
                </c:pt>
                <c:pt idx="173">
                  <c:v>8.0221418805581493E-2</c:v>
                </c:pt>
                <c:pt idx="174">
                  <c:v>0.116308642911292</c:v>
                </c:pt>
                <c:pt idx="175">
                  <c:v>0.10313231661469401</c:v>
                </c:pt>
                <c:pt idx="176">
                  <c:v>0.10000224867113799</c:v>
                </c:pt>
                <c:pt idx="177">
                  <c:v>9.11900802181079E-2</c:v>
                </c:pt>
                <c:pt idx="178">
                  <c:v>8.7697085536696903E-2</c:v>
                </c:pt>
                <c:pt idx="179">
                  <c:v>0.118771424158684</c:v>
                </c:pt>
                <c:pt idx="180">
                  <c:v>0.106105847843705</c:v>
                </c:pt>
                <c:pt idx="181">
                  <c:v>9.2418084416330801E-2</c:v>
                </c:pt>
                <c:pt idx="182">
                  <c:v>9.67895300489236E-2</c:v>
                </c:pt>
                <c:pt idx="183">
                  <c:v>0.109308162112595</c:v>
                </c:pt>
                <c:pt idx="184">
                  <c:v>8.3065428080378298E-2</c:v>
                </c:pt>
                <c:pt idx="185">
                  <c:v>0.117590861655575</c:v>
                </c:pt>
                <c:pt idx="186">
                  <c:v>8.1269250068291901E-2</c:v>
                </c:pt>
                <c:pt idx="187">
                  <c:v>0.100364435798364</c:v>
                </c:pt>
                <c:pt idx="188">
                  <c:v>0.12645508293788299</c:v>
                </c:pt>
                <c:pt idx="189">
                  <c:v>0.128986058826946</c:v>
                </c:pt>
                <c:pt idx="190">
                  <c:v>0.12759675446659399</c:v>
                </c:pt>
                <c:pt idx="191">
                  <c:v>0.123789697663791</c:v>
                </c:pt>
                <c:pt idx="192">
                  <c:v>0.11076661114535</c:v>
                </c:pt>
                <c:pt idx="193">
                  <c:v>0.119214409315319</c:v>
                </c:pt>
                <c:pt idx="194">
                  <c:v>0.108988398358095</c:v>
                </c:pt>
                <c:pt idx="195">
                  <c:v>8.5526841406624102E-2</c:v>
                </c:pt>
                <c:pt idx="196">
                  <c:v>9.5398096666288207E-2</c:v>
                </c:pt>
                <c:pt idx="197">
                  <c:v>0.10484311663185999</c:v>
                </c:pt>
                <c:pt idx="198">
                  <c:v>9.3497476986434402E-2</c:v>
                </c:pt>
                <c:pt idx="199">
                  <c:v>0.12105750378951</c:v>
                </c:pt>
                <c:pt idx="200">
                  <c:v>9.7413946837179702E-2</c:v>
                </c:pt>
                <c:pt idx="201">
                  <c:v>8.6356853176626003E-2</c:v>
                </c:pt>
                <c:pt idx="202">
                  <c:v>0.1216951460349</c:v>
                </c:pt>
                <c:pt idx="203">
                  <c:v>0.123566325782343</c:v>
                </c:pt>
                <c:pt idx="204">
                  <c:v>0.12902577022946199</c:v>
                </c:pt>
                <c:pt idx="205">
                  <c:v>9.0109030937878407E-2</c:v>
                </c:pt>
                <c:pt idx="206">
                  <c:v>0.110989485606118</c:v>
                </c:pt>
                <c:pt idx="207">
                  <c:v>0.12344180042441601</c:v>
                </c:pt>
                <c:pt idx="208">
                  <c:v>9.7274960794611703E-2</c:v>
                </c:pt>
                <c:pt idx="209">
                  <c:v>9.6286530468667003E-2</c:v>
                </c:pt>
                <c:pt idx="210">
                  <c:v>0.109254844585633</c:v>
                </c:pt>
                <c:pt idx="211">
                  <c:v>9.3892583034035706E-2</c:v>
                </c:pt>
                <c:pt idx="212">
                  <c:v>9.9458825975210496E-2</c:v>
                </c:pt>
                <c:pt idx="213">
                  <c:v>0.113793357839143</c:v>
                </c:pt>
                <c:pt idx="214">
                  <c:v>0.12937314337348199</c:v>
                </c:pt>
                <c:pt idx="215">
                  <c:v>0.10640076974014399</c:v>
                </c:pt>
                <c:pt idx="216">
                  <c:v>0.104855296479732</c:v>
                </c:pt>
                <c:pt idx="217">
                  <c:v>0.125111070211883</c:v>
                </c:pt>
                <c:pt idx="218">
                  <c:v>0.107003658046071</c:v>
                </c:pt>
                <c:pt idx="219">
                  <c:v>8.07092469996359E-2</c:v>
                </c:pt>
                <c:pt idx="220">
                  <c:v>9.9881493663825899E-2</c:v>
                </c:pt>
                <c:pt idx="221">
                  <c:v>8.9511026235107399E-2</c:v>
                </c:pt>
                <c:pt idx="222">
                  <c:v>0.116754915572335</c:v>
                </c:pt>
                <c:pt idx="223">
                  <c:v>0.12502992422471501</c:v>
                </c:pt>
                <c:pt idx="224">
                  <c:v>8.8342971228699399E-2</c:v>
                </c:pt>
                <c:pt idx="225">
                  <c:v>8.1622584842412499E-2</c:v>
                </c:pt>
                <c:pt idx="226">
                  <c:v>0.129460439665148</c:v>
                </c:pt>
                <c:pt idx="227">
                  <c:v>0.102578887874973</c:v>
                </c:pt>
                <c:pt idx="228">
                  <c:v>8.3202542345052297E-2</c:v>
                </c:pt>
                <c:pt idx="229">
                  <c:v>8.0834688571343599E-2</c:v>
                </c:pt>
                <c:pt idx="230">
                  <c:v>8.7368455212039897E-2</c:v>
                </c:pt>
                <c:pt idx="231">
                  <c:v>8.1957014354860205E-2</c:v>
                </c:pt>
                <c:pt idx="232">
                  <c:v>0.12886888444726999</c:v>
                </c:pt>
                <c:pt idx="233">
                  <c:v>0.109531877777201</c:v>
                </c:pt>
                <c:pt idx="234">
                  <c:v>9.2632344466627006E-2</c:v>
                </c:pt>
                <c:pt idx="235">
                  <c:v>8.6627362357133697E-2</c:v>
                </c:pt>
                <c:pt idx="236">
                  <c:v>9.5091281265386393E-2</c:v>
                </c:pt>
                <c:pt idx="237">
                  <c:v>9.6195283343756294E-2</c:v>
                </c:pt>
                <c:pt idx="238">
                  <c:v>0.11633842720264501</c:v>
                </c:pt>
                <c:pt idx="239">
                  <c:v>9.5095396836559903E-2</c:v>
                </c:pt>
                <c:pt idx="240">
                  <c:v>0.10334434094487099</c:v>
                </c:pt>
                <c:pt idx="241">
                  <c:v>0.123246448191651</c:v>
                </c:pt>
                <c:pt idx="242">
                  <c:v>0.113811589776575</c:v>
                </c:pt>
                <c:pt idx="243">
                  <c:v>9.0367150143196198E-2</c:v>
                </c:pt>
                <c:pt idx="244">
                  <c:v>0.10916838450586799</c:v>
                </c:pt>
                <c:pt idx="245">
                  <c:v>0.12210061976235299</c:v>
                </c:pt>
                <c:pt idx="246">
                  <c:v>0.11107856806593</c:v>
                </c:pt>
                <c:pt idx="247">
                  <c:v>0.101696228490642</c:v>
                </c:pt>
                <c:pt idx="248">
                  <c:v>0.106296234663493</c:v>
                </c:pt>
                <c:pt idx="249">
                  <c:v>0.100108079954425</c:v>
                </c:pt>
              </c:numCache>
            </c:numRef>
          </c:xVal>
          <c:yVal>
            <c:numRef>
              <c:f>A400_IW1!$C$1:$C$2270</c:f>
              <c:numCache>
                <c:formatCode>General</c:formatCode>
                <c:ptCount val="2270"/>
                <c:pt idx="0">
                  <c:v>0.55982210446936964</c:v>
                </c:pt>
                <c:pt idx="1">
                  <c:v>0.47213819567277865</c:v>
                </c:pt>
                <c:pt idx="2">
                  <c:v>0.46733417381106157</c:v>
                </c:pt>
                <c:pt idx="3">
                  <c:v>0.48650124629592473</c:v>
                </c:pt>
                <c:pt idx="4">
                  <c:v>0.53712688069548786</c:v>
                </c:pt>
                <c:pt idx="5">
                  <c:v>0.51582707091234303</c:v>
                </c:pt>
                <c:pt idx="6">
                  <c:v>0.51483189433490573</c:v>
                </c:pt>
                <c:pt idx="7">
                  <c:v>0.56169671070515126</c:v>
                </c:pt>
                <c:pt idx="8">
                  <c:v>0.56517097022864027</c:v>
                </c:pt>
                <c:pt idx="9">
                  <c:v>0.48512570990942672</c:v>
                </c:pt>
                <c:pt idx="10">
                  <c:v>0.49596672068088232</c:v>
                </c:pt>
                <c:pt idx="11">
                  <c:v>0.52591591190476661</c:v>
                </c:pt>
                <c:pt idx="12">
                  <c:v>0.54698740703176973</c:v>
                </c:pt>
                <c:pt idx="13">
                  <c:v>0.49645563566713025</c:v>
                </c:pt>
                <c:pt idx="14">
                  <c:v>0.49902916809916176</c:v>
                </c:pt>
                <c:pt idx="15">
                  <c:v>0.54165372726828409</c:v>
                </c:pt>
                <c:pt idx="16">
                  <c:v>0.49489403996641995</c:v>
                </c:pt>
                <c:pt idx="17">
                  <c:v>0.54982934885271617</c:v>
                </c:pt>
                <c:pt idx="18">
                  <c:v>0.49313731039304304</c:v>
                </c:pt>
                <c:pt idx="19">
                  <c:v>0.53880450110789613</c:v>
                </c:pt>
                <c:pt idx="20">
                  <c:v>0.46518692956558816</c:v>
                </c:pt>
                <c:pt idx="21">
                  <c:v>0.53302456295607892</c:v>
                </c:pt>
                <c:pt idx="22">
                  <c:v>0.4845177453586606</c:v>
                </c:pt>
                <c:pt idx="23">
                  <c:v>0.54398391337761487</c:v>
                </c:pt>
                <c:pt idx="24">
                  <c:v>0.48657946034738636</c:v>
                </c:pt>
                <c:pt idx="25">
                  <c:v>0.57224085377851763</c:v>
                </c:pt>
                <c:pt idx="26">
                  <c:v>0.52804275382663524</c:v>
                </c:pt>
                <c:pt idx="27">
                  <c:v>0.46052411894516365</c:v>
                </c:pt>
                <c:pt idx="28">
                  <c:v>0.56530992826324178</c:v>
                </c:pt>
                <c:pt idx="29">
                  <c:v>0.49100216555884418</c:v>
                </c:pt>
                <c:pt idx="30">
                  <c:v>0.52483177996177599</c:v>
                </c:pt>
                <c:pt idx="31">
                  <c:v>0.46779317979341656</c:v>
                </c:pt>
                <c:pt idx="32">
                  <c:v>0.59468569381701797</c:v>
                </c:pt>
                <c:pt idx="33">
                  <c:v>0.47993009307103429</c:v>
                </c:pt>
                <c:pt idx="34">
                  <c:v>0.51172385806342702</c:v>
                </c:pt>
                <c:pt idx="35">
                  <c:v>0.53316086652800254</c:v>
                </c:pt>
                <c:pt idx="36">
                  <c:v>0.53398121895884199</c:v>
                </c:pt>
                <c:pt idx="37">
                  <c:v>0.54118265274049904</c:v>
                </c:pt>
                <c:pt idx="38">
                  <c:v>0.4952400152240502</c:v>
                </c:pt>
                <c:pt idx="39">
                  <c:v>0.56178554260732438</c:v>
                </c:pt>
                <c:pt idx="40">
                  <c:v>0.49061856483604815</c:v>
                </c:pt>
                <c:pt idx="41">
                  <c:v>0.55903434637094673</c:v>
                </c:pt>
                <c:pt idx="42">
                  <c:v>0.53707002580882945</c:v>
                </c:pt>
                <c:pt idx="43">
                  <c:v>0.59627053149908138</c:v>
                </c:pt>
                <c:pt idx="44">
                  <c:v>0.55671261750317091</c:v>
                </c:pt>
                <c:pt idx="45">
                  <c:v>0.49521612505994944</c:v>
                </c:pt>
                <c:pt idx="46">
                  <c:v>0.55135115847910299</c:v>
                </c:pt>
                <c:pt idx="47">
                  <c:v>0.59083308076439844</c:v>
                </c:pt>
                <c:pt idx="48">
                  <c:v>0.52225053106847164</c:v>
                </c:pt>
                <c:pt idx="49">
                  <c:v>0.48592865400363466</c:v>
                </c:pt>
                <c:pt idx="50">
                  <c:v>0.50350659845396595</c:v>
                </c:pt>
                <c:pt idx="51">
                  <c:v>0.46996610442200604</c:v>
                </c:pt>
                <c:pt idx="52">
                  <c:v>0.54859786336525906</c:v>
                </c:pt>
                <c:pt idx="53">
                  <c:v>0.47361845987167245</c:v>
                </c:pt>
                <c:pt idx="54">
                  <c:v>0.52117683178112195</c:v>
                </c:pt>
                <c:pt idx="55">
                  <c:v>0.44728396776644302</c:v>
                </c:pt>
                <c:pt idx="56">
                  <c:v>0.48700013095013783</c:v>
                </c:pt>
                <c:pt idx="57">
                  <c:v>0.54686733889436412</c:v>
                </c:pt>
                <c:pt idx="58">
                  <c:v>0.46821206017715145</c:v>
                </c:pt>
                <c:pt idx="59">
                  <c:v>0.55236195317415648</c:v>
                </c:pt>
                <c:pt idx="60">
                  <c:v>0.49377166524136168</c:v>
                </c:pt>
                <c:pt idx="61">
                  <c:v>0.54938272007424349</c:v>
                </c:pt>
                <c:pt idx="62">
                  <c:v>0.55800256290123107</c:v>
                </c:pt>
                <c:pt idx="63">
                  <c:v>0.47758305421028358</c:v>
                </c:pt>
                <c:pt idx="64">
                  <c:v>0.46812625312779732</c:v>
                </c:pt>
                <c:pt idx="65">
                  <c:v>0.48056296635878853</c:v>
                </c:pt>
                <c:pt idx="66">
                  <c:v>0.56594409791648992</c:v>
                </c:pt>
                <c:pt idx="67">
                  <c:v>0.47431220060594698</c:v>
                </c:pt>
                <c:pt idx="68">
                  <c:v>0.52904898037661519</c:v>
                </c:pt>
                <c:pt idx="69">
                  <c:v>0.45180880805930895</c:v>
                </c:pt>
                <c:pt idx="70">
                  <c:v>0.54819808893963518</c:v>
                </c:pt>
                <c:pt idx="71">
                  <c:v>0.54713241477200925</c:v>
                </c:pt>
                <c:pt idx="72">
                  <c:v>0.47222091613762363</c:v>
                </c:pt>
                <c:pt idx="73">
                  <c:v>0.56371299116990248</c:v>
                </c:pt>
                <c:pt idx="74">
                  <c:v>0.44561449593713887</c:v>
                </c:pt>
                <c:pt idx="75">
                  <c:v>0.52103336733313699</c:v>
                </c:pt>
                <c:pt idx="76">
                  <c:v>0.55023529644735836</c:v>
                </c:pt>
                <c:pt idx="77">
                  <c:v>0.4969097648459595</c:v>
                </c:pt>
                <c:pt idx="78">
                  <c:v>0.5176936520284009</c:v>
                </c:pt>
                <c:pt idx="79">
                  <c:v>0.54439442911733071</c:v>
                </c:pt>
                <c:pt idx="80">
                  <c:v>0.56139576871551</c:v>
                </c:pt>
                <c:pt idx="81">
                  <c:v>0.53348316768244708</c:v>
                </c:pt>
                <c:pt idx="82">
                  <c:v>0.5000005162441884</c:v>
                </c:pt>
                <c:pt idx="83">
                  <c:v>0.43627489246846535</c:v>
                </c:pt>
                <c:pt idx="84">
                  <c:v>0.50425166908862817</c:v>
                </c:pt>
                <c:pt idx="85">
                  <c:v>0.50545250479190873</c:v>
                </c:pt>
                <c:pt idx="86">
                  <c:v>0.54039656139771097</c:v>
                </c:pt>
                <c:pt idx="87">
                  <c:v>0.58170061798213268</c:v>
                </c:pt>
                <c:pt idx="88">
                  <c:v>0.62656838330911835</c:v>
                </c:pt>
                <c:pt idx="89">
                  <c:v>0.52478264153639043</c:v>
                </c:pt>
                <c:pt idx="90">
                  <c:v>0.53830577078290909</c:v>
                </c:pt>
                <c:pt idx="91">
                  <c:v>0.5859277571990914</c:v>
                </c:pt>
                <c:pt idx="92">
                  <c:v>0.50675254332131447</c:v>
                </c:pt>
                <c:pt idx="93">
                  <c:v>0.48397117297378195</c:v>
                </c:pt>
                <c:pt idx="94">
                  <c:v>0.55783817141027425</c:v>
                </c:pt>
                <c:pt idx="95">
                  <c:v>0.49709983672003238</c:v>
                </c:pt>
                <c:pt idx="96">
                  <c:v>0.54841421158696524</c:v>
                </c:pt>
                <c:pt idx="97">
                  <c:v>0.44374257502988085</c:v>
                </c:pt>
                <c:pt idx="98">
                  <c:v>0.4853959712490471</c:v>
                </c:pt>
                <c:pt idx="99">
                  <c:v>0.54271952489929043</c:v>
                </c:pt>
                <c:pt idx="100">
                  <c:v>0.4857254024137071</c:v>
                </c:pt>
                <c:pt idx="101">
                  <c:v>0.49383876758859041</c:v>
                </c:pt>
                <c:pt idx="102">
                  <c:v>0.56449957636621195</c:v>
                </c:pt>
                <c:pt idx="103">
                  <c:v>0.4794653460414936</c:v>
                </c:pt>
                <c:pt idx="104">
                  <c:v>0.59066831888330051</c:v>
                </c:pt>
                <c:pt idx="105">
                  <c:v>0.48222675887259586</c:v>
                </c:pt>
                <c:pt idx="106">
                  <c:v>0.49530032708535882</c:v>
                </c:pt>
                <c:pt idx="107">
                  <c:v>0.48553372551568941</c:v>
                </c:pt>
                <c:pt idx="108">
                  <c:v>0.47741471189115503</c:v>
                </c:pt>
                <c:pt idx="109">
                  <c:v>0.48662149962840084</c:v>
                </c:pt>
                <c:pt idx="110">
                  <c:v>0.5534931863967566</c:v>
                </c:pt>
                <c:pt idx="111">
                  <c:v>0.58130034970298727</c:v>
                </c:pt>
                <c:pt idx="112">
                  <c:v>0.55305736066406586</c:v>
                </c:pt>
                <c:pt idx="113">
                  <c:v>0.50392594182537787</c:v>
                </c:pt>
                <c:pt idx="114">
                  <c:v>0.52129838147909191</c:v>
                </c:pt>
                <c:pt idx="115">
                  <c:v>0.59615836501801922</c:v>
                </c:pt>
                <c:pt idx="116">
                  <c:v>0.50352227830327245</c:v>
                </c:pt>
                <c:pt idx="117">
                  <c:v>0.48813426556217654</c:v>
                </c:pt>
                <c:pt idx="118">
                  <c:v>0.54207418181011924</c:v>
                </c:pt>
                <c:pt idx="119">
                  <c:v>0.51423507235421828</c:v>
                </c:pt>
                <c:pt idx="120">
                  <c:v>0.53435753534219643</c:v>
                </c:pt>
                <c:pt idx="121">
                  <c:v>0.48720045028478104</c:v>
                </c:pt>
                <c:pt idx="122">
                  <c:v>0.51029810294696465</c:v>
                </c:pt>
                <c:pt idx="123">
                  <c:v>0.49953715817767613</c:v>
                </c:pt>
                <c:pt idx="124">
                  <c:v>0.55641895985297118</c:v>
                </c:pt>
                <c:pt idx="125">
                  <c:v>0.45225599242299325</c:v>
                </c:pt>
                <c:pt idx="126">
                  <c:v>0.49393917418267214</c:v>
                </c:pt>
                <c:pt idx="127">
                  <c:v>0.46050961199797069</c:v>
                </c:pt>
                <c:pt idx="128">
                  <c:v>0.50973396789622827</c:v>
                </c:pt>
                <c:pt idx="129">
                  <c:v>0.62521936068355322</c:v>
                </c:pt>
                <c:pt idx="130">
                  <c:v>0.47409184933784004</c:v>
                </c:pt>
                <c:pt idx="131">
                  <c:v>0.61439409149309421</c:v>
                </c:pt>
                <c:pt idx="132">
                  <c:v>0.52509821393660505</c:v>
                </c:pt>
                <c:pt idx="133">
                  <c:v>0.48111673048557418</c:v>
                </c:pt>
                <c:pt idx="134">
                  <c:v>0.58066988395115016</c:v>
                </c:pt>
                <c:pt idx="135">
                  <c:v>0.47572681315233195</c:v>
                </c:pt>
                <c:pt idx="136">
                  <c:v>0.55494023894633204</c:v>
                </c:pt>
                <c:pt idx="137">
                  <c:v>0.48707556707554123</c:v>
                </c:pt>
                <c:pt idx="138">
                  <c:v>0.59602798768835308</c:v>
                </c:pt>
                <c:pt idx="139">
                  <c:v>0.5053516660759958</c:v>
                </c:pt>
                <c:pt idx="140">
                  <c:v>0.44162184454534031</c:v>
                </c:pt>
                <c:pt idx="141">
                  <c:v>0.474179168813603</c:v>
                </c:pt>
                <c:pt idx="142">
                  <c:v>0.52554644773902248</c:v>
                </c:pt>
                <c:pt idx="143">
                  <c:v>0.53607225650040458</c:v>
                </c:pt>
                <c:pt idx="144">
                  <c:v>0.48557743155233885</c:v>
                </c:pt>
                <c:pt idx="145">
                  <c:v>0.4939791145862204</c:v>
                </c:pt>
                <c:pt idx="146">
                  <c:v>0.57376334245349647</c:v>
                </c:pt>
                <c:pt idx="147">
                  <c:v>0.53803581810173973</c:v>
                </c:pt>
                <c:pt idx="148">
                  <c:v>0.45586414798248881</c:v>
                </c:pt>
                <c:pt idx="149">
                  <c:v>0.48005084025703187</c:v>
                </c:pt>
                <c:pt idx="150">
                  <c:v>0.5238745683738012</c:v>
                </c:pt>
                <c:pt idx="151">
                  <c:v>0.6709132194885653</c:v>
                </c:pt>
                <c:pt idx="152">
                  <c:v>0.5177252586537745</c:v>
                </c:pt>
                <c:pt idx="153">
                  <c:v>0.52020560709947561</c:v>
                </c:pt>
                <c:pt idx="154">
                  <c:v>0.54274847706198615</c:v>
                </c:pt>
                <c:pt idx="155">
                  <c:v>0.55603492700834389</c:v>
                </c:pt>
                <c:pt idx="156">
                  <c:v>0.46772650956801909</c:v>
                </c:pt>
                <c:pt idx="157">
                  <c:v>0.45600282822448385</c:v>
                </c:pt>
                <c:pt idx="158">
                  <c:v>0.4640733516063803</c:v>
                </c:pt>
                <c:pt idx="159">
                  <c:v>0.60112443256646619</c:v>
                </c:pt>
                <c:pt idx="160">
                  <c:v>0.49858571850273281</c:v>
                </c:pt>
                <c:pt idx="161">
                  <c:v>0.48327428392330812</c:v>
                </c:pt>
                <c:pt idx="162">
                  <c:v>0.49711335596018241</c:v>
                </c:pt>
                <c:pt idx="163">
                  <c:v>0.49666006015917002</c:v>
                </c:pt>
                <c:pt idx="164">
                  <c:v>0.53299332672084632</c:v>
                </c:pt>
                <c:pt idx="165">
                  <c:v>0.56015959161959905</c:v>
                </c:pt>
                <c:pt idx="166">
                  <c:v>0.5069676165299114</c:v>
                </c:pt>
                <c:pt idx="167">
                  <c:v>0.48636713419900318</c:v>
                </c:pt>
                <c:pt idx="168">
                  <c:v>0.59402312758628573</c:v>
                </c:pt>
                <c:pt idx="169">
                  <c:v>0.48946915163068982</c:v>
                </c:pt>
                <c:pt idx="170">
                  <c:v>0.52746605637694743</c:v>
                </c:pt>
                <c:pt idx="171">
                  <c:v>0.62758411653938639</c:v>
                </c:pt>
                <c:pt idx="172">
                  <c:v>0.46299391127184353</c:v>
                </c:pt>
                <c:pt idx="173">
                  <c:v>0.54435127866589283</c:v>
                </c:pt>
                <c:pt idx="174">
                  <c:v>0.47565847617129958</c:v>
                </c:pt>
                <c:pt idx="175">
                  <c:v>0.47425355550027326</c:v>
                </c:pt>
                <c:pt idx="176">
                  <c:v>0.46388022401364271</c:v>
                </c:pt>
                <c:pt idx="177">
                  <c:v>0.51591843381381353</c:v>
                </c:pt>
                <c:pt idx="178">
                  <c:v>0.50150217047372991</c:v>
                </c:pt>
                <c:pt idx="179">
                  <c:v>0.57769312011884455</c:v>
                </c:pt>
                <c:pt idx="180">
                  <c:v>0.51857231004061866</c:v>
                </c:pt>
                <c:pt idx="181">
                  <c:v>0.56219025556816293</c:v>
                </c:pt>
                <c:pt idx="182">
                  <c:v>0.49631639983992226</c:v>
                </c:pt>
                <c:pt idx="183">
                  <c:v>0.55537001497338478</c:v>
                </c:pt>
                <c:pt idx="184">
                  <c:v>0.50635579374850948</c:v>
                </c:pt>
                <c:pt idx="185">
                  <c:v>0.56229396480767002</c:v>
                </c:pt>
                <c:pt idx="186">
                  <c:v>0.57688696597674716</c:v>
                </c:pt>
                <c:pt idx="187">
                  <c:v>0.57062786644573082</c:v>
                </c:pt>
                <c:pt idx="188">
                  <c:v>0.58057166883206934</c:v>
                </c:pt>
                <c:pt idx="189">
                  <c:v>0.46267367812901955</c:v>
                </c:pt>
                <c:pt idx="190">
                  <c:v>0.4370990413982504</c:v>
                </c:pt>
                <c:pt idx="191">
                  <c:v>0.50476999922524757</c:v>
                </c:pt>
                <c:pt idx="192">
                  <c:v>0.52309748985777993</c:v>
                </c:pt>
                <c:pt idx="193">
                  <c:v>0.53326142745131033</c:v>
                </c:pt>
                <c:pt idx="194">
                  <c:v>0.53584045400376812</c:v>
                </c:pt>
                <c:pt idx="195">
                  <c:v>0.51024918058249413</c:v>
                </c:pt>
                <c:pt idx="196">
                  <c:v>0.47090334580820731</c:v>
                </c:pt>
                <c:pt idx="197">
                  <c:v>0.65582050028745831</c:v>
                </c:pt>
                <c:pt idx="198">
                  <c:v>0.51382887783281539</c:v>
                </c:pt>
                <c:pt idx="199">
                  <c:v>0.51666609717946343</c:v>
                </c:pt>
                <c:pt idx="200">
                  <c:v>0.52917608592670162</c:v>
                </c:pt>
                <c:pt idx="201">
                  <c:v>0.59213358228147983</c:v>
                </c:pt>
                <c:pt idx="202">
                  <c:v>0.57036340788498763</c:v>
                </c:pt>
                <c:pt idx="203">
                  <c:v>0.52596437128156015</c:v>
                </c:pt>
                <c:pt idx="204">
                  <c:v>0.61267955552995668</c:v>
                </c:pt>
                <c:pt idx="205">
                  <c:v>0.54903776338950183</c:v>
                </c:pt>
                <c:pt idx="206">
                  <c:v>0.49405038382253708</c:v>
                </c:pt>
                <c:pt idx="207">
                  <c:v>0.51222459466834425</c:v>
                </c:pt>
                <c:pt idx="208">
                  <c:v>0.48400808852451127</c:v>
                </c:pt>
                <c:pt idx="209">
                  <c:v>0.50718525160365024</c:v>
                </c:pt>
                <c:pt idx="210">
                  <c:v>0.58386740030754958</c:v>
                </c:pt>
                <c:pt idx="211">
                  <c:v>0.52424471158813746</c:v>
                </c:pt>
                <c:pt idx="212">
                  <c:v>0.52410408679790099</c:v>
                </c:pt>
                <c:pt idx="213">
                  <c:v>0.43071712666961603</c:v>
                </c:pt>
                <c:pt idx="214">
                  <c:v>0.48697352459166904</c:v>
                </c:pt>
                <c:pt idx="215">
                  <c:v>0.49686389820015364</c:v>
                </c:pt>
                <c:pt idx="216">
                  <c:v>0.51020334480253393</c:v>
                </c:pt>
                <c:pt idx="217">
                  <c:v>0.52873359317147117</c:v>
                </c:pt>
                <c:pt idx="218">
                  <c:v>0.42687658216242669</c:v>
                </c:pt>
                <c:pt idx="219">
                  <c:v>0.57354289858785368</c:v>
                </c:pt>
                <c:pt idx="220">
                  <c:v>0.55912027688368116</c:v>
                </c:pt>
                <c:pt idx="221">
                  <c:v>0.45813016399987394</c:v>
                </c:pt>
                <c:pt idx="222">
                  <c:v>0.47446798052612393</c:v>
                </c:pt>
                <c:pt idx="223">
                  <c:v>0.49516337533068755</c:v>
                </c:pt>
                <c:pt idx="224">
                  <c:v>0.47796930939575744</c:v>
                </c:pt>
                <c:pt idx="225">
                  <c:v>0.50039992027967117</c:v>
                </c:pt>
                <c:pt idx="226">
                  <c:v>0.54325307189754057</c:v>
                </c:pt>
                <c:pt idx="227">
                  <c:v>0.61069438783705754</c:v>
                </c:pt>
                <c:pt idx="228">
                  <c:v>0.46704471391579433</c:v>
                </c:pt>
                <c:pt idx="229">
                  <c:v>0.5372066380392041</c:v>
                </c:pt>
                <c:pt idx="231">
                  <c:v>0.46692461491254428</c:v>
                </c:pt>
                <c:pt idx="232">
                  <c:v>0.54020179791518419</c:v>
                </c:pt>
                <c:pt idx="233">
                  <c:v>0.49463340877046807</c:v>
                </c:pt>
                <c:pt idx="234">
                  <c:v>0.47828793751463672</c:v>
                </c:pt>
                <c:pt idx="235">
                  <c:v>0.568529668028107</c:v>
                </c:pt>
                <c:pt idx="236">
                  <c:v>0.46989887861139695</c:v>
                </c:pt>
                <c:pt idx="237">
                  <c:v>0.49081953235343895</c:v>
                </c:pt>
                <c:pt idx="238">
                  <c:v>0.69443515405737533</c:v>
                </c:pt>
                <c:pt idx="239">
                  <c:v>0.59394472833975354</c:v>
                </c:pt>
                <c:pt idx="240">
                  <c:v>0.54539164284054387</c:v>
                </c:pt>
                <c:pt idx="241">
                  <c:v>0.53534727953089756</c:v>
                </c:pt>
                <c:pt idx="242">
                  <c:v>0.47006308490728321</c:v>
                </c:pt>
                <c:pt idx="243">
                  <c:v>0.52498777594286794</c:v>
                </c:pt>
                <c:pt idx="244">
                  <c:v>0.51539658497085372</c:v>
                </c:pt>
                <c:pt idx="245">
                  <c:v>0.48811364717765549</c:v>
                </c:pt>
                <c:pt idx="246">
                  <c:v>0.52840271131209127</c:v>
                </c:pt>
                <c:pt idx="247">
                  <c:v>0.4525095244745741</c:v>
                </c:pt>
                <c:pt idx="248">
                  <c:v>0.4863112978852322</c:v>
                </c:pt>
                <c:pt idx="249">
                  <c:v>0.46148997296976402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E-4D57-B07B-B2E6CA359A0A}"/>
            </c:ext>
          </c:extLst>
        </c:ser>
        <c:ser>
          <c:idx val="1"/>
          <c:order val="1"/>
          <c:tx>
            <c:strRef>
              <c:f>A400_IW1!$AD$3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E-4D57-B07B-B2E6CA359A0A}"/>
            </c:ext>
          </c:extLst>
        </c:ser>
        <c:ser>
          <c:idx val="2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A400_IW1!$AD$8:$AD$9</c:f>
              <c:numCache>
                <c:formatCode>General</c:formatCode>
                <c:ptCount val="2"/>
                <c:pt idx="0">
                  <c:v>0.43349600956904066</c:v>
                </c:pt>
                <c:pt idx="1">
                  <c:v>0.43349600956904066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E-4D57-B07B-B2E6CA359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A400_IW1!$M$2:$M$123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A400_IW1!$N$2:$N$123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9</c:v>
                </c:pt>
                <c:pt idx="51">
                  <c:v>15</c:v>
                </c:pt>
                <c:pt idx="52">
                  <c:v>25</c:v>
                </c:pt>
                <c:pt idx="53">
                  <c:v>18</c:v>
                </c:pt>
                <c:pt idx="54">
                  <c:v>20</c:v>
                </c:pt>
                <c:pt idx="55">
                  <c:v>13</c:v>
                </c:pt>
                <c:pt idx="56">
                  <c:v>22</c:v>
                </c:pt>
                <c:pt idx="57">
                  <c:v>19</c:v>
                </c:pt>
                <c:pt idx="58">
                  <c:v>20</c:v>
                </c:pt>
                <c:pt idx="59">
                  <c:v>14</c:v>
                </c:pt>
                <c:pt idx="60">
                  <c:v>13</c:v>
                </c:pt>
                <c:pt idx="61">
                  <c:v>12</c:v>
                </c:pt>
                <c:pt idx="62">
                  <c:v>8</c:v>
                </c:pt>
                <c:pt idx="63">
                  <c:v>14</c:v>
                </c:pt>
                <c:pt idx="64">
                  <c:v>5</c:v>
                </c:pt>
                <c:pt idx="65">
                  <c:v>8</c:v>
                </c:pt>
                <c:pt idx="66">
                  <c:v>1</c:v>
                </c:pt>
                <c:pt idx="67">
                  <c:v>5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E-4C67-B4B6-88200070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A400_IW1!$M$2:$M$122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A400_IW1!$O$2:$O$122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8.0000000000000002E-3</c:v>
                </c:pt>
                <c:pt idx="50">
                  <c:v>4.3999999999999997E-2</c:v>
                </c:pt>
                <c:pt idx="51">
                  <c:v>0.104</c:v>
                </c:pt>
                <c:pt idx="52">
                  <c:v>0.20399999999999999</c:v>
                </c:pt>
                <c:pt idx="53">
                  <c:v>0.27600000000000002</c:v>
                </c:pt>
                <c:pt idx="54">
                  <c:v>0.35599999999999998</c:v>
                </c:pt>
                <c:pt idx="55">
                  <c:v>0.40799999999999997</c:v>
                </c:pt>
                <c:pt idx="56">
                  <c:v>0.496</c:v>
                </c:pt>
                <c:pt idx="57">
                  <c:v>0.57199999999999995</c:v>
                </c:pt>
                <c:pt idx="58">
                  <c:v>0.65200000000000002</c:v>
                </c:pt>
                <c:pt idx="59">
                  <c:v>0.70799999999999996</c:v>
                </c:pt>
                <c:pt idx="60">
                  <c:v>0.76</c:v>
                </c:pt>
                <c:pt idx="61">
                  <c:v>0.80800000000000005</c:v>
                </c:pt>
                <c:pt idx="62">
                  <c:v>0.84</c:v>
                </c:pt>
                <c:pt idx="63">
                  <c:v>0.89600000000000002</c:v>
                </c:pt>
                <c:pt idx="64">
                  <c:v>0.91600000000000004</c:v>
                </c:pt>
                <c:pt idx="65">
                  <c:v>0.94799999999999995</c:v>
                </c:pt>
                <c:pt idx="66">
                  <c:v>0.95199999999999996</c:v>
                </c:pt>
                <c:pt idx="67">
                  <c:v>0.97199999999999998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0.98399999999999999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0.98799999999999999</c:v>
                </c:pt>
                <c:pt idx="79">
                  <c:v>0.99199999999999999</c:v>
                </c:pt>
                <c:pt idx="80">
                  <c:v>0.99199999999999999</c:v>
                </c:pt>
                <c:pt idx="81">
                  <c:v>0.996</c:v>
                </c:pt>
                <c:pt idx="82">
                  <c:v>0.996</c:v>
                </c:pt>
                <c:pt idx="83">
                  <c:v>0.996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6-48C5-A163-46B309F67227}"/>
            </c:ext>
          </c:extLst>
        </c:ser>
        <c:ser>
          <c:idx val="2"/>
          <c:order val="1"/>
          <c:tx>
            <c:strRef>
              <c:f>A400_IW1!$Y$4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A400_IW1!$AD$4:$AD$6</c:f>
              <c:numCache>
                <c:formatCode>General</c:formatCode>
                <c:ptCount val="3"/>
                <c:pt idx="0">
                  <c:v>0.53808211106234227</c:v>
                </c:pt>
                <c:pt idx="1">
                  <c:v>0.53808211106234227</c:v>
                </c:pt>
              </c:numCache>
            </c:numRef>
          </c:xVal>
          <c:y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6-48C5-A163-46B309F67227}"/>
            </c:ext>
          </c:extLst>
        </c:ser>
        <c:ser>
          <c:idx val="3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A400_IW1!$AD$8:$AD$9</c:f>
              <c:numCache>
                <c:formatCode>General</c:formatCode>
                <c:ptCount val="2"/>
                <c:pt idx="0">
                  <c:v>0.43349600956904066</c:v>
                </c:pt>
                <c:pt idx="1">
                  <c:v>0.43349600956904066</c:v>
                </c:pt>
              </c:numCache>
            </c:numRef>
          </c:xVal>
          <c:y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66-48C5-A163-46B309F67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A400_IW1!$D$1:$D$2270</c:f>
              <c:numCache>
                <c:formatCode>General</c:formatCode>
                <c:ptCount val="2270"/>
                <c:pt idx="0">
                  <c:v>0.50280000000000002</c:v>
                </c:pt>
                <c:pt idx="1">
                  <c:v>0.60450000000000004</c:v>
                </c:pt>
                <c:pt idx="2">
                  <c:v>0.99839999999999995</c:v>
                </c:pt>
                <c:pt idx="3">
                  <c:v>0.2034</c:v>
                </c:pt>
                <c:pt idx="4">
                  <c:v>0.38030000000000003</c:v>
                </c:pt>
                <c:pt idx="5">
                  <c:v>0.2465</c:v>
                </c:pt>
                <c:pt idx="6">
                  <c:v>0.80910000000000004</c:v>
                </c:pt>
                <c:pt idx="7">
                  <c:v>0.20630000000000001</c:v>
                </c:pt>
                <c:pt idx="8">
                  <c:v>0.1152</c:v>
                </c:pt>
                <c:pt idx="9">
                  <c:v>0.63419999999999999</c:v>
                </c:pt>
                <c:pt idx="10">
                  <c:v>0.1963</c:v>
                </c:pt>
                <c:pt idx="11">
                  <c:v>0.77029999999999998</c:v>
                </c:pt>
                <c:pt idx="12">
                  <c:v>7.1999999999999995E-2</c:v>
                </c:pt>
                <c:pt idx="13">
                  <c:v>0.38640000000000002</c:v>
                </c:pt>
                <c:pt idx="14">
                  <c:v>0.65039999999999998</c:v>
                </c:pt>
                <c:pt idx="15">
                  <c:v>0.51990000000000003</c:v>
                </c:pt>
                <c:pt idx="16">
                  <c:v>0.1168</c:v>
                </c:pt>
                <c:pt idx="17">
                  <c:v>0.24110000000000001</c:v>
                </c:pt>
                <c:pt idx="18">
                  <c:v>0.59389999999999998</c:v>
                </c:pt>
                <c:pt idx="19">
                  <c:v>0.28470000000000001</c:v>
                </c:pt>
                <c:pt idx="20">
                  <c:v>0.75360000000000005</c:v>
                </c:pt>
                <c:pt idx="21">
                  <c:v>0.34399999999999997</c:v>
                </c:pt>
                <c:pt idx="22">
                  <c:v>0.57469999999999999</c:v>
                </c:pt>
                <c:pt idx="23">
                  <c:v>0.53620000000000001</c:v>
                </c:pt>
                <c:pt idx="24">
                  <c:v>0.99839999999999995</c:v>
                </c:pt>
                <c:pt idx="25">
                  <c:v>0.81299999999999994</c:v>
                </c:pt>
                <c:pt idx="26">
                  <c:v>0.56459999999999999</c:v>
                </c:pt>
                <c:pt idx="27">
                  <c:v>0.87260000000000004</c:v>
                </c:pt>
                <c:pt idx="28">
                  <c:v>0.86509999999999998</c:v>
                </c:pt>
                <c:pt idx="29">
                  <c:v>0.45219999999999999</c:v>
                </c:pt>
                <c:pt idx="30">
                  <c:v>0.14549999999999999</c:v>
                </c:pt>
                <c:pt idx="31">
                  <c:v>0.79159999999999997</c:v>
                </c:pt>
                <c:pt idx="32">
                  <c:v>0.73180000000000001</c:v>
                </c:pt>
                <c:pt idx="33">
                  <c:v>0.62509999999999999</c:v>
                </c:pt>
                <c:pt idx="34">
                  <c:v>0.3695</c:v>
                </c:pt>
                <c:pt idx="35">
                  <c:v>0.56330000000000002</c:v>
                </c:pt>
                <c:pt idx="36">
                  <c:v>1.55E-2</c:v>
                </c:pt>
                <c:pt idx="37">
                  <c:v>3.7000000000000002E-3</c:v>
                </c:pt>
                <c:pt idx="38">
                  <c:v>0.66979999999999995</c:v>
                </c:pt>
                <c:pt idx="39">
                  <c:v>0.15110000000000001</c:v>
                </c:pt>
                <c:pt idx="40">
                  <c:v>0.48599999999999999</c:v>
                </c:pt>
                <c:pt idx="41">
                  <c:v>0.40300000000000002</c:v>
                </c:pt>
                <c:pt idx="42">
                  <c:v>0.1076</c:v>
                </c:pt>
                <c:pt idx="43">
                  <c:v>5.1999999999999998E-2</c:v>
                </c:pt>
                <c:pt idx="44">
                  <c:v>0.25590000000000002</c:v>
                </c:pt>
                <c:pt idx="45">
                  <c:v>0.14940000000000001</c:v>
                </c:pt>
                <c:pt idx="46">
                  <c:v>0.5696</c:v>
                </c:pt>
                <c:pt idx="47">
                  <c:v>0.15870000000000001</c:v>
                </c:pt>
                <c:pt idx="48">
                  <c:v>0.35520000000000002</c:v>
                </c:pt>
                <c:pt idx="49">
                  <c:v>0.59760000000000002</c:v>
                </c:pt>
                <c:pt idx="50">
                  <c:v>0.75539999999999996</c:v>
                </c:pt>
                <c:pt idx="51">
                  <c:v>0.78180000000000005</c:v>
                </c:pt>
                <c:pt idx="52">
                  <c:v>0.38419999999999999</c:v>
                </c:pt>
                <c:pt idx="53">
                  <c:v>0.74860000000000004</c:v>
                </c:pt>
                <c:pt idx="54">
                  <c:v>0.84630000000000005</c:v>
                </c:pt>
                <c:pt idx="55">
                  <c:v>0.99750000000000005</c:v>
                </c:pt>
                <c:pt idx="56">
                  <c:v>0.60860000000000003</c:v>
                </c:pt>
                <c:pt idx="57">
                  <c:v>0.28000000000000003</c:v>
                </c:pt>
                <c:pt idx="58">
                  <c:v>0.93830000000000002</c:v>
                </c:pt>
                <c:pt idx="59">
                  <c:v>0.76680000000000004</c:v>
                </c:pt>
                <c:pt idx="60">
                  <c:v>0.26669999999999999</c:v>
                </c:pt>
                <c:pt idx="61">
                  <c:v>0.35849999999999999</c:v>
                </c:pt>
                <c:pt idx="62">
                  <c:v>0.77559999999999996</c:v>
                </c:pt>
                <c:pt idx="63">
                  <c:v>0.77170000000000005</c:v>
                </c:pt>
                <c:pt idx="64">
                  <c:v>0.41870000000000002</c:v>
                </c:pt>
                <c:pt idx="65">
                  <c:v>0.77549999999999997</c:v>
                </c:pt>
                <c:pt idx="66">
                  <c:v>0.75349999999999995</c:v>
                </c:pt>
                <c:pt idx="67">
                  <c:v>0.14460000000000001</c:v>
                </c:pt>
                <c:pt idx="68">
                  <c:v>0.78080000000000005</c:v>
                </c:pt>
                <c:pt idx="69">
                  <c:v>0.65620000000000001</c:v>
                </c:pt>
                <c:pt idx="70">
                  <c:v>0.2034</c:v>
                </c:pt>
                <c:pt idx="71">
                  <c:v>3.5400000000000001E-2</c:v>
                </c:pt>
                <c:pt idx="72">
                  <c:v>0.90900000000000003</c:v>
                </c:pt>
                <c:pt idx="73">
                  <c:v>8.8200000000000001E-2</c:v>
                </c:pt>
                <c:pt idx="74">
                  <c:v>0.93230000000000002</c:v>
                </c:pt>
                <c:pt idx="75">
                  <c:v>0.52949999999999997</c:v>
                </c:pt>
                <c:pt idx="76">
                  <c:v>7.4999999999999997E-2</c:v>
                </c:pt>
                <c:pt idx="77">
                  <c:v>0.8105</c:v>
                </c:pt>
                <c:pt idx="78">
                  <c:v>0.69</c:v>
                </c:pt>
                <c:pt idx="79">
                  <c:v>0.5504</c:v>
                </c:pt>
                <c:pt idx="80">
                  <c:v>0.27610000000000001</c:v>
                </c:pt>
                <c:pt idx="81">
                  <c:v>0.40799999999999997</c:v>
                </c:pt>
                <c:pt idx="82">
                  <c:v>0.28110000000000002</c:v>
                </c:pt>
                <c:pt idx="83">
                  <c:v>0.85519999999999996</c:v>
                </c:pt>
                <c:pt idx="84">
                  <c:v>0.44990000000000002</c:v>
                </c:pt>
                <c:pt idx="85">
                  <c:v>0.80589999999999995</c:v>
                </c:pt>
                <c:pt idx="86">
                  <c:v>0.84419999999999995</c:v>
                </c:pt>
                <c:pt idx="87">
                  <c:v>0.10249999999999999</c:v>
                </c:pt>
                <c:pt idx="88">
                  <c:v>0.50319999999999998</c:v>
                </c:pt>
                <c:pt idx="89">
                  <c:v>0.1396</c:v>
                </c:pt>
                <c:pt idx="90">
                  <c:v>0.9113</c:v>
                </c:pt>
                <c:pt idx="91">
                  <c:v>0.26889999999999997</c:v>
                </c:pt>
                <c:pt idx="92">
                  <c:v>0.29959999999999998</c:v>
                </c:pt>
                <c:pt idx="93">
                  <c:v>0.70530000000000004</c:v>
                </c:pt>
                <c:pt idx="94">
                  <c:v>0.9486</c:v>
                </c:pt>
                <c:pt idx="95">
                  <c:v>3.56E-2</c:v>
                </c:pt>
                <c:pt idx="96">
                  <c:v>0.78879999999999995</c:v>
                </c:pt>
                <c:pt idx="97">
                  <c:v>0.90620000000000001</c:v>
                </c:pt>
                <c:pt idx="98">
                  <c:v>0.39419999999999999</c:v>
                </c:pt>
                <c:pt idx="99">
                  <c:v>0.33229999999999998</c:v>
                </c:pt>
                <c:pt idx="100">
                  <c:v>8.4099999999999994E-2</c:v>
                </c:pt>
                <c:pt idx="101">
                  <c:v>0.2427</c:v>
                </c:pt>
                <c:pt idx="102">
                  <c:v>4.7699999999999999E-2</c:v>
                </c:pt>
                <c:pt idx="103">
                  <c:v>0.53400000000000003</c:v>
                </c:pt>
                <c:pt idx="104">
                  <c:v>0.74670000000000003</c:v>
                </c:pt>
                <c:pt idx="105">
                  <c:v>0.81669999999999998</c:v>
                </c:pt>
                <c:pt idx="106">
                  <c:v>0.14599999999999999</c:v>
                </c:pt>
                <c:pt idx="107">
                  <c:v>0.4657</c:v>
                </c:pt>
                <c:pt idx="108">
                  <c:v>0.89429999999999998</c:v>
                </c:pt>
                <c:pt idx="109">
                  <c:v>0.65059999999999996</c:v>
                </c:pt>
                <c:pt idx="110">
                  <c:v>0.48630000000000001</c:v>
                </c:pt>
                <c:pt idx="111">
                  <c:v>3.7000000000000002E-3</c:v>
                </c:pt>
                <c:pt idx="112">
                  <c:v>0.12809999999999999</c:v>
                </c:pt>
                <c:pt idx="113">
                  <c:v>0.2465</c:v>
                </c:pt>
                <c:pt idx="114">
                  <c:v>0.16450000000000001</c:v>
                </c:pt>
                <c:pt idx="115">
                  <c:v>6.4600000000000005E-2</c:v>
                </c:pt>
                <c:pt idx="116">
                  <c:v>0.76249999999999996</c:v>
                </c:pt>
                <c:pt idx="117">
                  <c:v>3.09E-2</c:v>
                </c:pt>
                <c:pt idx="118">
                  <c:v>0.53359999999999996</c:v>
                </c:pt>
                <c:pt idx="119">
                  <c:v>0.5484</c:v>
                </c:pt>
                <c:pt idx="120">
                  <c:v>7.85E-2</c:v>
                </c:pt>
                <c:pt idx="121">
                  <c:v>0.61040000000000005</c:v>
                </c:pt>
                <c:pt idx="122">
                  <c:v>0.35049999999999998</c:v>
                </c:pt>
                <c:pt idx="123">
                  <c:v>0.83679999999999999</c:v>
                </c:pt>
                <c:pt idx="124">
                  <c:v>0.75580000000000003</c:v>
                </c:pt>
                <c:pt idx="125">
                  <c:v>0.83630000000000004</c:v>
                </c:pt>
                <c:pt idx="126">
                  <c:v>1.2999999999999999E-2</c:v>
                </c:pt>
                <c:pt idx="127">
                  <c:v>0.73409999999999997</c:v>
                </c:pt>
                <c:pt idx="128">
                  <c:v>0.61240000000000006</c:v>
                </c:pt>
                <c:pt idx="129">
                  <c:v>6.2899999999999998E-2</c:v>
                </c:pt>
                <c:pt idx="130">
                  <c:v>0.32140000000000002</c:v>
                </c:pt>
                <c:pt idx="131">
                  <c:v>0.39200000000000002</c:v>
                </c:pt>
                <c:pt idx="132">
                  <c:v>0.1288</c:v>
                </c:pt>
                <c:pt idx="133">
                  <c:v>0.99909999999999999</c:v>
                </c:pt>
                <c:pt idx="134">
                  <c:v>4.2000000000000003E-2</c:v>
                </c:pt>
                <c:pt idx="135">
                  <c:v>0.62790000000000001</c:v>
                </c:pt>
                <c:pt idx="136">
                  <c:v>0.61509999999999998</c:v>
                </c:pt>
                <c:pt idx="137">
                  <c:v>0.49009999999999998</c:v>
                </c:pt>
                <c:pt idx="138">
                  <c:v>0.54679999999999995</c:v>
                </c:pt>
                <c:pt idx="139">
                  <c:v>0.44650000000000001</c:v>
                </c:pt>
                <c:pt idx="140">
                  <c:v>0.99009999999999998</c:v>
                </c:pt>
                <c:pt idx="141">
                  <c:v>0.5756</c:v>
                </c:pt>
                <c:pt idx="142">
                  <c:v>7.8799999999999995E-2</c:v>
                </c:pt>
                <c:pt idx="143">
                  <c:v>0.59079999999999999</c:v>
                </c:pt>
                <c:pt idx="144">
                  <c:v>0.95840000000000003</c:v>
                </c:pt>
                <c:pt idx="145">
                  <c:v>0.57830000000000004</c:v>
                </c:pt>
                <c:pt idx="146">
                  <c:v>0.99629999999999996</c:v>
                </c:pt>
                <c:pt idx="147">
                  <c:v>0.2555</c:v>
                </c:pt>
                <c:pt idx="148">
                  <c:v>0.68730000000000002</c:v>
                </c:pt>
                <c:pt idx="149">
                  <c:v>0.2286</c:v>
                </c:pt>
                <c:pt idx="150">
                  <c:v>0.04</c:v>
                </c:pt>
                <c:pt idx="151">
                  <c:v>0.46379999999999999</c:v>
                </c:pt>
                <c:pt idx="152">
                  <c:v>0.21820000000000001</c:v>
                </c:pt>
                <c:pt idx="153">
                  <c:v>2.69E-2</c:v>
                </c:pt>
                <c:pt idx="154">
                  <c:v>0.61160000000000003</c:v>
                </c:pt>
                <c:pt idx="155">
                  <c:v>0.49130000000000001</c:v>
                </c:pt>
                <c:pt idx="156">
                  <c:v>0.879</c:v>
                </c:pt>
                <c:pt idx="157">
                  <c:v>0.78</c:v>
                </c:pt>
                <c:pt idx="158">
                  <c:v>0.83720000000000006</c:v>
                </c:pt>
                <c:pt idx="159">
                  <c:v>0.20860000000000001</c:v>
                </c:pt>
                <c:pt idx="160">
                  <c:v>0.85270000000000001</c:v>
                </c:pt>
                <c:pt idx="161">
                  <c:v>0.58440000000000003</c:v>
                </c:pt>
                <c:pt idx="162">
                  <c:v>0.67720000000000002</c:v>
                </c:pt>
                <c:pt idx="163">
                  <c:v>0.17660000000000001</c:v>
                </c:pt>
                <c:pt idx="164">
                  <c:v>0.49199999999999999</c:v>
                </c:pt>
                <c:pt idx="165">
                  <c:v>0.55179999999999996</c:v>
                </c:pt>
                <c:pt idx="166">
                  <c:v>0.35420000000000001</c:v>
                </c:pt>
                <c:pt idx="167">
                  <c:v>0.84940000000000004</c:v>
                </c:pt>
                <c:pt idx="168">
                  <c:v>0.38450000000000001</c:v>
                </c:pt>
                <c:pt idx="169">
                  <c:v>0.93879999999999997</c:v>
                </c:pt>
                <c:pt idx="170">
                  <c:v>0.22650000000000001</c:v>
                </c:pt>
                <c:pt idx="171">
                  <c:v>0.58550000000000002</c:v>
                </c:pt>
                <c:pt idx="172">
                  <c:v>0.40770000000000001</c:v>
                </c:pt>
                <c:pt idx="173">
                  <c:v>0.96950000000000003</c:v>
                </c:pt>
                <c:pt idx="174">
                  <c:v>0.1089</c:v>
                </c:pt>
                <c:pt idx="175">
                  <c:v>0.60929999999999995</c:v>
                </c:pt>
                <c:pt idx="176">
                  <c:v>0.79900000000000004</c:v>
                </c:pt>
                <c:pt idx="177">
                  <c:v>0.27510000000000001</c:v>
                </c:pt>
                <c:pt idx="178">
                  <c:v>0.55159999999999998</c:v>
                </c:pt>
                <c:pt idx="179">
                  <c:v>0.33789999999999998</c:v>
                </c:pt>
                <c:pt idx="180">
                  <c:v>0.15790000000000001</c:v>
                </c:pt>
                <c:pt idx="181">
                  <c:v>0.17219999999999999</c:v>
                </c:pt>
                <c:pt idx="182">
                  <c:v>9.7600000000000006E-2</c:v>
                </c:pt>
                <c:pt idx="183">
                  <c:v>6.4100000000000004E-2</c:v>
                </c:pt>
                <c:pt idx="184">
                  <c:v>0.69269999999999998</c:v>
                </c:pt>
                <c:pt idx="185">
                  <c:v>0.75470000000000004</c:v>
                </c:pt>
                <c:pt idx="186">
                  <c:v>0.36630000000000001</c:v>
                </c:pt>
                <c:pt idx="187">
                  <c:v>0.47139999999999999</c:v>
                </c:pt>
                <c:pt idx="188">
                  <c:v>0.18890000000000001</c:v>
                </c:pt>
                <c:pt idx="189">
                  <c:v>0.95309999999999995</c:v>
                </c:pt>
                <c:pt idx="190">
                  <c:v>0.83179999999999998</c:v>
                </c:pt>
                <c:pt idx="191">
                  <c:v>0.2198</c:v>
                </c:pt>
                <c:pt idx="192">
                  <c:v>0.48480000000000001</c:v>
                </c:pt>
                <c:pt idx="193">
                  <c:v>0.34370000000000001</c:v>
                </c:pt>
                <c:pt idx="194">
                  <c:v>4.1599999999999998E-2</c:v>
                </c:pt>
                <c:pt idx="195">
                  <c:v>4.3499999999999997E-2</c:v>
                </c:pt>
                <c:pt idx="196">
                  <c:v>0.56730000000000003</c:v>
                </c:pt>
                <c:pt idx="197">
                  <c:v>0.49</c:v>
                </c:pt>
                <c:pt idx="198">
                  <c:v>0.43669999999999998</c:v>
                </c:pt>
                <c:pt idx="199">
                  <c:v>0.1046</c:v>
                </c:pt>
                <c:pt idx="200">
                  <c:v>0.67749999999999999</c:v>
                </c:pt>
                <c:pt idx="201">
                  <c:v>0.4526</c:v>
                </c:pt>
                <c:pt idx="202">
                  <c:v>4.53E-2</c:v>
                </c:pt>
                <c:pt idx="203">
                  <c:v>0.92230000000000001</c:v>
                </c:pt>
                <c:pt idx="204">
                  <c:v>1.2500000000000001E-2</c:v>
                </c:pt>
                <c:pt idx="205">
                  <c:v>8.1600000000000006E-2</c:v>
                </c:pt>
                <c:pt idx="206">
                  <c:v>0.17019999999999999</c:v>
                </c:pt>
                <c:pt idx="207">
                  <c:v>0.3574</c:v>
                </c:pt>
                <c:pt idx="208">
                  <c:v>0.9698</c:v>
                </c:pt>
                <c:pt idx="209">
                  <c:v>0.64080000000000004</c:v>
                </c:pt>
                <c:pt idx="210">
                  <c:v>0.21310000000000001</c:v>
                </c:pt>
                <c:pt idx="211">
                  <c:v>0.55089999999999995</c:v>
                </c:pt>
                <c:pt idx="212">
                  <c:v>0.66720000000000002</c:v>
                </c:pt>
                <c:pt idx="213">
                  <c:v>0.77659999999999996</c:v>
                </c:pt>
                <c:pt idx="214">
                  <c:v>4.4200000000000003E-2</c:v>
                </c:pt>
                <c:pt idx="215">
                  <c:v>0.24640000000000001</c:v>
                </c:pt>
                <c:pt idx="216">
                  <c:v>0.98619999999999997</c:v>
                </c:pt>
                <c:pt idx="217">
                  <c:v>0.67210000000000003</c:v>
                </c:pt>
                <c:pt idx="218">
                  <c:v>0.86250000000000004</c:v>
                </c:pt>
                <c:pt idx="219">
                  <c:v>0.64649999999999996</c:v>
                </c:pt>
                <c:pt idx="220">
                  <c:v>1.4500000000000001E-2</c:v>
                </c:pt>
                <c:pt idx="221">
                  <c:v>0.86599999999999999</c:v>
                </c:pt>
                <c:pt idx="222">
                  <c:v>0.90749999999999997</c:v>
                </c:pt>
                <c:pt idx="223">
                  <c:v>0.18010000000000001</c:v>
                </c:pt>
                <c:pt idx="224">
                  <c:v>0.1153</c:v>
                </c:pt>
                <c:pt idx="225">
                  <c:v>0.10580000000000001</c:v>
                </c:pt>
                <c:pt idx="226">
                  <c:v>0.71430000000000005</c:v>
                </c:pt>
                <c:pt idx="227">
                  <c:v>9.7900000000000001E-2</c:v>
                </c:pt>
                <c:pt idx="228">
                  <c:v>0.46429999999999999</c:v>
                </c:pt>
                <c:pt idx="229">
                  <c:v>0.63729999999999998</c:v>
                </c:pt>
                <c:pt idx="230">
                  <c:v>0.57089999999999996</c:v>
                </c:pt>
                <c:pt idx="231">
                  <c:v>0.71850000000000003</c:v>
                </c:pt>
                <c:pt idx="232">
                  <c:v>0.53080000000000005</c:v>
                </c:pt>
                <c:pt idx="233">
                  <c:v>0.20380000000000001</c:v>
                </c:pt>
                <c:pt idx="234">
                  <c:v>0.31630000000000003</c:v>
                </c:pt>
                <c:pt idx="235">
                  <c:v>0.21110000000000001</c:v>
                </c:pt>
                <c:pt idx="236">
                  <c:v>0.96909999999999996</c:v>
                </c:pt>
                <c:pt idx="237">
                  <c:v>0.44750000000000001</c:v>
                </c:pt>
                <c:pt idx="238">
                  <c:v>0.36209999999999998</c:v>
                </c:pt>
                <c:pt idx="239">
                  <c:v>8.3099999999999993E-2</c:v>
                </c:pt>
                <c:pt idx="240">
                  <c:v>0.24859999999999999</c:v>
                </c:pt>
                <c:pt idx="241">
                  <c:v>0.86639999999999995</c:v>
                </c:pt>
                <c:pt idx="242">
                  <c:v>0.2626</c:v>
                </c:pt>
                <c:pt idx="243">
                  <c:v>0.27439999999999998</c:v>
                </c:pt>
                <c:pt idx="244">
                  <c:v>0.14940000000000001</c:v>
                </c:pt>
                <c:pt idx="245">
                  <c:v>0.2414</c:v>
                </c:pt>
                <c:pt idx="246">
                  <c:v>0.2487</c:v>
                </c:pt>
                <c:pt idx="247">
                  <c:v>0.88449999999999995</c:v>
                </c:pt>
                <c:pt idx="248">
                  <c:v>0.34649999999999997</c:v>
                </c:pt>
                <c:pt idx="249">
                  <c:v>0.98699999999999999</c:v>
                </c:pt>
              </c:numCache>
            </c:numRef>
          </c:xVal>
          <c:yVal>
            <c:numRef>
              <c:f>A400_IW1!$C$1:$C$2270</c:f>
              <c:numCache>
                <c:formatCode>General</c:formatCode>
                <c:ptCount val="2270"/>
                <c:pt idx="0">
                  <c:v>0.55982210446936964</c:v>
                </c:pt>
                <c:pt idx="1">
                  <c:v>0.47213819567277865</c:v>
                </c:pt>
                <c:pt idx="2">
                  <c:v>0.46733417381106157</c:v>
                </c:pt>
                <c:pt idx="3">
                  <c:v>0.48650124629592473</c:v>
                </c:pt>
                <c:pt idx="4">
                  <c:v>0.53712688069548786</c:v>
                </c:pt>
                <c:pt idx="5">
                  <c:v>0.51582707091234303</c:v>
                </c:pt>
                <c:pt idx="6">
                  <c:v>0.51483189433490573</c:v>
                </c:pt>
                <c:pt idx="7">
                  <c:v>0.56169671070515126</c:v>
                </c:pt>
                <c:pt idx="8">
                  <c:v>0.56517097022864027</c:v>
                </c:pt>
                <c:pt idx="9">
                  <c:v>0.48512570990942672</c:v>
                </c:pt>
                <c:pt idx="10">
                  <c:v>0.49596672068088232</c:v>
                </c:pt>
                <c:pt idx="11">
                  <c:v>0.52591591190476661</c:v>
                </c:pt>
                <c:pt idx="12">
                  <c:v>0.54698740703176973</c:v>
                </c:pt>
                <c:pt idx="13">
                  <c:v>0.49645563566713025</c:v>
                </c:pt>
                <c:pt idx="14">
                  <c:v>0.49902916809916176</c:v>
                </c:pt>
                <c:pt idx="15">
                  <c:v>0.54165372726828409</c:v>
                </c:pt>
                <c:pt idx="16">
                  <c:v>0.49489403996641995</c:v>
                </c:pt>
                <c:pt idx="17">
                  <c:v>0.54982934885271617</c:v>
                </c:pt>
                <c:pt idx="18">
                  <c:v>0.49313731039304304</c:v>
                </c:pt>
                <c:pt idx="19">
                  <c:v>0.53880450110789613</c:v>
                </c:pt>
                <c:pt idx="20">
                  <c:v>0.46518692956558816</c:v>
                </c:pt>
                <c:pt idx="21">
                  <c:v>0.53302456295607892</c:v>
                </c:pt>
                <c:pt idx="22">
                  <c:v>0.4845177453586606</c:v>
                </c:pt>
                <c:pt idx="23">
                  <c:v>0.54398391337761487</c:v>
                </c:pt>
                <c:pt idx="24">
                  <c:v>0.48657946034738636</c:v>
                </c:pt>
                <c:pt idx="25">
                  <c:v>0.57224085377851763</c:v>
                </c:pt>
                <c:pt idx="26">
                  <c:v>0.52804275382663524</c:v>
                </c:pt>
                <c:pt idx="27">
                  <c:v>0.46052411894516365</c:v>
                </c:pt>
                <c:pt idx="28">
                  <c:v>0.56530992826324178</c:v>
                </c:pt>
                <c:pt idx="29">
                  <c:v>0.49100216555884418</c:v>
                </c:pt>
                <c:pt idx="30">
                  <c:v>0.52483177996177599</c:v>
                </c:pt>
                <c:pt idx="31">
                  <c:v>0.46779317979341656</c:v>
                </c:pt>
                <c:pt idx="32">
                  <c:v>0.59468569381701797</c:v>
                </c:pt>
                <c:pt idx="33">
                  <c:v>0.47993009307103429</c:v>
                </c:pt>
                <c:pt idx="34">
                  <c:v>0.51172385806342702</c:v>
                </c:pt>
                <c:pt idx="35">
                  <c:v>0.53316086652800254</c:v>
                </c:pt>
                <c:pt idx="36">
                  <c:v>0.53398121895884199</c:v>
                </c:pt>
                <c:pt idx="37">
                  <c:v>0.54118265274049904</c:v>
                </c:pt>
                <c:pt idx="38">
                  <c:v>0.4952400152240502</c:v>
                </c:pt>
                <c:pt idx="39">
                  <c:v>0.56178554260732438</c:v>
                </c:pt>
                <c:pt idx="40">
                  <c:v>0.49061856483604815</c:v>
                </c:pt>
                <c:pt idx="41">
                  <c:v>0.55903434637094673</c:v>
                </c:pt>
                <c:pt idx="42">
                  <c:v>0.53707002580882945</c:v>
                </c:pt>
                <c:pt idx="43">
                  <c:v>0.59627053149908138</c:v>
                </c:pt>
                <c:pt idx="44">
                  <c:v>0.55671261750317091</c:v>
                </c:pt>
                <c:pt idx="45">
                  <c:v>0.49521612505994944</c:v>
                </c:pt>
                <c:pt idx="46">
                  <c:v>0.55135115847910299</c:v>
                </c:pt>
                <c:pt idx="47">
                  <c:v>0.59083308076439844</c:v>
                </c:pt>
                <c:pt idx="48">
                  <c:v>0.52225053106847164</c:v>
                </c:pt>
                <c:pt idx="49">
                  <c:v>0.48592865400363466</c:v>
                </c:pt>
                <c:pt idx="50">
                  <c:v>0.50350659845396595</c:v>
                </c:pt>
                <c:pt idx="51">
                  <c:v>0.46996610442200604</c:v>
                </c:pt>
                <c:pt idx="52">
                  <c:v>0.54859786336525906</c:v>
                </c:pt>
                <c:pt idx="53">
                  <c:v>0.47361845987167245</c:v>
                </c:pt>
                <c:pt idx="54">
                  <c:v>0.52117683178112195</c:v>
                </c:pt>
                <c:pt idx="55">
                  <c:v>0.44728396776644302</c:v>
                </c:pt>
                <c:pt idx="56">
                  <c:v>0.48700013095013783</c:v>
                </c:pt>
                <c:pt idx="57">
                  <c:v>0.54686733889436412</c:v>
                </c:pt>
                <c:pt idx="58">
                  <c:v>0.46821206017715145</c:v>
                </c:pt>
                <c:pt idx="59">
                  <c:v>0.55236195317415648</c:v>
                </c:pt>
                <c:pt idx="60">
                  <c:v>0.49377166524136168</c:v>
                </c:pt>
                <c:pt idx="61">
                  <c:v>0.54938272007424349</c:v>
                </c:pt>
                <c:pt idx="62">
                  <c:v>0.55800256290123107</c:v>
                </c:pt>
                <c:pt idx="63">
                  <c:v>0.47758305421028358</c:v>
                </c:pt>
                <c:pt idx="64">
                  <c:v>0.46812625312779732</c:v>
                </c:pt>
                <c:pt idx="65">
                  <c:v>0.48056296635878853</c:v>
                </c:pt>
                <c:pt idx="66">
                  <c:v>0.56594409791648992</c:v>
                </c:pt>
                <c:pt idx="67">
                  <c:v>0.47431220060594698</c:v>
                </c:pt>
                <c:pt idx="68">
                  <c:v>0.52904898037661519</c:v>
                </c:pt>
                <c:pt idx="69">
                  <c:v>0.45180880805930895</c:v>
                </c:pt>
                <c:pt idx="70">
                  <c:v>0.54819808893963518</c:v>
                </c:pt>
                <c:pt idx="71">
                  <c:v>0.54713241477200925</c:v>
                </c:pt>
                <c:pt idx="72">
                  <c:v>0.47222091613762363</c:v>
                </c:pt>
                <c:pt idx="73">
                  <c:v>0.56371299116990248</c:v>
                </c:pt>
                <c:pt idx="74">
                  <c:v>0.44561449593713887</c:v>
                </c:pt>
                <c:pt idx="75">
                  <c:v>0.52103336733313699</c:v>
                </c:pt>
                <c:pt idx="76">
                  <c:v>0.55023529644735836</c:v>
                </c:pt>
                <c:pt idx="77">
                  <c:v>0.4969097648459595</c:v>
                </c:pt>
                <c:pt idx="78">
                  <c:v>0.5176936520284009</c:v>
                </c:pt>
                <c:pt idx="79">
                  <c:v>0.54439442911733071</c:v>
                </c:pt>
                <c:pt idx="80">
                  <c:v>0.56139576871551</c:v>
                </c:pt>
                <c:pt idx="81">
                  <c:v>0.53348316768244708</c:v>
                </c:pt>
                <c:pt idx="82">
                  <c:v>0.5000005162441884</c:v>
                </c:pt>
                <c:pt idx="83">
                  <c:v>0.43627489246846535</c:v>
                </c:pt>
                <c:pt idx="84">
                  <c:v>0.50425166908862817</c:v>
                </c:pt>
                <c:pt idx="85">
                  <c:v>0.50545250479190873</c:v>
                </c:pt>
                <c:pt idx="86">
                  <c:v>0.54039656139771097</c:v>
                </c:pt>
                <c:pt idx="87">
                  <c:v>0.58170061798213268</c:v>
                </c:pt>
                <c:pt idx="88">
                  <c:v>0.62656838330911835</c:v>
                </c:pt>
                <c:pt idx="89">
                  <c:v>0.52478264153639043</c:v>
                </c:pt>
                <c:pt idx="90">
                  <c:v>0.53830577078290909</c:v>
                </c:pt>
                <c:pt idx="91">
                  <c:v>0.5859277571990914</c:v>
                </c:pt>
                <c:pt idx="92">
                  <c:v>0.50675254332131447</c:v>
                </c:pt>
                <c:pt idx="93">
                  <c:v>0.48397117297378195</c:v>
                </c:pt>
                <c:pt idx="94">
                  <c:v>0.55783817141027425</c:v>
                </c:pt>
                <c:pt idx="95">
                  <c:v>0.49709983672003238</c:v>
                </c:pt>
                <c:pt idx="96">
                  <c:v>0.54841421158696524</c:v>
                </c:pt>
                <c:pt idx="97">
                  <c:v>0.44374257502988085</c:v>
                </c:pt>
                <c:pt idx="98">
                  <c:v>0.4853959712490471</c:v>
                </c:pt>
                <c:pt idx="99">
                  <c:v>0.54271952489929043</c:v>
                </c:pt>
                <c:pt idx="100">
                  <c:v>0.4857254024137071</c:v>
                </c:pt>
                <c:pt idx="101">
                  <c:v>0.49383876758859041</c:v>
                </c:pt>
                <c:pt idx="102">
                  <c:v>0.56449957636621195</c:v>
                </c:pt>
                <c:pt idx="103">
                  <c:v>0.4794653460414936</c:v>
                </c:pt>
                <c:pt idx="104">
                  <c:v>0.59066831888330051</c:v>
                </c:pt>
                <c:pt idx="105">
                  <c:v>0.48222675887259586</c:v>
                </c:pt>
                <c:pt idx="106">
                  <c:v>0.49530032708535882</c:v>
                </c:pt>
                <c:pt idx="107">
                  <c:v>0.48553372551568941</c:v>
                </c:pt>
                <c:pt idx="108">
                  <c:v>0.47741471189115503</c:v>
                </c:pt>
                <c:pt idx="109">
                  <c:v>0.48662149962840084</c:v>
                </c:pt>
                <c:pt idx="110">
                  <c:v>0.5534931863967566</c:v>
                </c:pt>
                <c:pt idx="111">
                  <c:v>0.58130034970298727</c:v>
                </c:pt>
                <c:pt idx="112">
                  <c:v>0.55305736066406586</c:v>
                </c:pt>
                <c:pt idx="113">
                  <c:v>0.50392594182537787</c:v>
                </c:pt>
                <c:pt idx="114">
                  <c:v>0.52129838147909191</c:v>
                </c:pt>
                <c:pt idx="115">
                  <c:v>0.59615836501801922</c:v>
                </c:pt>
                <c:pt idx="116">
                  <c:v>0.50352227830327245</c:v>
                </c:pt>
                <c:pt idx="117">
                  <c:v>0.48813426556217654</c:v>
                </c:pt>
                <c:pt idx="118">
                  <c:v>0.54207418181011924</c:v>
                </c:pt>
                <c:pt idx="119">
                  <c:v>0.51423507235421828</c:v>
                </c:pt>
                <c:pt idx="120">
                  <c:v>0.53435753534219643</c:v>
                </c:pt>
                <c:pt idx="121">
                  <c:v>0.48720045028478104</c:v>
                </c:pt>
                <c:pt idx="122">
                  <c:v>0.51029810294696465</c:v>
                </c:pt>
                <c:pt idx="123">
                  <c:v>0.49953715817767613</c:v>
                </c:pt>
                <c:pt idx="124">
                  <c:v>0.55641895985297118</c:v>
                </c:pt>
                <c:pt idx="125">
                  <c:v>0.45225599242299325</c:v>
                </c:pt>
                <c:pt idx="126">
                  <c:v>0.49393917418267214</c:v>
                </c:pt>
                <c:pt idx="127">
                  <c:v>0.46050961199797069</c:v>
                </c:pt>
                <c:pt idx="128">
                  <c:v>0.50973396789622827</c:v>
                </c:pt>
                <c:pt idx="129">
                  <c:v>0.62521936068355322</c:v>
                </c:pt>
                <c:pt idx="130">
                  <c:v>0.47409184933784004</c:v>
                </c:pt>
                <c:pt idx="131">
                  <c:v>0.61439409149309421</c:v>
                </c:pt>
                <c:pt idx="132">
                  <c:v>0.52509821393660505</c:v>
                </c:pt>
                <c:pt idx="133">
                  <c:v>0.48111673048557418</c:v>
                </c:pt>
                <c:pt idx="134">
                  <c:v>0.58066988395115016</c:v>
                </c:pt>
                <c:pt idx="135">
                  <c:v>0.47572681315233195</c:v>
                </c:pt>
                <c:pt idx="136">
                  <c:v>0.55494023894633204</c:v>
                </c:pt>
                <c:pt idx="137">
                  <c:v>0.48707556707554123</c:v>
                </c:pt>
                <c:pt idx="138">
                  <c:v>0.59602798768835308</c:v>
                </c:pt>
                <c:pt idx="139">
                  <c:v>0.5053516660759958</c:v>
                </c:pt>
                <c:pt idx="140">
                  <c:v>0.44162184454534031</c:v>
                </c:pt>
                <c:pt idx="141">
                  <c:v>0.474179168813603</c:v>
                </c:pt>
                <c:pt idx="142">
                  <c:v>0.52554644773902248</c:v>
                </c:pt>
                <c:pt idx="143">
                  <c:v>0.53607225650040458</c:v>
                </c:pt>
                <c:pt idx="144">
                  <c:v>0.48557743155233885</c:v>
                </c:pt>
                <c:pt idx="145">
                  <c:v>0.4939791145862204</c:v>
                </c:pt>
                <c:pt idx="146">
                  <c:v>0.57376334245349647</c:v>
                </c:pt>
                <c:pt idx="147">
                  <c:v>0.53803581810173973</c:v>
                </c:pt>
                <c:pt idx="148">
                  <c:v>0.45586414798248881</c:v>
                </c:pt>
                <c:pt idx="149">
                  <c:v>0.48005084025703187</c:v>
                </c:pt>
                <c:pt idx="150">
                  <c:v>0.5238745683738012</c:v>
                </c:pt>
                <c:pt idx="151">
                  <c:v>0.6709132194885653</c:v>
                </c:pt>
                <c:pt idx="152">
                  <c:v>0.5177252586537745</c:v>
                </c:pt>
                <c:pt idx="153">
                  <c:v>0.52020560709947561</c:v>
                </c:pt>
                <c:pt idx="154">
                  <c:v>0.54274847706198615</c:v>
                </c:pt>
                <c:pt idx="155">
                  <c:v>0.55603492700834389</c:v>
                </c:pt>
                <c:pt idx="156">
                  <c:v>0.46772650956801909</c:v>
                </c:pt>
                <c:pt idx="157">
                  <c:v>0.45600282822448385</c:v>
                </c:pt>
                <c:pt idx="158">
                  <c:v>0.4640733516063803</c:v>
                </c:pt>
                <c:pt idx="159">
                  <c:v>0.60112443256646619</c:v>
                </c:pt>
                <c:pt idx="160">
                  <c:v>0.49858571850273281</c:v>
                </c:pt>
                <c:pt idx="161">
                  <c:v>0.48327428392330812</c:v>
                </c:pt>
                <c:pt idx="162">
                  <c:v>0.49711335596018241</c:v>
                </c:pt>
                <c:pt idx="163">
                  <c:v>0.49666006015917002</c:v>
                </c:pt>
                <c:pt idx="164">
                  <c:v>0.53299332672084632</c:v>
                </c:pt>
                <c:pt idx="165">
                  <c:v>0.56015959161959905</c:v>
                </c:pt>
                <c:pt idx="166">
                  <c:v>0.5069676165299114</c:v>
                </c:pt>
                <c:pt idx="167">
                  <c:v>0.48636713419900318</c:v>
                </c:pt>
                <c:pt idx="168">
                  <c:v>0.59402312758628573</c:v>
                </c:pt>
                <c:pt idx="169">
                  <c:v>0.48946915163068982</c:v>
                </c:pt>
                <c:pt idx="170">
                  <c:v>0.52746605637694743</c:v>
                </c:pt>
                <c:pt idx="171">
                  <c:v>0.62758411653938639</c:v>
                </c:pt>
                <c:pt idx="172">
                  <c:v>0.46299391127184353</c:v>
                </c:pt>
                <c:pt idx="173">
                  <c:v>0.54435127866589283</c:v>
                </c:pt>
                <c:pt idx="174">
                  <c:v>0.47565847617129958</c:v>
                </c:pt>
                <c:pt idx="175">
                  <c:v>0.47425355550027326</c:v>
                </c:pt>
                <c:pt idx="176">
                  <c:v>0.46388022401364271</c:v>
                </c:pt>
                <c:pt idx="177">
                  <c:v>0.51591843381381353</c:v>
                </c:pt>
                <c:pt idx="178">
                  <c:v>0.50150217047372991</c:v>
                </c:pt>
                <c:pt idx="179">
                  <c:v>0.57769312011884455</c:v>
                </c:pt>
                <c:pt idx="180">
                  <c:v>0.51857231004061866</c:v>
                </c:pt>
                <c:pt idx="181">
                  <c:v>0.56219025556816293</c:v>
                </c:pt>
                <c:pt idx="182">
                  <c:v>0.49631639983992226</c:v>
                </c:pt>
                <c:pt idx="183">
                  <c:v>0.55537001497338478</c:v>
                </c:pt>
                <c:pt idx="184">
                  <c:v>0.50635579374850948</c:v>
                </c:pt>
                <c:pt idx="185">
                  <c:v>0.56229396480767002</c:v>
                </c:pt>
                <c:pt idx="186">
                  <c:v>0.57688696597674716</c:v>
                </c:pt>
                <c:pt idx="187">
                  <c:v>0.57062786644573082</c:v>
                </c:pt>
                <c:pt idx="188">
                  <c:v>0.58057166883206934</c:v>
                </c:pt>
                <c:pt idx="189">
                  <c:v>0.46267367812901955</c:v>
                </c:pt>
                <c:pt idx="190">
                  <c:v>0.4370990413982504</c:v>
                </c:pt>
                <c:pt idx="191">
                  <c:v>0.50476999922524757</c:v>
                </c:pt>
                <c:pt idx="192">
                  <c:v>0.52309748985777993</c:v>
                </c:pt>
                <c:pt idx="193">
                  <c:v>0.53326142745131033</c:v>
                </c:pt>
                <c:pt idx="194">
                  <c:v>0.53584045400376812</c:v>
                </c:pt>
                <c:pt idx="195">
                  <c:v>0.51024918058249413</c:v>
                </c:pt>
                <c:pt idx="196">
                  <c:v>0.47090334580820731</c:v>
                </c:pt>
                <c:pt idx="197">
                  <c:v>0.65582050028745831</c:v>
                </c:pt>
                <c:pt idx="198">
                  <c:v>0.51382887783281539</c:v>
                </c:pt>
                <c:pt idx="199">
                  <c:v>0.51666609717946343</c:v>
                </c:pt>
                <c:pt idx="200">
                  <c:v>0.52917608592670162</c:v>
                </c:pt>
                <c:pt idx="201">
                  <c:v>0.59213358228147983</c:v>
                </c:pt>
                <c:pt idx="202">
                  <c:v>0.57036340788498763</c:v>
                </c:pt>
                <c:pt idx="203">
                  <c:v>0.52596437128156015</c:v>
                </c:pt>
                <c:pt idx="204">
                  <c:v>0.61267955552995668</c:v>
                </c:pt>
                <c:pt idx="205">
                  <c:v>0.54903776338950183</c:v>
                </c:pt>
                <c:pt idx="206">
                  <c:v>0.49405038382253708</c:v>
                </c:pt>
                <c:pt idx="207">
                  <c:v>0.51222459466834425</c:v>
                </c:pt>
                <c:pt idx="208">
                  <c:v>0.48400808852451127</c:v>
                </c:pt>
                <c:pt idx="209">
                  <c:v>0.50718525160365024</c:v>
                </c:pt>
                <c:pt idx="210">
                  <c:v>0.58386740030754958</c:v>
                </c:pt>
                <c:pt idx="211">
                  <c:v>0.52424471158813746</c:v>
                </c:pt>
                <c:pt idx="212">
                  <c:v>0.52410408679790099</c:v>
                </c:pt>
                <c:pt idx="213">
                  <c:v>0.43071712666961603</c:v>
                </c:pt>
                <c:pt idx="214">
                  <c:v>0.48697352459166904</c:v>
                </c:pt>
                <c:pt idx="215">
                  <c:v>0.49686389820015364</c:v>
                </c:pt>
                <c:pt idx="216">
                  <c:v>0.51020334480253393</c:v>
                </c:pt>
                <c:pt idx="217">
                  <c:v>0.52873359317147117</c:v>
                </c:pt>
                <c:pt idx="218">
                  <c:v>0.42687658216242669</c:v>
                </c:pt>
                <c:pt idx="219">
                  <c:v>0.57354289858785368</c:v>
                </c:pt>
                <c:pt idx="220">
                  <c:v>0.55912027688368116</c:v>
                </c:pt>
                <c:pt idx="221">
                  <c:v>0.45813016399987394</c:v>
                </c:pt>
                <c:pt idx="222">
                  <c:v>0.47446798052612393</c:v>
                </c:pt>
                <c:pt idx="223">
                  <c:v>0.49516337533068755</c:v>
                </c:pt>
                <c:pt idx="224">
                  <c:v>0.47796930939575744</c:v>
                </c:pt>
                <c:pt idx="225">
                  <c:v>0.50039992027967117</c:v>
                </c:pt>
                <c:pt idx="226">
                  <c:v>0.54325307189754057</c:v>
                </c:pt>
                <c:pt idx="227">
                  <c:v>0.61069438783705754</c:v>
                </c:pt>
                <c:pt idx="228">
                  <c:v>0.46704471391579433</c:v>
                </c:pt>
                <c:pt idx="229">
                  <c:v>0.5372066380392041</c:v>
                </c:pt>
                <c:pt idx="231">
                  <c:v>0.46692461491254428</c:v>
                </c:pt>
                <c:pt idx="232">
                  <c:v>0.54020179791518419</c:v>
                </c:pt>
                <c:pt idx="233">
                  <c:v>0.49463340877046807</c:v>
                </c:pt>
                <c:pt idx="234">
                  <c:v>0.47828793751463672</c:v>
                </c:pt>
                <c:pt idx="235">
                  <c:v>0.568529668028107</c:v>
                </c:pt>
                <c:pt idx="236">
                  <c:v>0.46989887861139695</c:v>
                </c:pt>
                <c:pt idx="237">
                  <c:v>0.49081953235343895</c:v>
                </c:pt>
                <c:pt idx="238">
                  <c:v>0.69443515405737533</c:v>
                </c:pt>
                <c:pt idx="239">
                  <c:v>0.59394472833975354</c:v>
                </c:pt>
                <c:pt idx="240">
                  <c:v>0.54539164284054387</c:v>
                </c:pt>
                <c:pt idx="241">
                  <c:v>0.53534727953089756</c:v>
                </c:pt>
                <c:pt idx="242">
                  <c:v>0.47006308490728321</c:v>
                </c:pt>
                <c:pt idx="243">
                  <c:v>0.52498777594286794</c:v>
                </c:pt>
                <c:pt idx="244">
                  <c:v>0.51539658497085372</c:v>
                </c:pt>
                <c:pt idx="245">
                  <c:v>0.48811364717765549</c:v>
                </c:pt>
                <c:pt idx="246">
                  <c:v>0.52840271131209127</c:v>
                </c:pt>
                <c:pt idx="247">
                  <c:v>0.4525095244745741</c:v>
                </c:pt>
                <c:pt idx="248">
                  <c:v>0.4863112978852322</c:v>
                </c:pt>
                <c:pt idx="249">
                  <c:v>0.46148997296976402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0-465B-8BF3-0FA114DE1025}"/>
            </c:ext>
          </c:extLst>
        </c:ser>
        <c:ser>
          <c:idx val="1"/>
          <c:order val="1"/>
          <c:tx>
            <c:strRef>
              <c:f>A400_IW1!$AD$3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0-465B-8BF3-0FA114DE1025}"/>
            </c:ext>
          </c:extLst>
        </c:ser>
        <c:ser>
          <c:idx val="2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A400_IW1!$AD$8:$AD$9</c:f>
              <c:numCache>
                <c:formatCode>General</c:formatCode>
                <c:ptCount val="2"/>
                <c:pt idx="0">
                  <c:v>0.43349600956904066</c:v>
                </c:pt>
                <c:pt idx="1">
                  <c:v>0.43349600956904066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0-465B-8BF3-0FA114DE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A700C!$AK$2:$AK$123</c:f>
              <c:numCache>
                <c:formatCode>General</c:formatCode>
                <c:ptCount val="122"/>
              </c:numCache>
            </c:numRef>
          </c:cat>
          <c:val>
            <c:numRef>
              <c:f>A700C!$AL$2:$AL$123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63CA-40D9-83DE-13720987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A700C!$AK$2:$AK$123</c:f>
              <c:numCache>
                <c:formatCode>General</c:formatCode>
                <c:ptCount val="122"/>
              </c:numCache>
            </c:numRef>
          </c:cat>
          <c:val>
            <c:numRef>
              <c:f>A700C!$AM$2:$AM$123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A-40D9-83DE-13720987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A700C!$K$3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A700C!$A$1:$A$2270</c:f>
              <c:numCache>
                <c:formatCode>0.00E+00</c:formatCode>
                <c:ptCount val="2270"/>
                <c:pt idx="0">
                  <c:v>9.2478819521154401E-2</c:v>
                </c:pt>
                <c:pt idx="1">
                  <c:v>0.122129137737334</c:v>
                </c:pt>
                <c:pt idx="2">
                  <c:v>0.13893978794593101</c:v>
                </c:pt>
                <c:pt idx="3">
                  <c:v>0.133337648483077</c:v>
                </c:pt>
                <c:pt idx="4">
                  <c:v>0.125071916538251</c:v>
                </c:pt>
                <c:pt idx="5">
                  <c:v>0.116090439040684</c:v>
                </c:pt>
                <c:pt idx="6">
                  <c:v>0.101806782866129</c:v>
                </c:pt>
                <c:pt idx="7">
                  <c:v>0.104566325628769</c:v>
                </c:pt>
                <c:pt idx="8">
                  <c:v>0.104559114522877</c:v>
                </c:pt>
                <c:pt idx="9">
                  <c:v>9.6200818380149794E-2</c:v>
                </c:pt>
                <c:pt idx="10">
                  <c:v>9.6657474044916494E-2</c:v>
                </c:pt>
                <c:pt idx="11">
                  <c:v>0.108118563576588</c:v>
                </c:pt>
                <c:pt idx="12">
                  <c:v>0.125125655558292</c:v>
                </c:pt>
                <c:pt idx="13">
                  <c:v>0.11808106487603</c:v>
                </c:pt>
                <c:pt idx="14">
                  <c:v>0.138262222455803</c:v>
                </c:pt>
                <c:pt idx="15">
                  <c:v>0.109664939790091</c:v>
                </c:pt>
                <c:pt idx="16">
                  <c:v>9.8148623242378094E-2</c:v>
                </c:pt>
                <c:pt idx="17">
                  <c:v>0.106830417753114</c:v>
                </c:pt>
                <c:pt idx="18">
                  <c:v>0.13297912775023499</c:v>
                </c:pt>
                <c:pt idx="19">
                  <c:v>0.13539141744272901</c:v>
                </c:pt>
                <c:pt idx="20">
                  <c:v>0.11337626141826899</c:v>
                </c:pt>
                <c:pt idx="21">
                  <c:v>0.105658457250792</c:v>
                </c:pt>
                <c:pt idx="22">
                  <c:v>9.2862578457598294E-2</c:v>
                </c:pt>
                <c:pt idx="23">
                  <c:v>9.2433038817589103E-2</c:v>
                </c:pt>
                <c:pt idx="24">
                  <c:v>0.129274322974437</c:v>
                </c:pt>
                <c:pt idx="25">
                  <c:v>0.13126824071370299</c:v>
                </c:pt>
                <c:pt idx="26">
                  <c:v>0.141115245681844</c:v>
                </c:pt>
                <c:pt idx="27">
                  <c:v>0.121961488012565</c:v>
                </c:pt>
                <c:pt idx="28">
                  <c:v>0.135291790621998</c:v>
                </c:pt>
                <c:pt idx="29">
                  <c:v>0.122254043107045</c:v>
                </c:pt>
                <c:pt idx="30">
                  <c:v>0.13548115056499399</c:v>
                </c:pt>
                <c:pt idx="31">
                  <c:v>0.101465112839401</c:v>
                </c:pt>
                <c:pt idx="32">
                  <c:v>0.10506290197569</c:v>
                </c:pt>
                <c:pt idx="33">
                  <c:v>9.4582673884391205E-2</c:v>
                </c:pt>
                <c:pt idx="34">
                  <c:v>0.134695584642958</c:v>
                </c:pt>
                <c:pt idx="35">
                  <c:v>0.139094013109408</c:v>
                </c:pt>
                <c:pt idx="36">
                  <c:v>0.13180318324999599</c:v>
                </c:pt>
                <c:pt idx="37">
                  <c:v>0.130428234425256</c:v>
                </c:pt>
                <c:pt idx="38">
                  <c:v>9.2674458007490995E-2</c:v>
                </c:pt>
                <c:pt idx="39">
                  <c:v>0.14712516282685401</c:v>
                </c:pt>
                <c:pt idx="40">
                  <c:v>0.120921562081046</c:v>
                </c:pt>
                <c:pt idx="41">
                  <c:v>0.14109802391592099</c:v>
                </c:pt>
                <c:pt idx="42">
                  <c:v>0.13804535439625701</c:v>
                </c:pt>
                <c:pt idx="43">
                  <c:v>0.111097804801408</c:v>
                </c:pt>
                <c:pt idx="44">
                  <c:v>0.13651112981843</c:v>
                </c:pt>
                <c:pt idx="45">
                  <c:v>0.130920957717856</c:v>
                </c:pt>
                <c:pt idx="46">
                  <c:v>0.13914977291473399</c:v>
                </c:pt>
                <c:pt idx="47">
                  <c:v>0.12991309168055801</c:v>
                </c:pt>
                <c:pt idx="48">
                  <c:v>0.105730476070724</c:v>
                </c:pt>
                <c:pt idx="49">
                  <c:v>0.101767773680599</c:v>
                </c:pt>
                <c:pt idx="50">
                  <c:v>0.115970051501753</c:v>
                </c:pt>
                <c:pt idx="51">
                  <c:v>0.123244611281018</c:v>
                </c:pt>
                <c:pt idx="52">
                  <c:v>9.1363207000762697E-2</c:v>
                </c:pt>
                <c:pt idx="53">
                  <c:v>9.9921048110487201E-2</c:v>
                </c:pt>
                <c:pt idx="54">
                  <c:v>0.10582415952070499</c:v>
                </c:pt>
                <c:pt idx="55">
                  <c:v>0.12326190996648501</c:v>
                </c:pt>
                <c:pt idx="56">
                  <c:v>0.103401327583827</c:v>
                </c:pt>
                <c:pt idx="57">
                  <c:v>0.12583571433035601</c:v>
                </c:pt>
                <c:pt idx="58">
                  <c:v>0.125980629243791</c:v>
                </c:pt>
                <c:pt idx="59">
                  <c:v>0.14016228060539801</c:v>
                </c:pt>
                <c:pt idx="60">
                  <c:v>0.13018686432830301</c:v>
                </c:pt>
                <c:pt idx="61">
                  <c:v>0.12558574709075901</c:v>
                </c:pt>
                <c:pt idx="62">
                  <c:v>9.3876767936990693E-2</c:v>
                </c:pt>
                <c:pt idx="63">
                  <c:v>0.113793954040945</c:v>
                </c:pt>
                <c:pt idx="64">
                  <c:v>0.103869973893559</c:v>
                </c:pt>
                <c:pt idx="65">
                  <c:v>9.1961931041539893E-2</c:v>
                </c:pt>
                <c:pt idx="66">
                  <c:v>0.118188039238339</c:v>
                </c:pt>
                <c:pt idx="67">
                  <c:v>0.10669007487724801</c:v>
                </c:pt>
                <c:pt idx="68">
                  <c:v>0.13420733815490801</c:v>
                </c:pt>
                <c:pt idx="69">
                  <c:v>0.13024122841408001</c:v>
                </c:pt>
                <c:pt idx="70">
                  <c:v>0.115051845884785</c:v>
                </c:pt>
                <c:pt idx="71">
                  <c:v>0.135257025362369</c:v>
                </c:pt>
                <c:pt idx="72">
                  <c:v>9.3190688235791297E-2</c:v>
                </c:pt>
                <c:pt idx="73">
                  <c:v>0.12540840778583101</c:v>
                </c:pt>
                <c:pt idx="74">
                  <c:v>0.136866665884567</c:v>
                </c:pt>
                <c:pt idx="75">
                  <c:v>0.123548433724432</c:v>
                </c:pt>
                <c:pt idx="76">
                  <c:v>9.1995675685749304E-2</c:v>
                </c:pt>
                <c:pt idx="77">
                  <c:v>0.13404580023349699</c:v>
                </c:pt>
                <c:pt idx="78">
                  <c:v>0.11150845553175499</c:v>
                </c:pt>
                <c:pt idx="79">
                  <c:v>0.103161301765875</c:v>
                </c:pt>
                <c:pt idx="80">
                  <c:v>0.13029818283528999</c:v>
                </c:pt>
                <c:pt idx="81">
                  <c:v>0.139615280759325</c:v>
                </c:pt>
                <c:pt idx="82">
                  <c:v>9.0475293383994196E-2</c:v>
                </c:pt>
                <c:pt idx="83">
                  <c:v>0.14108927314927799</c:v>
                </c:pt>
                <c:pt idx="84">
                  <c:v>0.13138721900946199</c:v>
                </c:pt>
                <c:pt idx="85">
                  <c:v>0.14178672560840599</c:v>
                </c:pt>
                <c:pt idx="86">
                  <c:v>0.13865215900953901</c:v>
                </c:pt>
                <c:pt idx="87">
                  <c:v>0.112755633494694</c:v>
                </c:pt>
                <c:pt idx="88">
                  <c:v>0.13172845712949999</c:v>
                </c:pt>
                <c:pt idx="89">
                  <c:v>0.114579660108534</c:v>
                </c:pt>
                <c:pt idx="90">
                  <c:v>0.107150489258861</c:v>
                </c:pt>
                <c:pt idx="91">
                  <c:v>9.5555409132228403E-2</c:v>
                </c:pt>
                <c:pt idx="92">
                  <c:v>0.13483800614277799</c:v>
                </c:pt>
                <c:pt idx="93">
                  <c:v>9.80965851152035E-2</c:v>
                </c:pt>
                <c:pt idx="94">
                  <c:v>0.14417817040331499</c:v>
                </c:pt>
                <c:pt idx="95">
                  <c:v>0.12486322703161</c:v>
                </c:pt>
                <c:pt idx="96">
                  <c:v>0.11821894695908799</c:v>
                </c:pt>
                <c:pt idx="97">
                  <c:v>9.7568643230402097E-2</c:v>
                </c:pt>
                <c:pt idx="98">
                  <c:v>0.128111053914791</c:v>
                </c:pt>
                <c:pt idx="99">
                  <c:v>0.13735132420862101</c:v>
                </c:pt>
                <c:pt idx="100">
                  <c:v>0.14951518953158299</c:v>
                </c:pt>
                <c:pt idx="101">
                  <c:v>0.100846033777492</c:v>
                </c:pt>
                <c:pt idx="102">
                  <c:v>0.137824349931882</c:v>
                </c:pt>
                <c:pt idx="103">
                  <c:v>0.14045966551439401</c:v>
                </c:pt>
                <c:pt idx="104">
                  <c:v>0.114387486274226</c:v>
                </c:pt>
                <c:pt idx="105">
                  <c:v>0.121753965425904</c:v>
                </c:pt>
                <c:pt idx="106">
                  <c:v>0.12686201085566901</c:v>
                </c:pt>
                <c:pt idx="107">
                  <c:v>0.12721032586709499</c:v>
                </c:pt>
                <c:pt idx="108">
                  <c:v>0.101835123631661</c:v>
                </c:pt>
                <c:pt idx="109">
                  <c:v>0.11076830025984601</c:v>
                </c:pt>
                <c:pt idx="110">
                  <c:v>0.113955279645772</c:v>
                </c:pt>
                <c:pt idx="111">
                  <c:v>0.12172736898964499</c:v>
                </c:pt>
                <c:pt idx="112">
                  <c:v>0.13954535189394501</c:v>
                </c:pt>
                <c:pt idx="113">
                  <c:v>0.121610540079305</c:v>
                </c:pt>
                <c:pt idx="114">
                  <c:v>0.11405953026964299</c:v>
                </c:pt>
                <c:pt idx="115">
                  <c:v>9.43362659221261E-2</c:v>
                </c:pt>
                <c:pt idx="116">
                  <c:v>9.2173777701698295E-2</c:v>
                </c:pt>
                <c:pt idx="117">
                  <c:v>0.149200775678272</c:v>
                </c:pt>
                <c:pt idx="118">
                  <c:v>0.104733274837626</c:v>
                </c:pt>
                <c:pt idx="119">
                  <c:v>9.3304702739438306E-2</c:v>
                </c:pt>
                <c:pt idx="120">
                  <c:v>0.13558187519093501</c:v>
                </c:pt>
                <c:pt idx="121">
                  <c:v>0.103331526672834</c:v>
                </c:pt>
                <c:pt idx="122">
                  <c:v>0.117347299243049</c:v>
                </c:pt>
                <c:pt idx="123">
                  <c:v>9.7671675916532197E-2</c:v>
                </c:pt>
                <c:pt idx="124">
                  <c:v>0.12790280005435001</c:v>
                </c:pt>
                <c:pt idx="125">
                  <c:v>0.141494949303832</c:v>
                </c:pt>
                <c:pt idx="126">
                  <c:v>0.105646689015017</c:v>
                </c:pt>
                <c:pt idx="127">
                  <c:v>0.112017038290221</c:v>
                </c:pt>
                <c:pt idx="128">
                  <c:v>0.14143533074322701</c:v>
                </c:pt>
                <c:pt idx="129">
                  <c:v>0.12507406471824201</c:v>
                </c:pt>
                <c:pt idx="130">
                  <c:v>0.11675465128845</c:v>
                </c:pt>
                <c:pt idx="131">
                  <c:v>0.12492226359556</c:v>
                </c:pt>
                <c:pt idx="132">
                  <c:v>0.148346072180327</c:v>
                </c:pt>
                <c:pt idx="133">
                  <c:v>0.120028217705226</c:v>
                </c:pt>
                <c:pt idx="134">
                  <c:v>0.14873517098332401</c:v>
                </c:pt>
                <c:pt idx="135">
                  <c:v>0.110724521383883</c:v>
                </c:pt>
                <c:pt idx="136">
                  <c:v>0.148100948917046</c:v>
                </c:pt>
                <c:pt idx="137">
                  <c:v>0.14449624468555</c:v>
                </c:pt>
                <c:pt idx="138">
                  <c:v>0.11409172861464</c:v>
                </c:pt>
                <c:pt idx="139">
                  <c:v>0.13894498224495999</c:v>
                </c:pt>
                <c:pt idx="140">
                  <c:v>0.137932821904344</c:v>
                </c:pt>
                <c:pt idx="141">
                  <c:v>0.13261521000888099</c:v>
                </c:pt>
                <c:pt idx="142">
                  <c:v>0.10163938610753701</c:v>
                </c:pt>
                <c:pt idx="143">
                  <c:v>9.1967086436461398E-2</c:v>
                </c:pt>
                <c:pt idx="144">
                  <c:v>0.145672261367465</c:v>
                </c:pt>
                <c:pt idx="145">
                  <c:v>0.13564749821445299</c:v>
                </c:pt>
                <c:pt idx="146">
                  <c:v>0.1038954132313</c:v>
                </c:pt>
                <c:pt idx="147">
                  <c:v>0.140201142638013</c:v>
                </c:pt>
                <c:pt idx="148">
                  <c:v>9.8710783638271404E-2</c:v>
                </c:pt>
                <c:pt idx="149">
                  <c:v>0.103993122151451</c:v>
                </c:pt>
                <c:pt idx="150">
                  <c:v>9.3163152490166601E-2</c:v>
                </c:pt>
                <c:pt idx="151">
                  <c:v>0.12680836251580699</c:v>
                </c:pt>
                <c:pt idx="152">
                  <c:v>9.5654200205158094E-2</c:v>
                </c:pt>
                <c:pt idx="153">
                  <c:v>0.13941101572558201</c:v>
                </c:pt>
                <c:pt idx="154">
                  <c:v>9.2655867950086707E-2</c:v>
                </c:pt>
                <c:pt idx="155">
                  <c:v>0.10940740684761301</c:v>
                </c:pt>
                <c:pt idx="156">
                  <c:v>0.116308091441143</c:v>
                </c:pt>
                <c:pt idx="157">
                  <c:v>0.113755812004788</c:v>
                </c:pt>
                <c:pt idx="158">
                  <c:v>0.13833535029041999</c:v>
                </c:pt>
                <c:pt idx="159">
                  <c:v>0.104618501243363</c:v>
                </c:pt>
                <c:pt idx="160">
                  <c:v>9.7685093096990402E-2</c:v>
                </c:pt>
                <c:pt idx="161">
                  <c:v>0.10025743144943999</c:v>
                </c:pt>
                <c:pt idx="162">
                  <c:v>0.14188804538618499</c:v>
                </c:pt>
                <c:pt idx="163">
                  <c:v>0.12001000717469799</c:v>
                </c:pt>
                <c:pt idx="164">
                  <c:v>0.124501481412072</c:v>
                </c:pt>
                <c:pt idx="165">
                  <c:v>0.102631947131296</c:v>
                </c:pt>
                <c:pt idx="166">
                  <c:v>0.123343372443756</c:v>
                </c:pt>
                <c:pt idx="167">
                  <c:v>0.14263800297382301</c:v>
                </c:pt>
                <c:pt idx="168">
                  <c:v>0.11986115697246399</c:v>
                </c:pt>
                <c:pt idx="169">
                  <c:v>9.2541283218697007E-2</c:v>
                </c:pt>
                <c:pt idx="170">
                  <c:v>9.9868352505921798E-2</c:v>
                </c:pt>
                <c:pt idx="171">
                  <c:v>9.6629094860000805E-2</c:v>
                </c:pt>
                <c:pt idx="172">
                  <c:v>0.14572650311815399</c:v>
                </c:pt>
                <c:pt idx="173">
                  <c:v>0.139194939181254</c:v>
                </c:pt>
                <c:pt idx="174">
                  <c:v>9.4563055086193101E-2</c:v>
                </c:pt>
                <c:pt idx="175">
                  <c:v>0.107233526201419</c:v>
                </c:pt>
                <c:pt idx="176">
                  <c:v>0.110057972931511</c:v>
                </c:pt>
                <c:pt idx="177">
                  <c:v>9.0220832431272296E-2</c:v>
                </c:pt>
                <c:pt idx="178">
                  <c:v>0.12809200424177999</c:v>
                </c:pt>
                <c:pt idx="179">
                  <c:v>0.115813606044536</c:v>
                </c:pt>
                <c:pt idx="180">
                  <c:v>0.13542442937249199</c:v>
                </c:pt>
                <c:pt idx="181">
                  <c:v>0.14163613685601201</c:v>
                </c:pt>
                <c:pt idx="182">
                  <c:v>0.13619110734505099</c:v>
                </c:pt>
                <c:pt idx="183">
                  <c:v>0.136858783546048</c:v>
                </c:pt>
                <c:pt idx="184">
                  <c:v>0.11199009732781801</c:v>
                </c:pt>
                <c:pt idx="185">
                  <c:v>0.13465684067290801</c:v>
                </c:pt>
                <c:pt idx="186">
                  <c:v>0.10760448925654301</c:v>
                </c:pt>
                <c:pt idx="187">
                  <c:v>0.13092699750777401</c:v>
                </c:pt>
                <c:pt idx="188">
                  <c:v>0.13934490472351799</c:v>
                </c:pt>
                <c:pt idx="189">
                  <c:v>0.113141342043187</c:v>
                </c:pt>
                <c:pt idx="190">
                  <c:v>0.145003352758416</c:v>
                </c:pt>
                <c:pt idx="191">
                  <c:v>0.13331573626385501</c:v>
                </c:pt>
                <c:pt idx="192">
                  <c:v>0.13882956732198101</c:v>
                </c:pt>
                <c:pt idx="193">
                  <c:v>0.12779297322272601</c:v>
                </c:pt>
                <c:pt idx="194">
                  <c:v>0.121336019447788</c:v>
                </c:pt>
                <c:pt idx="195">
                  <c:v>0.12030793992417201</c:v>
                </c:pt>
                <c:pt idx="196">
                  <c:v>0.101805955841129</c:v>
                </c:pt>
                <c:pt idx="197">
                  <c:v>9.4138586085654202E-2</c:v>
                </c:pt>
                <c:pt idx="198">
                  <c:v>0.104310402709291</c:v>
                </c:pt>
                <c:pt idx="199">
                  <c:v>0.136672528093011</c:v>
                </c:pt>
                <c:pt idx="200">
                  <c:v>0.11092922422318501</c:v>
                </c:pt>
                <c:pt idx="201">
                  <c:v>0.116815324734611</c:v>
                </c:pt>
                <c:pt idx="202">
                  <c:v>0.13702235850855199</c:v>
                </c:pt>
                <c:pt idx="203">
                  <c:v>0.13211180706874001</c:v>
                </c:pt>
                <c:pt idx="204">
                  <c:v>0.108669777339353</c:v>
                </c:pt>
                <c:pt idx="205">
                  <c:v>0.11633618488582601</c:v>
                </c:pt>
                <c:pt idx="206">
                  <c:v>0.131831348368525</c:v>
                </c:pt>
                <c:pt idx="207">
                  <c:v>0.108606125321957</c:v>
                </c:pt>
                <c:pt idx="208">
                  <c:v>0.134685722899584</c:v>
                </c:pt>
                <c:pt idx="209">
                  <c:v>9.3218005714327798E-2</c:v>
                </c:pt>
                <c:pt idx="210">
                  <c:v>0.13807281748969399</c:v>
                </c:pt>
                <c:pt idx="211">
                  <c:v>9.5004763921179805E-2</c:v>
                </c:pt>
                <c:pt idx="212">
                  <c:v>0.10245097133923101</c:v>
                </c:pt>
                <c:pt idx="213">
                  <c:v>0.124458554366986</c:v>
                </c:pt>
                <c:pt idx="214">
                  <c:v>9.9554838473614404E-2</c:v>
                </c:pt>
                <c:pt idx="215">
                  <c:v>0.110316691296963</c:v>
                </c:pt>
                <c:pt idx="216">
                  <c:v>0.110219754823505</c:v>
                </c:pt>
                <c:pt idx="217">
                  <c:v>0.12717576929171501</c:v>
                </c:pt>
                <c:pt idx="218">
                  <c:v>9.7268567769112205E-2</c:v>
                </c:pt>
                <c:pt idx="219">
                  <c:v>0.13054378357272001</c:v>
                </c:pt>
                <c:pt idx="220">
                  <c:v>9.9140586913646703E-2</c:v>
                </c:pt>
                <c:pt idx="221">
                  <c:v>9.0367807310223106E-2</c:v>
                </c:pt>
                <c:pt idx="222">
                  <c:v>0.111960284295892</c:v>
                </c:pt>
                <c:pt idx="223">
                  <c:v>0.13548614873888401</c:v>
                </c:pt>
                <c:pt idx="224">
                  <c:v>0.109004041044231</c:v>
                </c:pt>
                <c:pt idx="225">
                  <c:v>0.127148640742659</c:v>
                </c:pt>
                <c:pt idx="226">
                  <c:v>9.1148926414467299E-2</c:v>
                </c:pt>
                <c:pt idx="227">
                  <c:v>0.13369492890891199</c:v>
                </c:pt>
                <c:pt idx="228">
                  <c:v>0.124685413222737</c:v>
                </c:pt>
                <c:pt idx="229">
                  <c:v>0.10966249924796199</c:v>
                </c:pt>
                <c:pt idx="230">
                  <c:v>0.109431429551771</c:v>
                </c:pt>
                <c:pt idx="231">
                  <c:v>0.13842507966491799</c:v>
                </c:pt>
                <c:pt idx="232">
                  <c:v>0.119043804295432</c:v>
                </c:pt>
                <c:pt idx="233">
                  <c:v>9.9885985465220706E-2</c:v>
                </c:pt>
                <c:pt idx="234">
                  <c:v>0.14412622018698801</c:v>
                </c:pt>
                <c:pt idx="235">
                  <c:v>0.111381514101084</c:v>
                </c:pt>
                <c:pt idx="236">
                  <c:v>0.100585925586614</c:v>
                </c:pt>
                <c:pt idx="237">
                  <c:v>0.113670581119112</c:v>
                </c:pt>
                <c:pt idx="238">
                  <c:v>9.5749792460017899E-2</c:v>
                </c:pt>
                <c:pt idx="239">
                  <c:v>0.107317781292242</c:v>
                </c:pt>
                <c:pt idx="240">
                  <c:v>0.109736018906037</c:v>
                </c:pt>
                <c:pt idx="241">
                  <c:v>0.101077060399276</c:v>
                </c:pt>
                <c:pt idx="242">
                  <c:v>9.7824563111462995E-2</c:v>
                </c:pt>
                <c:pt idx="243">
                  <c:v>0.113459549961265</c:v>
                </c:pt>
                <c:pt idx="244">
                  <c:v>0.14441517456776601</c:v>
                </c:pt>
                <c:pt idx="245">
                  <c:v>0.12782286497148099</c:v>
                </c:pt>
                <c:pt idx="246">
                  <c:v>0.14430566675207299</c:v>
                </c:pt>
                <c:pt idx="247">
                  <c:v>0.14204004995005101</c:v>
                </c:pt>
                <c:pt idx="248">
                  <c:v>0.141486683809499</c:v>
                </c:pt>
                <c:pt idx="249">
                  <c:v>0.13102077493936701</c:v>
                </c:pt>
                <c:pt idx="250">
                  <c:v>0.149414194719828</c:v>
                </c:pt>
                <c:pt idx="251">
                  <c:v>9.0126427283446997E-2</c:v>
                </c:pt>
                <c:pt idx="252">
                  <c:v>0.11716065251341599</c:v>
                </c:pt>
                <c:pt idx="253">
                  <c:v>0.14237540741545399</c:v>
                </c:pt>
                <c:pt idx="254">
                  <c:v>0.117201308758729</c:v>
                </c:pt>
                <c:pt idx="255">
                  <c:v>0.106032378584724</c:v>
                </c:pt>
                <c:pt idx="256">
                  <c:v>9.6311420322580596E-2</c:v>
                </c:pt>
                <c:pt idx="257">
                  <c:v>0.14143227056061</c:v>
                </c:pt>
                <c:pt idx="258">
                  <c:v>0.12551208934618999</c:v>
                </c:pt>
                <c:pt idx="259">
                  <c:v>0.10718953323172099</c:v>
                </c:pt>
                <c:pt idx="260">
                  <c:v>9.8907718008105494E-2</c:v>
                </c:pt>
                <c:pt idx="261">
                  <c:v>0.144931538049199</c:v>
                </c:pt>
                <c:pt idx="262">
                  <c:v>0.143772959220754</c:v>
                </c:pt>
                <c:pt idx="263">
                  <c:v>0.120293123606241</c:v>
                </c:pt>
                <c:pt idx="264">
                  <c:v>0.14394084808048799</c:v>
                </c:pt>
                <c:pt idx="265">
                  <c:v>9.0068801957695802E-2</c:v>
                </c:pt>
                <c:pt idx="266">
                  <c:v>0.12634606950215399</c:v>
                </c:pt>
                <c:pt idx="267">
                  <c:v>0.12948219383467299</c:v>
                </c:pt>
                <c:pt idx="268">
                  <c:v>0.138329060075635</c:v>
                </c:pt>
                <c:pt idx="269">
                  <c:v>0.14115043353679199</c:v>
                </c:pt>
                <c:pt idx="270">
                  <c:v>0.10616058376476201</c:v>
                </c:pt>
                <c:pt idx="271">
                  <c:v>0.103994575003501</c:v>
                </c:pt>
                <c:pt idx="272">
                  <c:v>0.12158114213747601</c:v>
                </c:pt>
                <c:pt idx="273">
                  <c:v>0.107820240824532</c:v>
                </c:pt>
                <c:pt idx="274">
                  <c:v>0.10931281123471399</c:v>
                </c:pt>
                <c:pt idx="275">
                  <c:v>0.10011767171818201</c:v>
                </c:pt>
                <c:pt idx="276">
                  <c:v>0.10572919049718101</c:v>
                </c:pt>
                <c:pt idx="277">
                  <c:v>0.147301344981387</c:v>
                </c:pt>
                <c:pt idx="278">
                  <c:v>9.2722914638351903E-2</c:v>
                </c:pt>
                <c:pt idx="279">
                  <c:v>0.13419680049260399</c:v>
                </c:pt>
                <c:pt idx="280">
                  <c:v>0.12823623429191799</c:v>
                </c:pt>
                <c:pt idx="281">
                  <c:v>0.100886941234683</c:v>
                </c:pt>
                <c:pt idx="282">
                  <c:v>0.108962338530023</c:v>
                </c:pt>
                <c:pt idx="283">
                  <c:v>9.6332212491567398E-2</c:v>
                </c:pt>
                <c:pt idx="284">
                  <c:v>0.124924067506498</c:v>
                </c:pt>
                <c:pt idx="285">
                  <c:v>0.11162632979218</c:v>
                </c:pt>
                <c:pt idx="286">
                  <c:v>0.126225691377508</c:v>
                </c:pt>
                <c:pt idx="287">
                  <c:v>9.2108054602699399E-2</c:v>
                </c:pt>
                <c:pt idx="288">
                  <c:v>0.12652517533235799</c:v>
                </c:pt>
                <c:pt idx="289">
                  <c:v>0.104269222003643</c:v>
                </c:pt>
                <c:pt idx="290">
                  <c:v>0.139593700008631</c:v>
                </c:pt>
                <c:pt idx="291">
                  <c:v>0.12568515705290401</c:v>
                </c:pt>
                <c:pt idx="292">
                  <c:v>0.131023975072285</c:v>
                </c:pt>
                <c:pt idx="293">
                  <c:v>0.105026295058469</c:v>
                </c:pt>
                <c:pt idx="294">
                  <c:v>0.113651445104146</c:v>
                </c:pt>
                <c:pt idx="295">
                  <c:v>0.120467868721422</c:v>
                </c:pt>
                <c:pt idx="296">
                  <c:v>0.12460432647950299</c:v>
                </c:pt>
                <c:pt idx="297">
                  <c:v>0.13663448786728299</c:v>
                </c:pt>
                <c:pt idx="298">
                  <c:v>0.13698633609393801</c:v>
                </c:pt>
                <c:pt idx="299">
                  <c:v>0.14927252175547501</c:v>
                </c:pt>
                <c:pt idx="300">
                  <c:v>0.10281412490991999</c:v>
                </c:pt>
                <c:pt idx="301">
                  <c:v>9.9458685115530604E-2</c:v>
                </c:pt>
                <c:pt idx="302">
                  <c:v>0.14364935987364399</c:v>
                </c:pt>
                <c:pt idx="303">
                  <c:v>0.12845666299862599</c:v>
                </c:pt>
                <c:pt idx="304">
                  <c:v>0.11526490360097701</c:v>
                </c:pt>
                <c:pt idx="305">
                  <c:v>0.11691429760090299</c:v>
                </c:pt>
                <c:pt idx="306">
                  <c:v>9.7689927111648395E-2</c:v>
                </c:pt>
                <c:pt idx="307">
                  <c:v>0.114811108553521</c:v>
                </c:pt>
                <c:pt idx="308">
                  <c:v>0.105138609324362</c:v>
                </c:pt>
                <c:pt idx="309">
                  <c:v>9.1884732582449793E-2</c:v>
                </c:pt>
                <c:pt idx="310">
                  <c:v>0.133404620540168</c:v>
                </c:pt>
                <c:pt idx="311">
                  <c:v>0.13486084143695901</c:v>
                </c:pt>
                <c:pt idx="312">
                  <c:v>0.11505064175719799</c:v>
                </c:pt>
                <c:pt idx="313">
                  <c:v>0.122828711635096</c:v>
                </c:pt>
                <c:pt idx="314">
                  <c:v>0.148496317076209</c:v>
                </c:pt>
                <c:pt idx="315">
                  <c:v>0.14197456713213499</c:v>
                </c:pt>
                <c:pt idx="316">
                  <c:v>0.14169267691471399</c:v>
                </c:pt>
                <c:pt idx="317">
                  <c:v>0.11260848467666</c:v>
                </c:pt>
                <c:pt idx="318">
                  <c:v>0.14374679951461899</c:v>
                </c:pt>
                <c:pt idx="319">
                  <c:v>9.6183646544584195E-2</c:v>
                </c:pt>
                <c:pt idx="320">
                  <c:v>9.95238527356236E-2</c:v>
                </c:pt>
                <c:pt idx="321">
                  <c:v>0.14446601680176099</c:v>
                </c:pt>
                <c:pt idx="322">
                  <c:v>0.13931669408552699</c:v>
                </c:pt>
                <c:pt idx="323">
                  <c:v>0.108400970326107</c:v>
                </c:pt>
                <c:pt idx="324">
                  <c:v>0.12456482072408601</c:v>
                </c:pt>
                <c:pt idx="325">
                  <c:v>0.121526998649027</c:v>
                </c:pt>
                <c:pt idx="326">
                  <c:v>0.100091275678967</c:v>
                </c:pt>
                <c:pt idx="327">
                  <c:v>0.106157315691457</c:v>
                </c:pt>
                <c:pt idx="328">
                  <c:v>0.116413561865056</c:v>
                </c:pt>
                <c:pt idx="329">
                  <c:v>0.14992505372207099</c:v>
                </c:pt>
                <c:pt idx="330">
                  <c:v>0.115010713028599</c:v>
                </c:pt>
                <c:pt idx="331">
                  <c:v>0.12596230891035201</c:v>
                </c:pt>
                <c:pt idx="332">
                  <c:v>0.13190018366025899</c:v>
                </c:pt>
                <c:pt idx="333">
                  <c:v>0.149431401897096</c:v>
                </c:pt>
                <c:pt idx="334">
                  <c:v>0.107594816898943</c:v>
                </c:pt>
                <c:pt idx="335">
                  <c:v>0.13353365581637899</c:v>
                </c:pt>
                <c:pt idx="336">
                  <c:v>9.6088960016720806E-2</c:v>
                </c:pt>
                <c:pt idx="337">
                  <c:v>0.141690023766774</c:v>
                </c:pt>
                <c:pt idx="338">
                  <c:v>0.129721380755177</c:v>
                </c:pt>
                <c:pt idx="339">
                  <c:v>0.118700171107315</c:v>
                </c:pt>
                <c:pt idx="340">
                  <c:v>9.1747251083175801E-2</c:v>
                </c:pt>
                <c:pt idx="341">
                  <c:v>0.13870958985058601</c:v>
                </c:pt>
                <c:pt idx="342">
                  <c:v>0.14296950158526001</c:v>
                </c:pt>
                <c:pt idx="343">
                  <c:v>0.105008566524316</c:v>
                </c:pt>
                <c:pt idx="344">
                  <c:v>0.119936974318405</c:v>
                </c:pt>
                <c:pt idx="345">
                  <c:v>0.13770300086795401</c:v>
                </c:pt>
                <c:pt idx="346">
                  <c:v>0.135339430801766</c:v>
                </c:pt>
                <c:pt idx="347">
                  <c:v>0.101735095560138</c:v>
                </c:pt>
                <c:pt idx="348">
                  <c:v>0.125905834943114</c:v>
                </c:pt>
                <c:pt idx="349">
                  <c:v>0.110827594730471</c:v>
                </c:pt>
                <c:pt idx="350">
                  <c:v>0.13091254021968399</c:v>
                </c:pt>
                <c:pt idx="351">
                  <c:v>0.14584251040825399</c:v>
                </c:pt>
                <c:pt idx="352">
                  <c:v>0.107316457555362</c:v>
                </c:pt>
                <c:pt idx="353">
                  <c:v>0.12192110383179</c:v>
                </c:pt>
                <c:pt idx="354">
                  <c:v>0.109314531031742</c:v>
                </c:pt>
                <c:pt idx="355">
                  <c:v>0.12630055401297999</c:v>
                </c:pt>
                <c:pt idx="356">
                  <c:v>0.14024644524250801</c:v>
                </c:pt>
                <c:pt idx="357">
                  <c:v>0.127658191939926</c:v>
                </c:pt>
                <c:pt idx="358">
                  <c:v>0.120583105150361</c:v>
                </c:pt>
                <c:pt idx="359">
                  <c:v>0.13160333150476999</c:v>
                </c:pt>
                <c:pt idx="360">
                  <c:v>9.4645265523618696E-2</c:v>
                </c:pt>
                <c:pt idx="361">
                  <c:v>0.144957845843906</c:v>
                </c:pt>
                <c:pt idx="362">
                  <c:v>0.10776109787596599</c:v>
                </c:pt>
                <c:pt idx="363">
                  <c:v>0.13552938863769301</c:v>
                </c:pt>
                <c:pt idx="364">
                  <c:v>0.12691197639318599</c:v>
                </c:pt>
                <c:pt idx="365">
                  <c:v>0.139952147177761</c:v>
                </c:pt>
                <c:pt idx="366">
                  <c:v>0.106202893987457</c:v>
                </c:pt>
                <c:pt idx="367">
                  <c:v>0.106270296508165</c:v>
                </c:pt>
                <c:pt idx="368">
                  <c:v>0.11984538802594601</c:v>
                </c:pt>
                <c:pt idx="369">
                  <c:v>0.129628179437841</c:v>
                </c:pt>
                <c:pt idx="370">
                  <c:v>0.14008532088596301</c:v>
                </c:pt>
                <c:pt idx="371">
                  <c:v>0.13226691009309799</c:v>
                </c:pt>
                <c:pt idx="372">
                  <c:v>0.149745548072762</c:v>
                </c:pt>
                <c:pt idx="373">
                  <c:v>9.8023375047535194E-2</c:v>
                </c:pt>
                <c:pt idx="374">
                  <c:v>0.12011581235791501</c:v>
                </c:pt>
                <c:pt idx="375">
                  <c:v>0.10324477122037801</c:v>
                </c:pt>
                <c:pt idx="376">
                  <c:v>9.84715708681351E-2</c:v>
                </c:pt>
                <c:pt idx="377">
                  <c:v>9.4843344281963698E-2</c:v>
                </c:pt>
                <c:pt idx="378">
                  <c:v>9.9802724822458597E-2</c:v>
                </c:pt>
                <c:pt idx="379">
                  <c:v>0.140810951110761</c:v>
                </c:pt>
                <c:pt idx="380">
                  <c:v>0.10955465768288</c:v>
                </c:pt>
                <c:pt idx="381">
                  <c:v>0.13885676798115301</c:v>
                </c:pt>
                <c:pt idx="382">
                  <c:v>9.6238935963866207E-2</c:v>
                </c:pt>
                <c:pt idx="383">
                  <c:v>0.10020923821215701</c:v>
                </c:pt>
                <c:pt idx="384">
                  <c:v>0.10809903472929799</c:v>
                </c:pt>
                <c:pt idx="385">
                  <c:v>0.13995973676280199</c:v>
                </c:pt>
                <c:pt idx="386">
                  <c:v>0.112994826579509</c:v>
                </c:pt>
                <c:pt idx="387">
                  <c:v>0.14413039732715099</c:v>
                </c:pt>
                <c:pt idx="388">
                  <c:v>0.10036262772267</c:v>
                </c:pt>
                <c:pt idx="389">
                  <c:v>0.11912646341305699</c:v>
                </c:pt>
                <c:pt idx="390">
                  <c:v>0.116762976364675</c:v>
                </c:pt>
                <c:pt idx="391">
                  <c:v>0.112968671483273</c:v>
                </c:pt>
                <c:pt idx="392">
                  <c:v>0.116339870641814</c:v>
                </c:pt>
                <c:pt idx="393">
                  <c:v>0.100415541512411</c:v>
                </c:pt>
                <c:pt idx="394">
                  <c:v>0.14855456993351801</c:v>
                </c:pt>
                <c:pt idx="395">
                  <c:v>0.11556083232688601</c:v>
                </c:pt>
                <c:pt idx="396">
                  <c:v>0.147666113404647</c:v>
                </c:pt>
                <c:pt idx="397">
                  <c:v>0.10549557029943001</c:v>
                </c:pt>
                <c:pt idx="398">
                  <c:v>0.14898608480380299</c:v>
                </c:pt>
                <c:pt idx="399">
                  <c:v>0.13737850446593</c:v>
                </c:pt>
                <c:pt idx="400">
                  <c:v>0.11191490104025199</c:v>
                </c:pt>
                <c:pt idx="401">
                  <c:v>0.111106525428155</c:v>
                </c:pt>
                <c:pt idx="402">
                  <c:v>9.8946755135134706E-2</c:v>
                </c:pt>
                <c:pt idx="403">
                  <c:v>0.12577726891940599</c:v>
                </c:pt>
                <c:pt idx="404">
                  <c:v>9.8933835068798895E-2</c:v>
                </c:pt>
                <c:pt idx="405">
                  <c:v>0.149157879178165</c:v>
                </c:pt>
                <c:pt idx="406">
                  <c:v>0.14463561389057999</c:v>
                </c:pt>
                <c:pt idx="407">
                  <c:v>0.12252615760226</c:v>
                </c:pt>
                <c:pt idx="408">
                  <c:v>0.10038812281907999</c:v>
                </c:pt>
                <c:pt idx="409">
                  <c:v>0.12539958386644001</c:v>
                </c:pt>
                <c:pt idx="410">
                  <c:v>0.107893877963826</c:v>
                </c:pt>
                <c:pt idx="411">
                  <c:v>0.14958868604608</c:v>
                </c:pt>
                <c:pt idx="412">
                  <c:v>0.11820430509822601</c:v>
                </c:pt>
                <c:pt idx="413">
                  <c:v>0.109759962022402</c:v>
                </c:pt>
                <c:pt idx="414">
                  <c:v>0.14365807140121101</c:v>
                </c:pt>
                <c:pt idx="415">
                  <c:v>0.14870084310172499</c:v>
                </c:pt>
                <c:pt idx="416">
                  <c:v>0.103247601916479</c:v>
                </c:pt>
                <c:pt idx="417">
                  <c:v>0.13099402641672001</c:v>
                </c:pt>
                <c:pt idx="418">
                  <c:v>0.13061203432347401</c:v>
                </c:pt>
                <c:pt idx="419">
                  <c:v>0.142458321025346</c:v>
                </c:pt>
                <c:pt idx="420">
                  <c:v>0.114215898978432</c:v>
                </c:pt>
                <c:pt idx="421">
                  <c:v>0.107081839763427</c:v>
                </c:pt>
                <c:pt idx="422">
                  <c:v>9.2738176868141398E-2</c:v>
                </c:pt>
                <c:pt idx="423">
                  <c:v>0.104922603165304</c:v>
                </c:pt>
                <c:pt idx="424">
                  <c:v>0.13305079340749801</c:v>
                </c:pt>
                <c:pt idx="425">
                  <c:v>0.115583607753829</c:v>
                </c:pt>
                <c:pt idx="426">
                  <c:v>0.12466901566019301</c:v>
                </c:pt>
                <c:pt idx="427">
                  <c:v>0.112981610173585</c:v>
                </c:pt>
                <c:pt idx="428">
                  <c:v>9.1553878156204402E-2</c:v>
                </c:pt>
                <c:pt idx="429">
                  <c:v>0.13488879881986501</c:v>
                </c:pt>
                <c:pt idx="430">
                  <c:v>0.14102356467126601</c:v>
                </c:pt>
                <c:pt idx="431">
                  <c:v>0.140678771052545</c:v>
                </c:pt>
                <c:pt idx="432">
                  <c:v>0.13441587487609</c:v>
                </c:pt>
                <c:pt idx="433">
                  <c:v>0.106063284570294</c:v>
                </c:pt>
                <c:pt idx="434">
                  <c:v>0.110703158333501</c:v>
                </c:pt>
                <c:pt idx="435">
                  <c:v>0.135670899606016</c:v>
                </c:pt>
                <c:pt idx="436">
                  <c:v>0.142705978376274</c:v>
                </c:pt>
                <c:pt idx="437">
                  <c:v>0.11174760122812601</c:v>
                </c:pt>
                <c:pt idx="438">
                  <c:v>0.144002487524793</c:v>
                </c:pt>
                <c:pt idx="439">
                  <c:v>0.14922179689621801</c:v>
                </c:pt>
                <c:pt idx="440">
                  <c:v>0.146358585677934</c:v>
                </c:pt>
                <c:pt idx="441">
                  <c:v>0.11167084482308599</c:v>
                </c:pt>
                <c:pt idx="442">
                  <c:v>0.104358478021767</c:v>
                </c:pt>
                <c:pt idx="443">
                  <c:v>9.4261548624545402E-2</c:v>
                </c:pt>
                <c:pt idx="444">
                  <c:v>0.140142551634684</c:v>
                </c:pt>
                <c:pt idx="445">
                  <c:v>0.105745841614537</c:v>
                </c:pt>
                <c:pt idx="446">
                  <c:v>0.14730250795567801</c:v>
                </c:pt>
                <c:pt idx="447">
                  <c:v>0.10776558602884299</c:v>
                </c:pt>
                <c:pt idx="448">
                  <c:v>9.8876375189984406E-2</c:v>
                </c:pt>
                <c:pt idx="449">
                  <c:v>0.125978217645146</c:v>
                </c:pt>
                <c:pt idx="450">
                  <c:v>9.1932861540485494E-2</c:v>
                </c:pt>
                <c:pt idx="451">
                  <c:v>9.9207435154644599E-2</c:v>
                </c:pt>
                <c:pt idx="452">
                  <c:v>0.14971733711995899</c:v>
                </c:pt>
                <c:pt idx="453">
                  <c:v>9.5822755592936501E-2</c:v>
                </c:pt>
                <c:pt idx="454">
                  <c:v>0.13152653217239901</c:v>
                </c:pt>
                <c:pt idx="455">
                  <c:v>0.117992008578341</c:v>
                </c:pt>
                <c:pt idx="456">
                  <c:v>9.7364533651427498E-2</c:v>
                </c:pt>
                <c:pt idx="457">
                  <c:v>9.4691865714220599E-2</c:v>
                </c:pt>
                <c:pt idx="458">
                  <c:v>0.10556661295596501</c:v>
                </c:pt>
                <c:pt idx="459">
                  <c:v>0.143362039653738</c:v>
                </c:pt>
                <c:pt idx="460">
                  <c:v>0.11472303838258301</c:v>
                </c:pt>
                <c:pt idx="461">
                  <c:v>0.143183295688041</c:v>
                </c:pt>
                <c:pt idx="462">
                  <c:v>0.112955554449996</c:v>
                </c:pt>
                <c:pt idx="463">
                  <c:v>0.12943821099966499</c:v>
                </c:pt>
                <c:pt idx="464">
                  <c:v>0.106607668754775</c:v>
                </c:pt>
                <c:pt idx="465">
                  <c:v>9.3675870694912997E-2</c:v>
                </c:pt>
                <c:pt idx="466">
                  <c:v>0.14514708284609401</c:v>
                </c:pt>
                <c:pt idx="467">
                  <c:v>0.13939728631231299</c:v>
                </c:pt>
                <c:pt idx="468">
                  <c:v>0.113264346903934</c:v>
                </c:pt>
                <c:pt idx="469">
                  <c:v>0.121725825707205</c:v>
                </c:pt>
                <c:pt idx="470">
                  <c:v>9.7808086725785004E-2</c:v>
                </c:pt>
                <c:pt idx="471">
                  <c:v>0.11121255691061201</c:v>
                </c:pt>
                <c:pt idx="472">
                  <c:v>0.13313569969064001</c:v>
                </c:pt>
                <c:pt idx="473">
                  <c:v>0.11429565776476699</c:v>
                </c:pt>
                <c:pt idx="474">
                  <c:v>9.0098989057704498E-2</c:v>
                </c:pt>
                <c:pt idx="475">
                  <c:v>0.14800854594275301</c:v>
                </c:pt>
                <c:pt idx="476">
                  <c:v>0.12547430078005201</c:v>
                </c:pt>
                <c:pt idx="477">
                  <c:v>0.13393646893623801</c:v>
                </c:pt>
                <c:pt idx="478">
                  <c:v>0.111188138423032</c:v>
                </c:pt>
                <c:pt idx="479">
                  <c:v>0.147884339722716</c:v>
                </c:pt>
                <c:pt idx="480">
                  <c:v>9.5946317402159406E-2</c:v>
                </c:pt>
                <c:pt idx="481">
                  <c:v>0.14936532441227099</c:v>
                </c:pt>
                <c:pt idx="482">
                  <c:v>0.100863207382755</c:v>
                </c:pt>
                <c:pt idx="483">
                  <c:v>0.121123974398713</c:v>
                </c:pt>
                <c:pt idx="484">
                  <c:v>0.110738596101265</c:v>
                </c:pt>
                <c:pt idx="485">
                  <c:v>0.12098405517567</c:v>
                </c:pt>
                <c:pt idx="486">
                  <c:v>0.105636725720609</c:v>
                </c:pt>
                <c:pt idx="487">
                  <c:v>0.115385333832492</c:v>
                </c:pt>
                <c:pt idx="488">
                  <c:v>0.13050302959524099</c:v>
                </c:pt>
                <c:pt idx="489">
                  <c:v>0.119014917461882</c:v>
                </c:pt>
                <c:pt idx="490">
                  <c:v>0.10804790124018</c:v>
                </c:pt>
                <c:pt idx="491">
                  <c:v>0.117244422070702</c:v>
                </c:pt>
                <c:pt idx="492">
                  <c:v>0.123708444812874</c:v>
                </c:pt>
                <c:pt idx="493">
                  <c:v>0.14141387850172499</c:v>
                </c:pt>
                <c:pt idx="494">
                  <c:v>0.13235312653519701</c:v>
                </c:pt>
                <c:pt idx="495">
                  <c:v>0.102336109879585</c:v>
                </c:pt>
                <c:pt idx="496">
                  <c:v>0.103477564281953</c:v>
                </c:pt>
                <c:pt idx="497">
                  <c:v>0.13632819486837999</c:v>
                </c:pt>
                <c:pt idx="498">
                  <c:v>0.13026573029956601</c:v>
                </c:pt>
                <c:pt idx="499">
                  <c:v>0.12752464879200601</c:v>
                </c:pt>
              </c:numCache>
            </c:numRef>
          </c:xVal>
          <c:yVal>
            <c:numRef>
              <c:f>A700C!$C$1:$C$2270</c:f>
              <c:numCache>
                <c:formatCode>General</c:formatCode>
                <c:ptCount val="2270"/>
                <c:pt idx="0">
                  <c:v>0.49945619706600075</c:v>
                </c:pt>
                <c:pt idx="1">
                  <c:v>0.50696542505490927</c:v>
                </c:pt>
                <c:pt idx="2">
                  <c:v>0.5126337831767217</c:v>
                </c:pt>
                <c:pt idx="3">
                  <c:v>0.50963615403313423</c:v>
                </c:pt>
                <c:pt idx="4">
                  <c:v>0.58420883828595083</c:v>
                </c:pt>
                <c:pt idx="5">
                  <c:v>0.49504941863061008</c:v>
                </c:pt>
                <c:pt idx="6">
                  <c:v>0.60372204035766897</c:v>
                </c:pt>
                <c:pt idx="7">
                  <c:v>0.61084809974561283</c:v>
                </c:pt>
                <c:pt idx="8">
                  <c:v>0.60623272992909438</c:v>
                </c:pt>
                <c:pt idx="9">
                  <c:v>0.5501894915332427</c:v>
                </c:pt>
                <c:pt idx="10">
                  <c:v>0.52149370054683031</c:v>
                </c:pt>
                <c:pt idx="11">
                  <c:v>0.53044893164658113</c:v>
                </c:pt>
                <c:pt idx="12">
                  <c:v>0.47654225791380128</c:v>
                </c:pt>
                <c:pt idx="13">
                  <c:v>0.5986836232683278</c:v>
                </c:pt>
                <c:pt idx="14">
                  <c:v>0.5006340068488444</c:v>
                </c:pt>
                <c:pt idx="15">
                  <c:v>0.51878121008019729</c:v>
                </c:pt>
                <c:pt idx="16">
                  <c:v>0.60162452098863717</c:v>
                </c:pt>
                <c:pt idx="17">
                  <c:v>0.52874828531373474</c:v>
                </c:pt>
                <c:pt idx="18">
                  <c:v>0.52033586096576134</c:v>
                </c:pt>
                <c:pt idx="19">
                  <c:v>0.51199183533051063</c:v>
                </c:pt>
                <c:pt idx="20">
                  <c:v>0.48526429755388717</c:v>
                </c:pt>
                <c:pt idx="21">
                  <c:v>0.50269920967806492</c:v>
                </c:pt>
                <c:pt idx="22">
                  <c:v>0.56314604732726348</c:v>
                </c:pt>
                <c:pt idx="23">
                  <c:v>0.54289959623955375</c:v>
                </c:pt>
                <c:pt idx="24">
                  <c:v>0.47324976735205621</c:v>
                </c:pt>
                <c:pt idx="25">
                  <c:v>0.5418931844945033</c:v>
                </c:pt>
                <c:pt idx="26">
                  <c:v>0.4893097912724822</c:v>
                </c:pt>
                <c:pt idx="27">
                  <c:v>0.67762938045369514</c:v>
                </c:pt>
                <c:pt idx="28">
                  <c:v>0.55197273486755372</c:v>
                </c:pt>
                <c:pt idx="29">
                  <c:v>0.55910996769142063</c:v>
                </c:pt>
                <c:pt idx="30">
                  <c:v>0.50695928275173674</c:v>
                </c:pt>
                <c:pt idx="31">
                  <c:v>0.64990215968625109</c:v>
                </c:pt>
                <c:pt idx="32">
                  <c:v>0.60155649266605571</c:v>
                </c:pt>
                <c:pt idx="33">
                  <c:v>0.51951100212153856</c:v>
                </c:pt>
                <c:pt idx="34">
                  <c:v>0.62569185504021252</c:v>
                </c:pt>
                <c:pt idx="35">
                  <c:v>0.48910715699945778</c:v>
                </c:pt>
                <c:pt idx="36">
                  <c:v>0.51680539473836029</c:v>
                </c:pt>
                <c:pt idx="37">
                  <c:v>0.52698559863225447</c:v>
                </c:pt>
                <c:pt idx="38">
                  <c:v>0.50648222025000389</c:v>
                </c:pt>
                <c:pt idx="39">
                  <c:v>0.59105932740891842</c:v>
                </c:pt>
                <c:pt idx="40">
                  <c:v>0.56902111401365241</c:v>
                </c:pt>
                <c:pt idx="41">
                  <c:v>0.50457795193708876</c:v>
                </c:pt>
                <c:pt idx="42">
                  <c:v>0.52180032185196834</c:v>
                </c:pt>
                <c:pt idx="43">
                  <c:v>0.49051973240006547</c:v>
                </c:pt>
                <c:pt idx="44">
                  <c:v>0.52221003507971175</c:v>
                </c:pt>
                <c:pt idx="45">
                  <c:v>0.54232141722930149</c:v>
                </c:pt>
                <c:pt idx="46">
                  <c:v>0.50770852027548563</c:v>
                </c:pt>
                <c:pt idx="47">
                  <c:v>0.49828005403879322</c:v>
                </c:pt>
                <c:pt idx="48">
                  <c:v>0.51512255799813222</c:v>
                </c:pt>
                <c:pt idx="49">
                  <c:v>0.61832423954858329</c:v>
                </c:pt>
                <c:pt idx="50">
                  <c:v>0.65108981567367841</c:v>
                </c:pt>
                <c:pt idx="51">
                  <c:v>0.5121578935771024</c:v>
                </c:pt>
                <c:pt idx="52">
                  <c:v>0.46421116760471282</c:v>
                </c:pt>
                <c:pt idx="53">
                  <c:v>0.51286586346596341</c:v>
                </c:pt>
                <c:pt idx="54">
                  <c:v>0.51495696273921621</c:v>
                </c:pt>
                <c:pt idx="55">
                  <c:v>0.47813728132474492</c:v>
                </c:pt>
                <c:pt idx="56">
                  <c:v>0.49670780962152705</c:v>
                </c:pt>
                <c:pt idx="57">
                  <c:v>0.55290025351255057</c:v>
                </c:pt>
                <c:pt idx="58">
                  <c:v>0.50652626581094873</c:v>
                </c:pt>
                <c:pt idx="59">
                  <c:v>0.49731049611278189</c:v>
                </c:pt>
                <c:pt idx="60">
                  <c:v>0.54809530567548082</c:v>
                </c:pt>
                <c:pt idx="61">
                  <c:v>0.49534353926848679</c:v>
                </c:pt>
                <c:pt idx="62">
                  <c:v>0.68023211197518307</c:v>
                </c:pt>
                <c:pt idx="63">
                  <c:v>0.57391791860571428</c:v>
                </c:pt>
                <c:pt idx="64">
                  <c:v>0.49602897709043103</c:v>
                </c:pt>
                <c:pt idx="65">
                  <c:v>0.51493646781807545</c:v>
                </c:pt>
                <c:pt idx="66">
                  <c:v>0.63146666946174457</c:v>
                </c:pt>
                <c:pt idx="67">
                  <c:v>0.53405449447508901</c:v>
                </c:pt>
                <c:pt idx="68">
                  <c:v>0.49234544713722228</c:v>
                </c:pt>
                <c:pt idx="69">
                  <c:v>0.55539341128396413</c:v>
                </c:pt>
                <c:pt idx="70">
                  <c:v>0.53254774738110677</c:v>
                </c:pt>
                <c:pt idx="71">
                  <c:v>0.51369874742990995</c:v>
                </c:pt>
                <c:pt idx="72">
                  <c:v>0.48479680346413268</c:v>
                </c:pt>
                <c:pt idx="73">
                  <c:v>0.47513724464524032</c:v>
                </c:pt>
                <c:pt idx="74">
                  <c:v>0.47641897972850616</c:v>
                </c:pt>
                <c:pt idx="75">
                  <c:v>0.61117626541062464</c:v>
                </c:pt>
                <c:pt idx="76">
                  <c:v>0.67061869759470305</c:v>
                </c:pt>
                <c:pt idx="77">
                  <c:v>0.56627664653150467</c:v>
                </c:pt>
                <c:pt idx="78">
                  <c:v>0.5122576211225921</c:v>
                </c:pt>
                <c:pt idx="79">
                  <c:v>0.50989471721746438</c:v>
                </c:pt>
                <c:pt idx="80">
                  <c:v>0.50278134369185379</c:v>
                </c:pt>
                <c:pt idx="81">
                  <c:v>0.5231658268388123</c:v>
                </c:pt>
                <c:pt idx="82">
                  <c:v>0.49056775965502769</c:v>
                </c:pt>
                <c:pt idx="83">
                  <c:v>0.60435522230387417</c:v>
                </c:pt>
                <c:pt idx="84">
                  <c:v>0.50197509695222042</c:v>
                </c:pt>
                <c:pt idx="85">
                  <c:v>0.4771425677349847</c:v>
                </c:pt>
                <c:pt idx="86">
                  <c:v>0.56161843492199948</c:v>
                </c:pt>
                <c:pt idx="87">
                  <c:v>0.58621616765562545</c:v>
                </c:pt>
                <c:pt idx="88">
                  <c:v>0.51376467687502525</c:v>
                </c:pt>
                <c:pt idx="89">
                  <c:v>0.46627890143323203</c:v>
                </c:pt>
                <c:pt idx="90">
                  <c:v>0.50869415930678896</c:v>
                </c:pt>
                <c:pt idx="91">
                  <c:v>0.54587463158453431</c:v>
                </c:pt>
                <c:pt idx="92">
                  <c:v>0.48940902496445171</c:v>
                </c:pt>
                <c:pt idx="93">
                  <c:v>0.52236436430516875</c:v>
                </c:pt>
                <c:pt idx="94">
                  <c:v>0.51508798825162982</c:v>
                </c:pt>
                <c:pt idx="95">
                  <c:v>0.60902763220212153</c:v>
                </c:pt>
                <c:pt idx="96">
                  <c:v>0.51069951326237772</c:v>
                </c:pt>
                <c:pt idx="97">
                  <c:v>0.63278865360700964</c:v>
                </c:pt>
                <c:pt idx="98">
                  <c:v>0.54084522732195972</c:v>
                </c:pt>
                <c:pt idx="99">
                  <c:v>0.50658889261063977</c:v>
                </c:pt>
                <c:pt idx="100">
                  <c:v>0.53861300940494905</c:v>
                </c:pt>
                <c:pt idx="101">
                  <c:v>0.51815938676498574</c:v>
                </c:pt>
                <c:pt idx="102">
                  <c:v>0.50735458162982172</c:v>
                </c:pt>
                <c:pt idx="103">
                  <c:v>0.65628256198847668</c:v>
                </c:pt>
                <c:pt idx="104">
                  <c:v>0.56965911103169187</c:v>
                </c:pt>
                <c:pt idx="105">
                  <c:v>0.53441642737463091</c:v>
                </c:pt>
                <c:pt idx="106">
                  <c:v>0.52733172821910956</c:v>
                </c:pt>
                <c:pt idx="107">
                  <c:v>0.49779786780677526</c:v>
                </c:pt>
                <c:pt idx="108">
                  <c:v>0.56284282126508545</c:v>
                </c:pt>
                <c:pt idx="109">
                  <c:v>0.50984036246425901</c:v>
                </c:pt>
                <c:pt idx="110">
                  <c:v>0.47548605956061896</c:v>
                </c:pt>
                <c:pt idx="111">
                  <c:v>0.41408929466288719</c:v>
                </c:pt>
                <c:pt idx="112">
                  <c:v>0.58191322192312234</c:v>
                </c:pt>
                <c:pt idx="113">
                  <c:v>0.57132728649550213</c:v>
                </c:pt>
                <c:pt idx="114">
                  <c:v>0.47650716344793298</c:v>
                </c:pt>
                <c:pt idx="115">
                  <c:v>0.52631988408532304</c:v>
                </c:pt>
                <c:pt idx="116">
                  <c:v>0.47969946347651132</c:v>
                </c:pt>
                <c:pt idx="117">
                  <c:v>0.49547058308688302</c:v>
                </c:pt>
                <c:pt idx="118">
                  <c:v>0.58091489702948584</c:v>
                </c:pt>
                <c:pt idx="119">
                  <c:v>0.52723122902749198</c:v>
                </c:pt>
                <c:pt idx="120">
                  <c:v>0.58683058316801506</c:v>
                </c:pt>
                <c:pt idx="121">
                  <c:v>0.50289313978277483</c:v>
                </c:pt>
                <c:pt idx="122">
                  <c:v>0.5441137968537596</c:v>
                </c:pt>
                <c:pt idx="123">
                  <c:v>0.51239886322973038</c:v>
                </c:pt>
                <c:pt idx="124">
                  <c:v>0.59752603061401954</c:v>
                </c:pt>
                <c:pt idx="125">
                  <c:v>0.59214852135050411</c:v>
                </c:pt>
                <c:pt idx="126">
                  <c:v>0.51919542972132404</c:v>
                </c:pt>
                <c:pt idx="127">
                  <c:v>0.48347559096499426</c:v>
                </c:pt>
                <c:pt idx="128">
                  <c:v>0.59868535175565285</c:v>
                </c:pt>
                <c:pt idx="129">
                  <c:v>0.4880511129755003</c:v>
                </c:pt>
                <c:pt idx="130">
                  <c:v>0.49755337944780553</c:v>
                </c:pt>
                <c:pt idx="131">
                  <c:v>0.50436152063130779</c:v>
                </c:pt>
                <c:pt idx="132">
                  <c:v>0.5054197869961119</c:v>
                </c:pt>
                <c:pt idx="133">
                  <c:v>0.5480857372635024</c:v>
                </c:pt>
                <c:pt idx="134">
                  <c:v>0.53780944799383923</c:v>
                </c:pt>
                <c:pt idx="135">
                  <c:v>0.62881763917261946</c:v>
                </c:pt>
                <c:pt idx="136">
                  <c:v>0.56137823691549815</c:v>
                </c:pt>
                <c:pt idx="137">
                  <c:v>0.4998793986680497</c:v>
                </c:pt>
                <c:pt idx="138">
                  <c:v>0.56278349711081976</c:v>
                </c:pt>
                <c:pt idx="139">
                  <c:v>0.51368371576335103</c:v>
                </c:pt>
                <c:pt idx="140">
                  <c:v>0.50512387613922116</c:v>
                </c:pt>
                <c:pt idx="141">
                  <c:v>0.49303625561621378</c:v>
                </c:pt>
                <c:pt idx="142">
                  <c:v>0.66488666323446766</c:v>
                </c:pt>
                <c:pt idx="143">
                  <c:v>0.59956292946329182</c:v>
                </c:pt>
                <c:pt idx="144">
                  <c:v>0.51331755424303105</c:v>
                </c:pt>
                <c:pt idx="145">
                  <c:v>0.50065885385414244</c:v>
                </c:pt>
                <c:pt idx="146">
                  <c:v>0.65425733042864898</c:v>
                </c:pt>
                <c:pt idx="147">
                  <c:v>0.48678601458273807</c:v>
                </c:pt>
                <c:pt idx="148">
                  <c:v>0.52322144709166696</c:v>
                </c:pt>
                <c:pt idx="149">
                  <c:v>0.46482647822661066</c:v>
                </c:pt>
                <c:pt idx="150">
                  <c:v>0.4996122547787829</c:v>
                </c:pt>
                <c:pt idx="151">
                  <c:v>0.48964413010651237</c:v>
                </c:pt>
                <c:pt idx="152">
                  <c:v>0.51047882246997422</c:v>
                </c:pt>
                <c:pt idx="153">
                  <c:v>0.44647978903843144</c:v>
                </c:pt>
                <c:pt idx="154">
                  <c:v>0.58441668888679632</c:v>
                </c:pt>
                <c:pt idx="155">
                  <c:v>0.48429662244442578</c:v>
                </c:pt>
                <c:pt idx="156">
                  <c:v>0.49204623363490618</c:v>
                </c:pt>
                <c:pt idx="157">
                  <c:v>0.52618302492818769</c:v>
                </c:pt>
                <c:pt idx="158">
                  <c:v>0.50455847558883671</c:v>
                </c:pt>
                <c:pt idx="159">
                  <c:v>0.53355736917404673</c:v>
                </c:pt>
                <c:pt idx="160">
                  <c:v>0.62178454771009106</c:v>
                </c:pt>
                <c:pt idx="161">
                  <c:v>0.49970673513060831</c:v>
                </c:pt>
                <c:pt idx="162">
                  <c:v>0.66722703507267866</c:v>
                </c:pt>
                <c:pt idx="163">
                  <c:v>0.53756733630494224</c:v>
                </c:pt>
                <c:pt idx="164">
                  <c:v>0.54520262040520406</c:v>
                </c:pt>
                <c:pt idx="165">
                  <c:v>0.48771952120168266</c:v>
                </c:pt>
                <c:pt idx="166">
                  <c:v>0.52494616878368472</c:v>
                </c:pt>
                <c:pt idx="167">
                  <c:v>0.58383918892513609</c:v>
                </c:pt>
                <c:pt idx="168">
                  <c:v>0.6087999039970371</c:v>
                </c:pt>
                <c:pt idx="169">
                  <c:v>0.57608149088324168</c:v>
                </c:pt>
                <c:pt idx="170">
                  <c:v>0.51798116737542799</c:v>
                </c:pt>
                <c:pt idx="171">
                  <c:v>0.5535627580115926</c:v>
                </c:pt>
                <c:pt idx="172">
                  <c:v>0.46985048096629362</c:v>
                </c:pt>
                <c:pt idx="173">
                  <c:v>0.4958735366945507</c:v>
                </c:pt>
                <c:pt idx="174">
                  <c:v>0.51646627169834158</c:v>
                </c:pt>
                <c:pt idx="175">
                  <c:v>0.61335415944027449</c:v>
                </c:pt>
                <c:pt idx="176">
                  <c:v>0.53147911009235205</c:v>
                </c:pt>
                <c:pt idx="177">
                  <c:v>0.52170272404978935</c:v>
                </c:pt>
                <c:pt idx="178">
                  <c:v>0.50558704901066287</c:v>
                </c:pt>
                <c:pt idx="179">
                  <c:v>0.50845198588620166</c:v>
                </c:pt>
                <c:pt idx="180">
                  <c:v>0.5019712078557389</c:v>
                </c:pt>
                <c:pt idx="181">
                  <c:v>0.56836768407306726</c:v>
                </c:pt>
                <c:pt idx="182">
                  <c:v>0.58535254130996783</c:v>
                </c:pt>
                <c:pt idx="183">
                  <c:v>0.53371250091147615</c:v>
                </c:pt>
                <c:pt idx="184">
                  <c:v>0.47289795844970434</c:v>
                </c:pt>
                <c:pt idx="185">
                  <c:v>0.49560617674436891</c:v>
                </c:pt>
                <c:pt idx="186">
                  <c:v>0.4861376157749035</c:v>
                </c:pt>
                <c:pt idx="187">
                  <c:v>0.51360457573653673</c:v>
                </c:pt>
                <c:pt idx="188">
                  <c:v>0.54580678845702335</c:v>
                </c:pt>
                <c:pt idx="189">
                  <c:v>0.50734183403579969</c:v>
                </c:pt>
                <c:pt idx="190">
                  <c:v>0.52537631520087869</c:v>
                </c:pt>
                <c:pt idx="191">
                  <c:v>0.49621056085710447</c:v>
                </c:pt>
                <c:pt idx="192">
                  <c:v>0.53595478109398675</c:v>
                </c:pt>
                <c:pt idx="193">
                  <c:v>0.55907490409139682</c:v>
                </c:pt>
                <c:pt idx="194">
                  <c:v>0.55109262616061738</c:v>
                </c:pt>
                <c:pt idx="195">
                  <c:v>0.57199880382131085</c:v>
                </c:pt>
                <c:pt idx="196">
                  <c:v>0.61432513719516002</c:v>
                </c:pt>
                <c:pt idx="197">
                  <c:v>0.46763511580070283</c:v>
                </c:pt>
                <c:pt idx="198">
                  <c:v>0.62013995375193054</c:v>
                </c:pt>
                <c:pt idx="199">
                  <c:v>0.50826444501142631</c:v>
                </c:pt>
                <c:pt idx="200">
                  <c:v>0.5404789732041051</c:v>
                </c:pt>
                <c:pt idx="201">
                  <c:v>0.49727154341627655</c:v>
                </c:pt>
                <c:pt idx="202">
                  <c:v>0.51547532374168126</c:v>
                </c:pt>
                <c:pt idx="203">
                  <c:v>0.58459997027494914</c:v>
                </c:pt>
                <c:pt idx="204">
                  <c:v>0.55972617342282549</c:v>
                </c:pt>
                <c:pt idx="205">
                  <c:v>0.60000165658542115</c:v>
                </c:pt>
                <c:pt idx="206">
                  <c:v>0.49793920251144819</c:v>
                </c:pt>
                <c:pt idx="207">
                  <c:v>0.51354654794776489</c:v>
                </c:pt>
                <c:pt idx="208">
                  <c:v>0.50402372482262747</c:v>
                </c:pt>
                <c:pt idx="209">
                  <c:v>0.5016544316875664</c:v>
                </c:pt>
                <c:pt idx="210">
                  <c:v>0.53831756153573407</c:v>
                </c:pt>
                <c:pt idx="211">
                  <c:v>0.51277851312435474</c:v>
                </c:pt>
                <c:pt idx="212">
                  <c:v>0.49230195716148911</c:v>
                </c:pt>
                <c:pt idx="213">
                  <c:v>0.58381486663920401</c:v>
                </c:pt>
                <c:pt idx="214">
                  <c:v>0.49895138616953139</c:v>
                </c:pt>
                <c:pt idx="215">
                  <c:v>0.45321054954829015</c:v>
                </c:pt>
                <c:pt idx="216">
                  <c:v>0.53430518686892148</c:v>
                </c:pt>
                <c:pt idx="217">
                  <c:v>0.667498963167934</c:v>
                </c:pt>
                <c:pt idx="218">
                  <c:v>0.6066520733005063</c:v>
                </c:pt>
                <c:pt idx="219">
                  <c:v>0.49924720442888743</c:v>
                </c:pt>
                <c:pt idx="220">
                  <c:v>0.68569308248382577</c:v>
                </c:pt>
                <c:pt idx="221">
                  <c:v>0.55913447517242321</c:v>
                </c:pt>
                <c:pt idx="222">
                  <c:v>0.51652294138992938</c:v>
                </c:pt>
                <c:pt idx="223">
                  <c:v>0.50675161734596175</c:v>
                </c:pt>
                <c:pt idx="224">
                  <c:v>0.47384442872358729</c:v>
                </c:pt>
                <c:pt idx="225">
                  <c:v>0.56884116613676949</c:v>
                </c:pt>
                <c:pt idx="226">
                  <c:v>0.66459405502300106</c:v>
                </c:pt>
                <c:pt idx="227">
                  <c:v>0.5374650468943093</c:v>
                </c:pt>
                <c:pt idx="228">
                  <c:v>0.60768064672233235</c:v>
                </c:pt>
                <c:pt idx="229">
                  <c:v>0.49820646986409534</c:v>
                </c:pt>
                <c:pt idx="230">
                  <c:v>0.50724834139101715</c:v>
                </c:pt>
                <c:pt idx="231">
                  <c:v>0.59094283970954353</c:v>
                </c:pt>
                <c:pt idx="232">
                  <c:v>0.57067009092181586</c:v>
                </c:pt>
                <c:pt idx="233">
                  <c:v>0.57191126828463157</c:v>
                </c:pt>
                <c:pt idx="234">
                  <c:v>0.5225328300876777</c:v>
                </c:pt>
                <c:pt idx="235">
                  <c:v>0.53788352602205869</c:v>
                </c:pt>
                <c:pt idx="236">
                  <c:v>0.4977051776739651</c:v>
                </c:pt>
                <c:pt idx="237">
                  <c:v>0.50379942272634881</c:v>
                </c:pt>
                <c:pt idx="238">
                  <c:v>0.53099680039695363</c:v>
                </c:pt>
                <c:pt idx="239">
                  <c:v>0.58254621867425693</c:v>
                </c:pt>
                <c:pt idx="240">
                  <c:v>0.48181775555929024</c:v>
                </c:pt>
                <c:pt idx="241">
                  <c:v>0.58679138354474902</c:v>
                </c:pt>
                <c:pt idx="242">
                  <c:v>0.48169163771624673</c:v>
                </c:pt>
                <c:pt idx="243">
                  <c:v>0.48555264627873107</c:v>
                </c:pt>
                <c:pt idx="244">
                  <c:v>0.515764382380963</c:v>
                </c:pt>
                <c:pt idx="245">
                  <c:v>0.49655533234677546</c:v>
                </c:pt>
                <c:pt idx="246">
                  <c:v>0.48071136934198805</c:v>
                </c:pt>
                <c:pt idx="247">
                  <c:v>0.5871594896133091</c:v>
                </c:pt>
                <c:pt idx="248">
                  <c:v>0.50731911677381236</c:v>
                </c:pt>
                <c:pt idx="249">
                  <c:v>0.57077244206413902</c:v>
                </c:pt>
                <c:pt idx="250">
                  <c:v>0.52150697286021963</c:v>
                </c:pt>
                <c:pt idx="251">
                  <c:v>0.61260640347708994</c:v>
                </c:pt>
                <c:pt idx="252">
                  <c:v>0.54383236207821606</c:v>
                </c:pt>
                <c:pt idx="253">
                  <c:v>0.55861987980305927</c:v>
                </c:pt>
                <c:pt idx="254">
                  <c:v>0.52698257377943558</c:v>
                </c:pt>
                <c:pt idx="255">
                  <c:v>0.48766353055868683</c:v>
                </c:pt>
                <c:pt idx="256">
                  <c:v>0.6219399881059714</c:v>
                </c:pt>
                <c:pt idx="257">
                  <c:v>0.53191487409335259</c:v>
                </c:pt>
                <c:pt idx="258">
                  <c:v>0.49953740510443689</c:v>
                </c:pt>
                <c:pt idx="259">
                  <c:v>0.58403123621329478</c:v>
                </c:pt>
                <c:pt idx="260">
                  <c:v>0.49641603478787732</c:v>
                </c:pt>
                <c:pt idx="261">
                  <c:v>0.50325655424288107</c:v>
                </c:pt>
                <c:pt idx="262">
                  <c:v>0.49041028211337134</c:v>
                </c:pt>
                <c:pt idx="263">
                  <c:v>0.49691374653997694</c:v>
                </c:pt>
                <c:pt idx="264">
                  <c:v>0.49018699858998005</c:v>
                </c:pt>
                <c:pt idx="265">
                  <c:v>0.58107151032747961</c:v>
                </c:pt>
                <c:pt idx="266">
                  <c:v>0.52111948304094202</c:v>
                </c:pt>
                <c:pt idx="267">
                  <c:v>0.60906732567890909</c:v>
                </c:pt>
                <c:pt idx="268">
                  <c:v>0.52902546060265554</c:v>
                </c:pt>
                <c:pt idx="269">
                  <c:v>0.46374919850123031</c:v>
                </c:pt>
                <c:pt idx="270">
                  <c:v>0.66083632357819255</c:v>
                </c:pt>
                <c:pt idx="271">
                  <c:v>0.51913659942057977</c:v>
                </c:pt>
                <c:pt idx="272">
                  <c:v>0.50377648940344522</c:v>
                </c:pt>
                <c:pt idx="273">
                  <c:v>0.538365835717457</c:v>
                </c:pt>
                <c:pt idx="274">
                  <c:v>0.51270100898733084</c:v>
                </c:pt>
                <c:pt idx="275">
                  <c:v>0.52344189095730986</c:v>
                </c:pt>
                <c:pt idx="276">
                  <c:v>0.47212591106643226</c:v>
                </c:pt>
                <c:pt idx="277">
                  <c:v>0.53832367297306216</c:v>
                </c:pt>
                <c:pt idx="278">
                  <c:v>0.57346406721949017</c:v>
                </c:pt>
                <c:pt idx="279">
                  <c:v>0.47306170175791362</c:v>
                </c:pt>
                <c:pt idx="280">
                  <c:v>0.58575089590671758</c:v>
                </c:pt>
                <c:pt idx="281">
                  <c:v>0.54995305915984249</c:v>
                </c:pt>
                <c:pt idx="282">
                  <c:v>0.55300229599642281</c:v>
                </c:pt>
                <c:pt idx="283">
                  <c:v>0.51975138532311049</c:v>
                </c:pt>
                <c:pt idx="284">
                  <c:v>0.55655390532771087</c:v>
                </c:pt>
                <c:pt idx="285">
                  <c:v>0.53585755368194876</c:v>
                </c:pt>
                <c:pt idx="286">
                  <c:v>0.54066966239507974</c:v>
                </c:pt>
                <c:pt idx="287">
                  <c:v>0.58855635429876596</c:v>
                </c:pt>
                <c:pt idx="288">
                  <c:v>0.50849738954433177</c:v>
                </c:pt>
                <c:pt idx="289">
                  <c:v>0.65717069581513687</c:v>
                </c:pt>
                <c:pt idx="290">
                  <c:v>0.51696685397403408</c:v>
                </c:pt>
                <c:pt idx="291">
                  <c:v>0.50210794354949384</c:v>
                </c:pt>
                <c:pt idx="292">
                  <c:v>0.57134574427086682</c:v>
                </c:pt>
                <c:pt idx="293">
                  <c:v>0.54065145154647587</c:v>
                </c:pt>
                <c:pt idx="294">
                  <c:v>0.71451332455764671</c:v>
                </c:pt>
                <c:pt idx="295">
                  <c:v>0.5092183848198214</c:v>
                </c:pt>
                <c:pt idx="296">
                  <c:v>0.48338527750225679</c:v>
                </c:pt>
                <c:pt idx="297">
                  <c:v>0.51519728420909783</c:v>
                </c:pt>
                <c:pt idx="298">
                  <c:v>0.51464728571541474</c:v>
                </c:pt>
                <c:pt idx="299">
                  <c:v>0.55939955105006822</c:v>
                </c:pt>
                <c:pt idx="300">
                  <c:v>0.68458141820701357</c:v>
                </c:pt>
                <c:pt idx="301">
                  <c:v>0.55821930286546295</c:v>
                </c:pt>
                <c:pt idx="302">
                  <c:v>0.55093311147318491</c:v>
                </c:pt>
                <c:pt idx="303">
                  <c:v>0.53716441356311906</c:v>
                </c:pt>
                <c:pt idx="304">
                  <c:v>0.571641253871772</c:v>
                </c:pt>
                <c:pt idx="305">
                  <c:v>0.5012069386654312</c:v>
                </c:pt>
                <c:pt idx="306">
                  <c:v>0.5753641069116272</c:v>
                </c:pt>
                <c:pt idx="307">
                  <c:v>0.49549410286084267</c:v>
                </c:pt>
                <c:pt idx="308">
                  <c:v>0.45798487846702934</c:v>
                </c:pt>
                <c:pt idx="309">
                  <c:v>0.61597207695754741</c:v>
                </c:pt>
                <c:pt idx="310">
                  <c:v>0.50303095578110735</c:v>
                </c:pt>
                <c:pt idx="311">
                  <c:v>0.50931595175615596</c:v>
                </c:pt>
                <c:pt idx="312">
                  <c:v>0.55863265826292707</c:v>
                </c:pt>
                <c:pt idx="313">
                  <c:v>0.52010171266489791</c:v>
                </c:pt>
                <c:pt idx="314">
                  <c:v>0.52537711771285101</c:v>
                </c:pt>
                <c:pt idx="315">
                  <c:v>0.54195781757412465</c:v>
                </c:pt>
                <c:pt idx="316">
                  <c:v>0.50258883341601801</c:v>
                </c:pt>
                <c:pt idx="317">
                  <c:v>0.51281755841839594</c:v>
                </c:pt>
                <c:pt idx="318">
                  <c:v>0.6000377696241781</c:v>
                </c:pt>
                <c:pt idx="319">
                  <c:v>0.53128866782813799</c:v>
                </c:pt>
                <c:pt idx="320">
                  <c:v>0.6313827760947861</c:v>
                </c:pt>
                <c:pt idx="321">
                  <c:v>0.62287053160378714</c:v>
                </c:pt>
                <c:pt idx="322">
                  <c:v>0.56075098121155054</c:v>
                </c:pt>
                <c:pt idx="323">
                  <c:v>0.57640169316021994</c:v>
                </c:pt>
                <c:pt idx="324">
                  <c:v>0.53706755654122218</c:v>
                </c:pt>
                <c:pt idx="325">
                  <c:v>0.48681234314860167</c:v>
                </c:pt>
                <c:pt idx="326">
                  <c:v>0.50968223673985513</c:v>
                </c:pt>
                <c:pt idx="327">
                  <c:v>0.51932833805028755</c:v>
                </c:pt>
                <c:pt idx="328">
                  <c:v>0.51304902139073583</c:v>
                </c:pt>
                <c:pt idx="329">
                  <c:v>0.51641725673633643</c:v>
                </c:pt>
                <c:pt idx="330">
                  <c:v>0.5623532272302455</c:v>
                </c:pt>
                <c:pt idx="331">
                  <c:v>0.57986873007595763</c:v>
                </c:pt>
                <c:pt idx="332">
                  <c:v>0.52341330918475526</c:v>
                </c:pt>
                <c:pt idx="333">
                  <c:v>0.51249402263014776</c:v>
                </c:pt>
                <c:pt idx="334">
                  <c:v>0.51404021627415686</c:v>
                </c:pt>
                <c:pt idx="335">
                  <c:v>0.49671682244829374</c:v>
                </c:pt>
                <c:pt idx="336">
                  <c:v>0.5791278880620736</c:v>
                </c:pt>
                <c:pt idx="337">
                  <c:v>0.5217392692103775</c:v>
                </c:pt>
                <c:pt idx="338">
                  <c:v>0.58457484547704475</c:v>
                </c:pt>
                <c:pt idx="339">
                  <c:v>0.49363304673105551</c:v>
                </c:pt>
                <c:pt idx="340">
                  <c:v>0.62384867023473389</c:v>
                </c:pt>
                <c:pt idx="341">
                  <c:v>0.59907173040450712</c:v>
                </c:pt>
                <c:pt idx="342">
                  <c:v>0.53955238053446097</c:v>
                </c:pt>
                <c:pt idx="343">
                  <c:v>0.47341190563632074</c:v>
                </c:pt>
                <c:pt idx="344">
                  <c:v>0.54765336850546198</c:v>
                </c:pt>
                <c:pt idx="345">
                  <c:v>0.50692557724889686</c:v>
                </c:pt>
                <c:pt idx="346">
                  <c:v>0.51997979257678684</c:v>
                </c:pt>
                <c:pt idx="347">
                  <c:v>0.55148240005243165</c:v>
                </c:pt>
                <c:pt idx="348">
                  <c:v>0.50318966795656739</c:v>
                </c:pt>
                <c:pt idx="349">
                  <c:v>0.49762557465947499</c:v>
                </c:pt>
                <c:pt idx="350">
                  <c:v>0.55638513088675101</c:v>
                </c:pt>
                <c:pt idx="351">
                  <c:v>0.55164598903141615</c:v>
                </c:pt>
                <c:pt idx="352">
                  <c:v>0.50947497259006691</c:v>
                </c:pt>
                <c:pt idx="353">
                  <c:v>0.52615635683802875</c:v>
                </c:pt>
                <c:pt idx="354">
                  <c:v>0.5310679770357345</c:v>
                </c:pt>
                <c:pt idx="355">
                  <c:v>0.57273013915490667</c:v>
                </c:pt>
                <c:pt idx="356">
                  <c:v>0.57671695690198366</c:v>
                </c:pt>
                <c:pt idx="357">
                  <c:v>0.57014333440948584</c:v>
                </c:pt>
                <c:pt idx="358">
                  <c:v>0.49247122545597044</c:v>
                </c:pt>
                <c:pt idx="359">
                  <c:v>0.52085514794357923</c:v>
                </c:pt>
                <c:pt idx="360">
                  <c:v>0.55069062939414681</c:v>
                </c:pt>
                <c:pt idx="361">
                  <c:v>0.54336005291662737</c:v>
                </c:pt>
                <c:pt idx="362">
                  <c:v>0.50515934099523052</c:v>
                </c:pt>
                <c:pt idx="363">
                  <c:v>0.49434151047343927</c:v>
                </c:pt>
                <c:pt idx="364">
                  <c:v>0.51256658823195711</c:v>
                </c:pt>
                <c:pt idx="365">
                  <c:v>0.52553601508338155</c:v>
                </c:pt>
                <c:pt idx="366">
                  <c:v>0.51239380123113543</c:v>
                </c:pt>
                <c:pt idx="367">
                  <c:v>0.6807746100685097</c:v>
                </c:pt>
                <c:pt idx="368">
                  <c:v>0.51142134191568545</c:v>
                </c:pt>
                <c:pt idx="369">
                  <c:v>0.49064439954839029</c:v>
                </c:pt>
                <c:pt idx="370">
                  <c:v>0.5708380628508033</c:v>
                </c:pt>
                <c:pt idx="371">
                  <c:v>0.60166711585486332</c:v>
                </c:pt>
                <c:pt idx="372">
                  <c:v>0.56588292181151867</c:v>
                </c:pt>
                <c:pt idx="373">
                  <c:v>0.52900089138996276</c:v>
                </c:pt>
                <c:pt idx="374">
                  <c:v>0.50148124343075795</c:v>
                </c:pt>
                <c:pt idx="375">
                  <c:v>0.54079899028601275</c:v>
                </c:pt>
                <c:pt idx="376">
                  <c:v>0.53228477038092803</c:v>
                </c:pt>
                <c:pt idx="377">
                  <c:v>0.61985135810032588</c:v>
                </c:pt>
                <c:pt idx="378">
                  <c:v>0.52534977057410004</c:v>
                </c:pt>
                <c:pt idx="379">
                  <c:v>0.59151626537965174</c:v>
                </c:pt>
                <c:pt idx="380">
                  <c:v>0.51278653824407849</c:v>
                </c:pt>
                <c:pt idx="381">
                  <c:v>0.48711825453930202</c:v>
                </c:pt>
                <c:pt idx="382">
                  <c:v>0.66432755931648191</c:v>
                </c:pt>
                <c:pt idx="383">
                  <c:v>0.5004499538145637</c:v>
                </c:pt>
                <c:pt idx="384">
                  <c:v>0.60047804003856198</c:v>
                </c:pt>
                <c:pt idx="385">
                  <c:v>0.49343806718761374</c:v>
                </c:pt>
                <c:pt idx="386">
                  <c:v>0.56051689464237719</c:v>
                </c:pt>
                <c:pt idx="387">
                  <c:v>0.50890639285763739</c:v>
                </c:pt>
                <c:pt idx="388">
                  <c:v>0.59615817982294872</c:v>
                </c:pt>
                <c:pt idx="389">
                  <c:v>0.4811886787704816</c:v>
                </c:pt>
                <c:pt idx="390">
                  <c:v>0.51979552348159119</c:v>
                </c:pt>
                <c:pt idx="391">
                  <c:v>0.48070386894163147</c:v>
                </c:pt>
                <c:pt idx="392">
                  <c:v>0.64720386750836012</c:v>
                </c:pt>
                <c:pt idx="393">
                  <c:v>0.50931255651319596</c:v>
                </c:pt>
                <c:pt idx="394">
                  <c:v>0.49394068660908225</c:v>
                </c:pt>
                <c:pt idx="395">
                  <c:v>0.58294957353791144</c:v>
                </c:pt>
                <c:pt idx="396">
                  <c:v>0.50582033306786367</c:v>
                </c:pt>
                <c:pt idx="397">
                  <c:v>0.51014500835531118</c:v>
                </c:pt>
                <c:pt idx="398">
                  <c:v>0.52958993517768727</c:v>
                </c:pt>
                <c:pt idx="399">
                  <c:v>0.53482336267631603</c:v>
                </c:pt>
                <c:pt idx="400">
                  <c:v>0.52472918189269213</c:v>
                </c:pt>
                <c:pt idx="401">
                  <c:v>0.52403883640137772</c:v>
                </c:pt>
                <c:pt idx="402">
                  <c:v>0.51623187647071744</c:v>
                </c:pt>
                <c:pt idx="403">
                  <c:v>0.46132450117422957</c:v>
                </c:pt>
                <c:pt idx="404">
                  <c:v>0.57324479625596081</c:v>
                </c:pt>
                <c:pt idx="405">
                  <c:v>0.52924658351689047</c:v>
                </c:pt>
                <c:pt idx="406">
                  <c:v>0.51202501611398321</c:v>
                </c:pt>
                <c:pt idx="407">
                  <c:v>0.46062119202797674</c:v>
                </c:pt>
                <c:pt idx="408">
                  <c:v>0.51056802476228835</c:v>
                </c:pt>
                <c:pt idx="409">
                  <c:v>0.52194934215206967</c:v>
                </c:pt>
                <c:pt idx="410">
                  <c:v>0.54210980099535477</c:v>
                </c:pt>
                <c:pt idx="411">
                  <c:v>0.45294377604916453</c:v>
                </c:pt>
                <c:pt idx="412">
                  <c:v>0.51693882778669109</c:v>
                </c:pt>
                <c:pt idx="413">
                  <c:v>0.66543718644751804</c:v>
                </c:pt>
                <c:pt idx="414">
                  <c:v>0.59863781835421215</c:v>
                </c:pt>
                <c:pt idx="415">
                  <c:v>0.61428569064513316</c:v>
                </c:pt>
                <c:pt idx="416">
                  <c:v>0.50304138843674828</c:v>
                </c:pt>
                <c:pt idx="417">
                  <c:v>0.47628940491081245</c:v>
                </c:pt>
                <c:pt idx="418">
                  <c:v>0.55677576902222792</c:v>
                </c:pt>
                <c:pt idx="419">
                  <c:v>0.57124913417573076</c:v>
                </c:pt>
                <c:pt idx="420">
                  <c:v>0.47386202225528939</c:v>
                </c:pt>
                <c:pt idx="421">
                  <c:v>0.48039925391642374</c:v>
                </c:pt>
                <c:pt idx="422">
                  <c:v>0.49270166985542291</c:v>
                </c:pt>
                <c:pt idx="423">
                  <c:v>0.53985813759593648</c:v>
                </c:pt>
                <c:pt idx="424">
                  <c:v>0.48271138350637671</c:v>
                </c:pt>
                <c:pt idx="425">
                  <c:v>0.55095113712671828</c:v>
                </c:pt>
                <c:pt idx="426">
                  <c:v>0.5934742093971801</c:v>
                </c:pt>
                <c:pt idx="427">
                  <c:v>0.60754872610041166</c:v>
                </c:pt>
                <c:pt idx="428">
                  <c:v>0.51525197848659987</c:v>
                </c:pt>
                <c:pt idx="429">
                  <c:v>0.4884846237698085</c:v>
                </c:pt>
                <c:pt idx="430">
                  <c:v>0.56187455970456801</c:v>
                </c:pt>
                <c:pt idx="431">
                  <c:v>0.55618425596689613</c:v>
                </c:pt>
                <c:pt idx="432">
                  <c:v>0.50237178479333522</c:v>
                </c:pt>
                <c:pt idx="433">
                  <c:v>0.57158081854708298</c:v>
                </c:pt>
                <c:pt idx="434">
                  <c:v>0.49907176296538786</c:v>
                </c:pt>
                <c:pt idx="435">
                  <c:v>0.50666917467372197</c:v>
                </c:pt>
                <c:pt idx="436">
                  <c:v>0.5419594843297596</c:v>
                </c:pt>
                <c:pt idx="437">
                  <c:v>0.51747947392931215</c:v>
                </c:pt>
                <c:pt idx="438">
                  <c:v>0.41902008255039536</c:v>
                </c:pt>
                <c:pt idx="439">
                  <c:v>0.56242594716128091</c:v>
                </c:pt>
                <c:pt idx="440">
                  <c:v>0.56382867635730505</c:v>
                </c:pt>
                <c:pt idx="441">
                  <c:v>0.50634147199638713</c:v>
                </c:pt>
                <c:pt idx="442">
                  <c:v>0.52716042277885222</c:v>
                </c:pt>
                <c:pt idx="443">
                  <c:v>0.69228966916507151</c:v>
                </c:pt>
                <c:pt idx="444">
                  <c:v>0.51810388997551138</c:v>
                </c:pt>
                <c:pt idx="445">
                  <c:v>0.54368895936192141</c:v>
                </c:pt>
                <c:pt idx="446">
                  <c:v>0.54899763779088306</c:v>
                </c:pt>
                <c:pt idx="447">
                  <c:v>0.61488677211244325</c:v>
                </c:pt>
                <c:pt idx="448">
                  <c:v>0.52642914917694661</c:v>
                </c:pt>
                <c:pt idx="449">
                  <c:v>0.50013573951153323</c:v>
                </c:pt>
                <c:pt idx="450">
                  <c:v>0.5420885035622417</c:v>
                </c:pt>
                <c:pt idx="451">
                  <c:v>0.51451317361849191</c:v>
                </c:pt>
                <c:pt idx="452">
                  <c:v>0.51789931115424559</c:v>
                </c:pt>
                <c:pt idx="453">
                  <c:v>0.52637340546071154</c:v>
                </c:pt>
                <c:pt idx="454">
                  <c:v>0.59267632730156716</c:v>
                </c:pt>
                <c:pt idx="455">
                  <c:v>0.49950820601498042</c:v>
                </c:pt>
                <c:pt idx="456">
                  <c:v>0.61081007302446022</c:v>
                </c:pt>
                <c:pt idx="457">
                  <c:v>0.45786860682856934</c:v>
                </c:pt>
                <c:pt idx="458">
                  <c:v>0.49335929755094043</c:v>
                </c:pt>
                <c:pt idx="459">
                  <c:v>0.50578320145621813</c:v>
                </c:pt>
                <c:pt idx="460">
                  <c:v>0.51581731730529412</c:v>
                </c:pt>
                <c:pt idx="461">
                  <c:v>0.51694821100359889</c:v>
                </c:pt>
                <c:pt idx="462">
                  <c:v>0.48603603627870701</c:v>
                </c:pt>
                <c:pt idx="463">
                  <c:v>0.48143850692065149</c:v>
                </c:pt>
                <c:pt idx="464">
                  <c:v>0.56113501405617783</c:v>
                </c:pt>
                <c:pt idx="465">
                  <c:v>0.71562863100417973</c:v>
                </c:pt>
                <c:pt idx="466">
                  <c:v>0.56941946861040216</c:v>
                </c:pt>
                <c:pt idx="467">
                  <c:v>0.5286148831312496</c:v>
                </c:pt>
                <c:pt idx="468">
                  <c:v>0.49718644628135888</c:v>
                </c:pt>
                <c:pt idx="469">
                  <c:v>0.49991381408532598</c:v>
                </c:pt>
                <c:pt idx="470">
                  <c:v>0.64515375807738873</c:v>
                </c:pt>
                <c:pt idx="471">
                  <c:v>0.55015350195786616</c:v>
                </c:pt>
                <c:pt idx="472">
                  <c:v>0.55011708026065831</c:v>
                </c:pt>
                <c:pt idx="473">
                  <c:v>0.57324652474328597</c:v>
                </c:pt>
                <c:pt idx="474">
                  <c:v>0.67742782648524824</c:v>
                </c:pt>
                <c:pt idx="475">
                  <c:v>0.52437984225794754</c:v>
                </c:pt>
                <c:pt idx="476">
                  <c:v>0.60683510776189831</c:v>
                </c:pt>
                <c:pt idx="477">
                  <c:v>0.52606332718092319</c:v>
                </c:pt>
                <c:pt idx="478">
                  <c:v>0.52271765476808507</c:v>
                </c:pt>
                <c:pt idx="479">
                  <c:v>0.5242839729430937</c:v>
                </c:pt>
                <c:pt idx="480">
                  <c:v>0.5424413001716365</c:v>
                </c:pt>
                <c:pt idx="481">
                  <c:v>0.60508217468746706</c:v>
                </c:pt>
                <c:pt idx="482">
                  <c:v>0.50444868577784596</c:v>
                </c:pt>
                <c:pt idx="483">
                  <c:v>0.52644655751357816</c:v>
                </c:pt>
                <c:pt idx="484">
                  <c:v>0.60724624081851586</c:v>
                </c:pt>
                <c:pt idx="485">
                  <c:v>0.50996620251469604</c:v>
                </c:pt>
                <c:pt idx="486">
                  <c:v>0.46566538103034943</c:v>
                </c:pt>
                <c:pt idx="487">
                  <c:v>0.56882820248183108</c:v>
                </c:pt>
                <c:pt idx="488">
                  <c:v>0.50415221933574361</c:v>
                </c:pt>
                <c:pt idx="489">
                  <c:v>0.61900773282228749</c:v>
                </c:pt>
                <c:pt idx="490">
                  <c:v>0.66829672180016653</c:v>
                </c:pt>
                <c:pt idx="491">
                  <c:v>0.56008539012799929</c:v>
                </c:pt>
                <c:pt idx="492">
                  <c:v>0.56125952687527658</c:v>
                </c:pt>
                <c:pt idx="493">
                  <c:v>0.66254376039695917</c:v>
                </c:pt>
                <c:pt idx="494">
                  <c:v>0.49946132079628591</c:v>
                </c:pt>
                <c:pt idx="495">
                  <c:v>0.51200288530305327</c:v>
                </c:pt>
                <c:pt idx="496">
                  <c:v>0.62896468405863493</c:v>
                </c:pt>
                <c:pt idx="497">
                  <c:v>0.49484082724948236</c:v>
                </c:pt>
                <c:pt idx="498">
                  <c:v>0.54071626982116783</c:v>
                </c:pt>
                <c:pt idx="499">
                  <c:v>0.45072195992195024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4-4A74-A4F2-41540F826E0D}"/>
            </c:ext>
          </c:extLst>
        </c:ser>
        <c:ser>
          <c:idx val="1"/>
          <c:order val="1"/>
          <c:tx>
            <c:strRef>
              <c:f>A700C!$AD$3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A700C!$AE$4:$AE$5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A700C!$AD$4:$AD$5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4-4A74-A4F2-41540F826E0D}"/>
            </c:ext>
          </c:extLst>
        </c:ser>
        <c:ser>
          <c:idx val="2"/>
          <c:order val="2"/>
          <c:tx>
            <c:strRef>
              <c:f>A700C!$AD$7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A700C!$AE$8:$AE$9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A700C!$AD$8:$AD$9</c:f>
              <c:numCache>
                <c:formatCode>General</c:formatCode>
                <c:ptCount val="2"/>
                <c:pt idx="0">
                  <c:v>0.45294644378415577</c:v>
                </c:pt>
                <c:pt idx="1">
                  <c:v>0.45294644378415577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4-4A74-A4F2-41540F826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A700C!$Q$7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A700C!$K$3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A700C!$M$2:$M$123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A700C!$N$2:$N$123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4</c:v>
                </c:pt>
                <c:pt idx="75">
                  <c:v>6</c:v>
                </c:pt>
                <c:pt idx="76">
                  <c:v>8</c:v>
                </c:pt>
                <c:pt idx="77">
                  <c:v>13</c:v>
                </c:pt>
                <c:pt idx="78">
                  <c:v>15</c:v>
                </c:pt>
                <c:pt idx="79">
                  <c:v>22</c:v>
                </c:pt>
                <c:pt idx="80">
                  <c:v>37</c:v>
                </c:pt>
                <c:pt idx="81">
                  <c:v>33</c:v>
                </c:pt>
                <c:pt idx="82">
                  <c:v>41</c:v>
                </c:pt>
                <c:pt idx="83">
                  <c:v>39</c:v>
                </c:pt>
                <c:pt idx="84">
                  <c:v>31</c:v>
                </c:pt>
                <c:pt idx="85">
                  <c:v>25</c:v>
                </c:pt>
                <c:pt idx="86">
                  <c:v>16</c:v>
                </c:pt>
                <c:pt idx="87">
                  <c:v>25</c:v>
                </c:pt>
                <c:pt idx="88">
                  <c:v>10</c:v>
                </c:pt>
                <c:pt idx="89">
                  <c:v>15</c:v>
                </c:pt>
                <c:pt idx="90">
                  <c:v>21</c:v>
                </c:pt>
                <c:pt idx="91">
                  <c:v>7</c:v>
                </c:pt>
                <c:pt idx="92">
                  <c:v>21</c:v>
                </c:pt>
                <c:pt idx="93">
                  <c:v>8</c:v>
                </c:pt>
                <c:pt idx="94">
                  <c:v>16</c:v>
                </c:pt>
                <c:pt idx="95">
                  <c:v>7</c:v>
                </c:pt>
                <c:pt idx="96">
                  <c:v>7</c:v>
                </c:pt>
                <c:pt idx="97">
                  <c:v>10</c:v>
                </c:pt>
                <c:pt idx="98">
                  <c:v>11</c:v>
                </c:pt>
                <c:pt idx="99">
                  <c:v>7</c:v>
                </c:pt>
                <c:pt idx="100">
                  <c:v>7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8</c:v>
                </c:pt>
                <c:pt idx="108">
                  <c:v>1</c:v>
                </c:pt>
                <c:pt idx="109">
                  <c:v>4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3-4BB8-B636-3C389B3C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A700C!$Q$7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A700C!$K$3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A700C!$M$2:$M$122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A700C!$O$2:$O$122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6.0000000000000001E-3</c:v>
                </c:pt>
                <c:pt idx="73">
                  <c:v>1.2E-2</c:v>
                </c:pt>
                <c:pt idx="74">
                  <c:v>0.02</c:v>
                </c:pt>
                <c:pt idx="75">
                  <c:v>3.2000000000000001E-2</c:v>
                </c:pt>
                <c:pt idx="76">
                  <c:v>4.8000000000000001E-2</c:v>
                </c:pt>
                <c:pt idx="77">
                  <c:v>7.3999999999999996E-2</c:v>
                </c:pt>
                <c:pt idx="78">
                  <c:v>0.104</c:v>
                </c:pt>
                <c:pt idx="79">
                  <c:v>0.14799999999999999</c:v>
                </c:pt>
                <c:pt idx="80">
                  <c:v>0.222</c:v>
                </c:pt>
                <c:pt idx="81">
                  <c:v>0.28799999999999998</c:v>
                </c:pt>
                <c:pt idx="82">
                  <c:v>0.37</c:v>
                </c:pt>
                <c:pt idx="83">
                  <c:v>0.44800000000000001</c:v>
                </c:pt>
                <c:pt idx="84">
                  <c:v>0.51</c:v>
                </c:pt>
                <c:pt idx="85">
                  <c:v>0.56000000000000005</c:v>
                </c:pt>
                <c:pt idx="86">
                  <c:v>0.59199999999999997</c:v>
                </c:pt>
                <c:pt idx="87">
                  <c:v>0.64200000000000002</c:v>
                </c:pt>
                <c:pt idx="88">
                  <c:v>0.66200000000000003</c:v>
                </c:pt>
                <c:pt idx="89">
                  <c:v>0.69199999999999995</c:v>
                </c:pt>
                <c:pt idx="90">
                  <c:v>0.73399999999999999</c:v>
                </c:pt>
                <c:pt idx="91">
                  <c:v>0.748</c:v>
                </c:pt>
                <c:pt idx="92">
                  <c:v>0.79</c:v>
                </c:pt>
                <c:pt idx="93">
                  <c:v>0.80600000000000005</c:v>
                </c:pt>
                <c:pt idx="94">
                  <c:v>0.83799999999999997</c:v>
                </c:pt>
                <c:pt idx="95">
                  <c:v>0.85199999999999998</c:v>
                </c:pt>
                <c:pt idx="96">
                  <c:v>0.86599999999999999</c:v>
                </c:pt>
                <c:pt idx="97">
                  <c:v>0.88600000000000001</c:v>
                </c:pt>
                <c:pt idx="98">
                  <c:v>0.90800000000000003</c:v>
                </c:pt>
                <c:pt idx="99">
                  <c:v>0.92200000000000004</c:v>
                </c:pt>
                <c:pt idx="100">
                  <c:v>0.93600000000000005</c:v>
                </c:pt>
                <c:pt idx="101">
                  <c:v>0.94199999999999995</c:v>
                </c:pt>
                <c:pt idx="102">
                  <c:v>0.94799999999999995</c:v>
                </c:pt>
                <c:pt idx="103">
                  <c:v>0.94799999999999995</c:v>
                </c:pt>
                <c:pt idx="104">
                  <c:v>0.95399999999999996</c:v>
                </c:pt>
                <c:pt idx="105">
                  <c:v>0.95799999999999996</c:v>
                </c:pt>
                <c:pt idx="106">
                  <c:v>0.96399999999999997</c:v>
                </c:pt>
                <c:pt idx="107">
                  <c:v>0.98</c:v>
                </c:pt>
                <c:pt idx="108">
                  <c:v>0.98199999999999998</c:v>
                </c:pt>
                <c:pt idx="109">
                  <c:v>0.99</c:v>
                </c:pt>
                <c:pt idx="110">
                  <c:v>0.99399999999999999</c:v>
                </c:pt>
                <c:pt idx="111">
                  <c:v>0.996</c:v>
                </c:pt>
                <c:pt idx="112">
                  <c:v>0.996</c:v>
                </c:pt>
                <c:pt idx="113">
                  <c:v>0.996</c:v>
                </c:pt>
                <c:pt idx="114">
                  <c:v>0.996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C-4348-83C9-4B5348627344}"/>
            </c:ext>
          </c:extLst>
        </c:ser>
        <c:ser>
          <c:idx val="2"/>
          <c:order val="1"/>
          <c:tx>
            <c:strRef>
              <c:f>A700C!$Y$4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A700C!$AD$4:$AD$6</c:f>
              <c:numCache>
                <c:formatCode>General</c:formatCode>
                <c:ptCount val="3"/>
                <c:pt idx="0">
                  <c:v>0.49808539877832597</c:v>
                </c:pt>
                <c:pt idx="1">
                  <c:v>0.49808539877832597</c:v>
                </c:pt>
              </c:numCache>
            </c:numRef>
          </c:xVal>
          <c:yVal>
            <c:numRef>
              <c:f>A700C!$AE$4:$AE$5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C-4348-83C9-4B5348627344}"/>
            </c:ext>
          </c:extLst>
        </c:ser>
        <c:ser>
          <c:idx val="3"/>
          <c:order val="2"/>
          <c:tx>
            <c:strRef>
              <c:f>A700C!$AD$7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A700C!$AD$8:$AD$9</c:f>
              <c:numCache>
                <c:formatCode>General</c:formatCode>
                <c:ptCount val="2"/>
                <c:pt idx="0">
                  <c:v>0.45294644378415577</c:v>
                </c:pt>
                <c:pt idx="1">
                  <c:v>0.45294644378415577</c:v>
                </c:pt>
              </c:numCache>
            </c:numRef>
          </c:xVal>
          <c:yVal>
            <c:numRef>
              <c:f>A700C!$AE$8:$AE$9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AC-4348-83C9-4B534862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A700C!$K$3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A700C!$D$1:$D$2270</c:f>
              <c:numCache>
                <c:formatCode>General</c:formatCode>
                <c:ptCount val="2270"/>
                <c:pt idx="0">
                  <c:v>0.5746</c:v>
                </c:pt>
                <c:pt idx="1">
                  <c:v>0.47239999999999999</c:v>
                </c:pt>
                <c:pt idx="2">
                  <c:v>0.20200000000000001</c:v>
                </c:pt>
                <c:pt idx="3">
                  <c:v>0.78110000000000002</c:v>
                </c:pt>
                <c:pt idx="4">
                  <c:v>0.97019999999999995</c:v>
                </c:pt>
                <c:pt idx="5">
                  <c:v>0.81950000000000001</c:v>
                </c:pt>
                <c:pt idx="6">
                  <c:v>8.8599999999999998E-2</c:v>
                </c:pt>
                <c:pt idx="7">
                  <c:v>0.31730000000000003</c:v>
                </c:pt>
                <c:pt idx="8">
                  <c:v>0.98970000000000002</c:v>
                </c:pt>
                <c:pt idx="9">
                  <c:v>0.89739999999999998</c:v>
                </c:pt>
                <c:pt idx="10">
                  <c:v>0.69230000000000003</c:v>
                </c:pt>
                <c:pt idx="11">
                  <c:v>0.67710000000000004</c:v>
                </c:pt>
                <c:pt idx="12">
                  <c:v>0.45090000000000002</c:v>
                </c:pt>
                <c:pt idx="13">
                  <c:v>0.46560000000000001</c:v>
                </c:pt>
                <c:pt idx="14">
                  <c:v>0.71440000000000003</c:v>
                </c:pt>
                <c:pt idx="15">
                  <c:v>0.46910000000000002</c:v>
                </c:pt>
                <c:pt idx="16">
                  <c:v>0.53659999999999997</c:v>
                </c:pt>
                <c:pt idx="17">
                  <c:v>0.60319999999999996</c:v>
                </c:pt>
                <c:pt idx="18">
                  <c:v>0.63280000000000003</c:v>
                </c:pt>
                <c:pt idx="19">
                  <c:v>0.70709999999999995</c:v>
                </c:pt>
                <c:pt idx="20">
                  <c:v>0.65090000000000003</c:v>
                </c:pt>
                <c:pt idx="21">
                  <c:v>0.8095</c:v>
                </c:pt>
                <c:pt idx="22">
                  <c:v>0.43730000000000002</c:v>
                </c:pt>
                <c:pt idx="23">
                  <c:v>0.69710000000000005</c:v>
                </c:pt>
                <c:pt idx="24">
                  <c:v>0.37919999999999998</c:v>
                </c:pt>
                <c:pt idx="25">
                  <c:v>0.72819999999999996</c:v>
                </c:pt>
                <c:pt idx="26">
                  <c:v>0.57599999999999996</c:v>
                </c:pt>
                <c:pt idx="27">
                  <c:v>0.72950000000000004</c:v>
                </c:pt>
                <c:pt idx="28">
                  <c:v>0.3987</c:v>
                </c:pt>
                <c:pt idx="29">
                  <c:v>0.81599999999999995</c:v>
                </c:pt>
                <c:pt idx="30">
                  <c:v>0.79800000000000004</c:v>
                </c:pt>
                <c:pt idx="31">
                  <c:v>0.54849999999999999</c:v>
                </c:pt>
                <c:pt idx="32">
                  <c:v>0.32619999999999999</c:v>
                </c:pt>
                <c:pt idx="33">
                  <c:v>0.53649999999999998</c:v>
                </c:pt>
                <c:pt idx="34">
                  <c:v>0.1</c:v>
                </c:pt>
                <c:pt idx="35">
                  <c:v>0.33500000000000002</c:v>
                </c:pt>
                <c:pt idx="36">
                  <c:v>0.37230000000000002</c:v>
                </c:pt>
                <c:pt idx="37">
                  <c:v>0.50109999999999999</c:v>
                </c:pt>
                <c:pt idx="38">
                  <c:v>0.1048</c:v>
                </c:pt>
                <c:pt idx="39">
                  <c:v>3.5900000000000001E-2</c:v>
                </c:pt>
                <c:pt idx="40">
                  <c:v>0.13700000000000001</c:v>
                </c:pt>
                <c:pt idx="41">
                  <c:v>0.9012</c:v>
                </c:pt>
                <c:pt idx="42">
                  <c:v>0.58450000000000002</c:v>
                </c:pt>
                <c:pt idx="43">
                  <c:v>0.1686</c:v>
                </c:pt>
                <c:pt idx="44">
                  <c:v>7.3300000000000004E-2</c:v>
                </c:pt>
                <c:pt idx="45">
                  <c:v>0.39279999999999998</c:v>
                </c:pt>
                <c:pt idx="46">
                  <c:v>0.1225</c:v>
                </c:pt>
                <c:pt idx="47">
                  <c:v>0.22789999999999999</c:v>
                </c:pt>
                <c:pt idx="48">
                  <c:v>0.78610000000000002</c:v>
                </c:pt>
                <c:pt idx="49">
                  <c:v>0.13270000000000001</c:v>
                </c:pt>
                <c:pt idx="50">
                  <c:v>0.58479999999999999</c:v>
                </c:pt>
                <c:pt idx="51">
                  <c:v>1.6199999999999999E-2</c:v>
                </c:pt>
                <c:pt idx="52">
                  <c:v>0.46929999999999999</c:v>
                </c:pt>
                <c:pt idx="53">
                  <c:v>0.81510000000000005</c:v>
                </c:pt>
                <c:pt idx="54">
                  <c:v>0.72589999999999999</c:v>
                </c:pt>
                <c:pt idx="55">
                  <c:v>0.48920000000000002</c:v>
                </c:pt>
                <c:pt idx="56">
                  <c:v>0.24199999999999999</c:v>
                </c:pt>
                <c:pt idx="57">
                  <c:v>0.23080000000000001</c:v>
                </c:pt>
                <c:pt idx="58">
                  <c:v>0.28670000000000001</c:v>
                </c:pt>
                <c:pt idx="59">
                  <c:v>1.54E-2</c:v>
                </c:pt>
                <c:pt idx="60">
                  <c:v>0.49840000000000001</c:v>
                </c:pt>
                <c:pt idx="61">
                  <c:v>0.27450000000000002</c:v>
                </c:pt>
                <c:pt idx="62">
                  <c:v>3.8E-3</c:v>
                </c:pt>
                <c:pt idx="63">
                  <c:v>0.95430000000000004</c:v>
                </c:pt>
                <c:pt idx="64">
                  <c:v>0.33439999999999998</c:v>
                </c:pt>
                <c:pt idx="65">
                  <c:v>0.63690000000000002</c:v>
                </c:pt>
                <c:pt idx="66">
                  <c:v>0.62129999999999996</c:v>
                </c:pt>
                <c:pt idx="67">
                  <c:v>0.86099999999999999</c:v>
                </c:pt>
                <c:pt idx="68">
                  <c:v>0.79469999999999996</c:v>
                </c:pt>
                <c:pt idx="69">
                  <c:v>0.24909999999999999</c:v>
                </c:pt>
                <c:pt idx="70">
                  <c:v>0.20680000000000001</c:v>
                </c:pt>
                <c:pt idx="71">
                  <c:v>0.3286</c:v>
                </c:pt>
                <c:pt idx="72">
                  <c:v>0.88109999999999999</c:v>
                </c:pt>
                <c:pt idx="73">
                  <c:v>0.42320000000000002</c:v>
                </c:pt>
                <c:pt idx="74">
                  <c:v>0.1953</c:v>
                </c:pt>
                <c:pt idx="75">
                  <c:v>0.33069999999999999</c:v>
                </c:pt>
                <c:pt idx="76">
                  <c:v>0.38979999999999998</c:v>
                </c:pt>
                <c:pt idx="77">
                  <c:v>0.68730000000000002</c:v>
                </c:pt>
                <c:pt idx="78">
                  <c:v>9.9000000000000008E-3</c:v>
                </c:pt>
                <c:pt idx="79">
                  <c:v>0.3044</c:v>
                </c:pt>
                <c:pt idx="80">
                  <c:v>0.33069999999999999</c:v>
                </c:pt>
                <c:pt idx="81">
                  <c:v>7.6399999999999996E-2</c:v>
                </c:pt>
                <c:pt idx="82">
                  <c:v>0.2082</c:v>
                </c:pt>
                <c:pt idx="83">
                  <c:v>0.24879999999999999</c:v>
                </c:pt>
                <c:pt idx="84">
                  <c:v>0.64159999999999995</c:v>
                </c:pt>
                <c:pt idx="85">
                  <c:v>0.39889999999999998</c:v>
                </c:pt>
                <c:pt idx="86">
                  <c:v>0.52710000000000001</c:v>
                </c:pt>
                <c:pt idx="87">
                  <c:v>2.4E-2</c:v>
                </c:pt>
                <c:pt idx="88">
                  <c:v>0.80879999999999996</c:v>
                </c:pt>
                <c:pt idx="89">
                  <c:v>0.99860000000000004</c:v>
                </c:pt>
                <c:pt idx="90">
                  <c:v>0.20799999999999999</c:v>
                </c:pt>
                <c:pt idx="91">
                  <c:v>0.98199999999999998</c:v>
                </c:pt>
                <c:pt idx="92">
                  <c:v>0.67159999999999997</c:v>
                </c:pt>
                <c:pt idx="93">
                  <c:v>0.19059999999999999</c:v>
                </c:pt>
                <c:pt idx="94">
                  <c:v>0.53779999999999994</c:v>
                </c:pt>
                <c:pt idx="95">
                  <c:v>7.6E-3</c:v>
                </c:pt>
                <c:pt idx="96">
                  <c:v>0.7117</c:v>
                </c:pt>
                <c:pt idx="97">
                  <c:v>0.77010000000000001</c:v>
                </c:pt>
                <c:pt idx="98">
                  <c:v>0.64339999999999997</c:v>
                </c:pt>
                <c:pt idx="99">
                  <c:v>0.96970000000000001</c:v>
                </c:pt>
                <c:pt idx="100">
                  <c:v>0.39319999999999999</c:v>
                </c:pt>
                <c:pt idx="101">
                  <c:v>0.59740000000000004</c:v>
                </c:pt>
                <c:pt idx="102">
                  <c:v>0.59240000000000004</c:v>
                </c:pt>
                <c:pt idx="103">
                  <c:v>0.3085</c:v>
                </c:pt>
                <c:pt idx="104">
                  <c:v>0.39860000000000001</c:v>
                </c:pt>
                <c:pt idx="105">
                  <c:v>0.1079</c:v>
                </c:pt>
                <c:pt idx="106">
                  <c:v>0.77290000000000003</c:v>
                </c:pt>
                <c:pt idx="107">
                  <c:v>0.98089999999999999</c:v>
                </c:pt>
                <c:pt idx="108">
                  <c:v>0.63900000000000001</c:v>
                </c:pt>
                <c:pt idx="109">
                  <c:v>0.26729999999999998</c:v>
                </c:pt>
                <c:pt idx="110">
                  <c:v>0.81</c:v>
                </c:pt>
                <c:pt idx="111">
                  <c:v>0.45350000000000001</c:v>
                </c:pt>
                <c:pt idx="112">
                  <c:v>0.82169999999999999</c:v>
                </c:pt>
                <c:pt idx="113">
                  <c:v>0.82779999999999998</c:v>
                </c:pt>
                <c:pt idx="114">
                  <c:v>0.79659999999999997</c:v>
                </c:pt>
                <c:pt idx="115">
                  <c:v>1.01E-2</c:v>
                </c:pt>
                <c:pt idx="116">
                  <c:v>0.46329999999999999</c:v>
                </c:pt>
                <c:pt idx="117">
                  <c:v>0.86009999999999998</c:v>
                </c:pt>
                <c:pt idx="118">
                  <c:v>0.2074</c:v>
                </c:pt>
                <c:pt idx="119">
                  <c:v>0.40620000000000001</c:v>
                </c:pt>
                <c:pt idx="120">
                  <c:v>0.87770000000000004</c:v>
                </c:pt>
                <c:pt idx="121">
                  <c:v>0.96660000000000001</c:v>
                </c:pt>
                <c:pt idx="122">
                  <c:v>0.4264</c:v>
                </c:pt>
                <c:pt idx="123">
                  <c:v>0.6855</c:v>
                </c:pt>
                <c:pt idx="124">
                  <c:v>0.46850000000000003</c:v>
                </c:pt>
                <c:pt idx="125">
                  <c:v>5.0599999999999999E-2</c:v>
                </c:pt>
                <c:pt idx="126">
                  <c:v>0.56699999999999995</c:v>
                </c:pt>
                <c:pt idx="127">
                  <c:v>0.83379999999999999</c:v>
                </c:pt>
                <c:pt idx="128">
                  <c:v>0.28820000000000001</c:v>
                </c:pt>
                <c:pt idx="129">
                  <c:v>0.21590000000000001</c:v>
                </c:pt>
                <c:pt idx="130">
                  <c:v>0.85799999999999998</c:v>
                </c:pt>
                <c:pt idx="131">
                  <c:v>0.437</c:v>
                </c:pt>
                <c:pt idx="132">
                  <c:v>0.27150000000000002</c:v>
                </c:pt>
                <c:pt idx="133">
                  <c:v>0.56110000000000004</c:v>
                </c:pt>
                <c:pt idx="134">
                  <c:v>0.2145</c:v>
                </c:pt>
                <c:pt idx="135">
                  <c:v>0.72929999999999995</c:v>
                </c:pt>
                <c:pt idx="136">
                  <c:v>0.4667</c:v>
                </c:pt>
                <c:pt idx="137">
                  <c:v>1.2999999999999999E-3</c:v>
                </c:pt>
                <c:pt idx="138">
                  <c:v>0.81659999999999999</c:v>
                </c:pt>
                <c:pt idx="139">
                  <c:v>4.0000000000000002E-4</c:v>
                </c:pt>
                <c:pt idx="140">
                  <c:v>0.23230000000000001</c:v>
                </c:pt>
                <c:pt idx="141">
                  <c:v>0.57620000000000005</c:v>
                </c:pt>
                <c:pt idx="142">
                  <c:v>0.42509999999999998</c:v>
                </c:pt>
                <c:pt idx="143">
                  <c:v>2.5499999999999998E-2</c:v>
                </c:pt>
                <c:pt idx="144">
                  <c:v>0.71140000000000003</c:v>
                </c:pt>
                <c:pt idx="145">
                  <c:v>0.8105</c:v>
                </c:pt>
                <c:pt idx="146">
                  <c:v>0.97170000000000001</c:v>
                </c:pt>
                <c:pt idx="147">
                  <c:v>0.97540000000000004</c:v>
                </c:pt>
                <c:pt idx="148">
                  <c:v>0.1046</c:v>
                </c:pt>
                <c:pt idx="149">
                  <c:v>0.7087</c:v>
                </c:pt>
                <c:pt idx="150">
                  <c:v>0.84509999999999996</c:v>
                </c:pt>
                <c:pt idx="151">
                  <c:v>0.62180000000000002</c:v>
                </c:pt>
                <c:pt idx="152">
                  <c:v>0.97</c:v>
                </c:pt>
                <c:pt idx="153">
                  <c:v>0.73909999999999998</c:v>
                </c:pt>
                <c:pt idx="154">
                  <c:v>0.17080000000000001</c:v>
                </c:pt>
                <c:pt idx="155">
                  <c:v>0.37280000000000002</c:v>
                </c:pt>
                <c:pt idx="156">
                  <c:v>0.2833</c:v>
                </c:pt>
                <c:pt idx="157">
                  <c:v>0.64529999999999998</c:v>
                </c:pt>
                <c:pt idx="158">
                  <c:v>0.99539999999999995</c:v>
                </c:pt>
                <c:pt idx="159">
                  <c:v>0.17280000000000001</c:v>
                </c:pt>
                <c:pt idx="160">
                  <c:v>0.69899999999999995</c:v>
                </c:pt>
                <c:pt idx="161">
                  <c:v>0.39629999999999999</c:v>
                </c:pt>
                <c:pt idx="162">
                  <c:v>0.43480000000000002</c:v>
                </c:pt>
                <c:pt idx="163">
                  <c:v>0.65210000000000001</c:v>
                </c:pt>
                <c:pt idx="164">
                  <c:v>9.4399999999999998E-2</c:v>
                </c:pt>
                <c:pt idx="165">
                  <c:v>0.68159999999999998</c:v>
                </c:pt>
                <c:pt idx="166">
                  <c:v>0.8579</c:v>
                </c:pt>
                <c:pt idx="167">
                  <c:v>0.27600000000000002</c:v>
                </c:pt>
                <c:pt idx="168">
                  <c:v>0.69710000000000005</c:v>
                </c:pt>
                <c:pt idx="169">
                  <c:v>0.80289999999999995</c:v>
                </c:pt>
                <c:pt idx="170">
                  <c:v>0.73560000000000003</c:v>
                </c:pt>
                <c:pt idx="171">
                  <c:v>0.73570000000000002</c:v>
                </c:pt>
                <c:pt idx="172">
                  <c:v>0.92249999999999999</c:v>
                </c:pt>
                <c:pt idx="173">
                  <c:v>0.96750000000000003</c:v>
                </c:pt>
                <c:pt idx="174">
                  <c:v>0.99509999999999998</c:v>
                </c:pt>
                <c:pt idx="175">
                  <c:v>0.192</c:v>
                </c:pt>
                <c:pt idx="176">
                  <c:v>9.8199999999999996E-2</c:v>
                </c:pt>
                <c:pt idx="177">
                  <c:v>0.2185</c:v>
                </c:pt>
                <c:pt idx="178">
                  <c:v>0.37369999999999998</c:v>
                </c:pt>
                <c:pt idx="179">
                  <c:v>5.4800000000000001E-2</c:v>
                </c:pt>
                <c:pt idx="180">
                  <c:v>0.1356</c:v>
                </c:pt>
                <c:pt idx="181">
                  <c:v>9.9699999999999997E-2</c:v>
                </c:pt>
                <c:pt idx="182">
                  <c:v>0.96989999999999998</c:v>
                </c:pt>
                <c:pt idx="183">
                  <c:v>0.85119999999999996</c:v>
                </c:pt>
                <c:pt idx="184">
                  <c:v>0.54490000000000005</c:v>
                </c:pt>
                <c:pt idx="185">
                  <c:v>0.73629999999999995</c:v>
                </c:pt>
                <c:pt idx="186">
                  <c:v>0.4017</c:v>
                </c:pt>
                <c:pt idx="187">
                  <c:v>0.26600000000000001</c:v>
                </c:pt>
                <c:pt idx="188">
                  <c:v>0.44209999999999999</c:v>
                </c:pt>
                <c:pt idx="189">
                  <c:v>0.61329999999999996</c:v>
                </c:pt>
                <c:pt idx="190">
                  <c:v>0.36499999999999999</c:v>
                </c:pt>
                <c:pt idx="191">
                  <c:v>0.66190000000000004</c:v>
                </c:pt>
                <c:pt idx="192">
                  <c:v>0.60829999999999995</c:v>
                </c:pt>
                <c:pt idx="193">
                  <c:v>0.95030000000000003</c:v>
                </c:pt>
                <c:pt idx="194">
                  <c:v>0.56369999999999998</c:v>
                </c:pt>
                <c:pt idx="195">
                  <c:v>0.87660000000000005</c:v>
                </c:pt>
                <c:pt idx="196">
                  <c:v>0.91300000000000003</c:v>
                </c:pt>
                <c:pt idx="197">
                  <c:v>0.38</c:v>
                </c:pt>
                <c:pt idx="198">
                  <c:v>0.36199999999999999</c:v>
                </c:pt>
                <c:pt idx="199">
                  <c:v>0.4854</c:v>
                </c:pt>
                <c:pt idx="200">
                  <c:v>0.85009999999999997</c:v>
                </c:pt>
                <c:pt idx="201">
                  <c:v>0.67469999999999997</c:v>
                </c:pt>
                <c:pt idx="202">
                  <c:v>0.67889999999999995</c:v>
                </c:pt>
                <c:pt idx="203">
                  <c:v>0.33839999999999998</c:v>
                </c:pt>
                <c:pt idx="204">
                  <c:v>0.79090000000000005</c:v>
                </c:pt>
                <c:pt idx="205">
                  <c:v>1.1900000000000001E-2</c:v>
                </c:pt>
                <c:pt idx="206">
                  <c:v>0.79879999999999995</c:v>
                </c:pt>
                <c:pt idx="207">
                  <c:v>0.46800000000000003</c:v>
                </c:pt>
                <c:pt idx="208">
                  <c:v>0.52669999999999995</c:v>
                </c:pt>
                <c:pt idx="209">
                  <c:v>0.85270000000000001</c:v>
                </c:pt>
                <c:pt idx="210">
                  <c:v>3.8600000000000002E-2</c:v>
                </c:pt>
                <c:pt idx="211">
                  <c:v>0.43880000000000002</c:v>
                </c:pt>
                <c:pt idx="212">
                  <c:v>0.1759</c:v>
                </c:pt>
                <c:pt idx="213">
                  <c:v>0.28839999999999999</c:v>
                </c:pt>
                <c:pt idx="214">
                  <c:v>0.60799999999999998</c:v>
                </c:pt>
                <c:pt idx="215">
                  <c:v>0.27989999999999998</c:v>
                </c:pt>
                <c:pt idx="216">
                  <c:v>0.1663</c:v>
                </c:pt>
                <c:pt idx="217">
                  <c:v>0.95850000000000002</c:v>
                </c:pt>
                <c:pt idx="218">
                  <c:v>0.64200000000000002</c:v>
                </c:pt>
                <c:pt idx="219">
                  <c:v>0.4864</c:v>
                </c:pt>
                <c:pt idx="220">
                  <c:v>0.6643</c:v>
                </c:pt>
                <c:pt idx="221">
                  <c:v>0.69069999999999998</c:v>
                </c:pt>
                <c:pt idx="222">
                  <c:v>0.60170000000000001</c:v>
                </c:pt>
                <c:pt idx="223">
                  <c:v>0.30280000000000001</c:v>
                </c:pt>
                <c:pt idx="224">
                  <c:v>0.60680000000000001</c:v>
                </c:pt>
                <c:pt idx="225">
                  <c:v>0.48309999999999997</c:v>
                </c:pt>
                <c:pt idx="226">
                  <c:v>0.62209999999999999</c:v>
                </c:pt>
                <c:pt idx="227">
                  <c:v>0.59519999999999995</c:v>
                </c:pt>
                <c:pt idx="228">
                  <c:v>0.29330000000000001</c:v>
                </c:pt>
                <c:pt idx="229">
                  <c:v>3.7999999999999999E-2</c:v>
                </c:pt>
                <c:pt idx="230">
                  <c:v>6.5799999999999997E-2</c:v>
                </c:pt>
                <c:pt idx="231">
                  <c:v>0.76449999999999996</c:v>
                </c:pt>
                <c:pt idx="232">
                  <c:v>6.1199999999999997E-2</c:v>
                </c:pt>
                <c:pt idx="233">
                  <c:v>0.21690000000000001</c:v>
                </c:pt>
                <c:pt idx="234">
                  <c:v>0.71260000000000001</c:v>
                </c:pt>
                <c:pt idx="235">
                  <c:v>0.3715</c:v>
                </c:pt>
                <c:pt idx="236">
                  <c:v>0.84889999999999999</c:v>
                </c:pt>
                <c:pt idx="237">
                  <c:v>4.6899999999999997E-2</c:v>
                </c:pt>
                <c:pt idx="238">
                  <c:v>6.3299999999999995E-2</c:v>
                </c:pt>
                <c:pt idx="239">
                  <c:v>0.1764</c:v>
                </c:pt>
                <c:pt idx="240">
                  <c:v>0.79059999999999997</c:v>
                </c:pt>
                <c:pt idx="241">
                  <c:v>0.38840000000000002</c:v>
                </c:pt>
                <c:pt idx="242">
                  <c:v>0.62609999999999999</c:v>
                </c:pt>
                <c:pt idx="243">
                  <c:v>0.89059999999999995</c:v>
                </c:pt>
                <c:pt idx="244">
                  <c:v>0.59330000000000005</c:v>
                </c:pt>
                <c:pt idx="245">
                  <c:v>0.81259999999999999</c:v>
                </c:pt>
                <c:pt idx="246">
                  <c:v>0.63739999999999997</c:v>
                </c:pt>
                <c:pt idx="247">
                  <c:v>6.83E-2</c:v>
                </c:pt>
                <c:pt idx="248">
                  <c:v>0.56040000000000001</c:v>
                </c:pt>
                <c:pt idx="249">
                  <c:v>0.77239999999999998</c:v>
                </c:pt>
                <c:pt idx="250">
                  <c:v>0.2001</c:v>
                </c:pt>
                <c:pt idx="251">
                  <c:v>0.2044</c:v>
                </c:pt>
                <c:pt idx="252">
                  <c:v>0.41839999999999999</c:v>
                </c:pt>
                <c:pt idx="253">
                  <c:v>0.44409999999999999</c:v>
                </c:pt>
                <c:pt idx="254">
                  <c:v>0.16880000000000001</c:v>
                </c:pt>
                <c:pt idx="255">
                  <c:v>0.62849999999999995</c:v>
                </c:pt>
                <c:pt idx="256">
                  <c:v>0.3604</c:v>
                </c:pt>
                <c:pt idx="257">
                  <c:v>0.83069999999999999</c:v>
                </c:pt>
                <c:pt idx="258">
                  <c:v>0.76339999999999997</c:v>
                </c:pt>
                <c:pt idx="259">
                  <c:v>9.1200000000000003E-2</c:v>
                </c:pt>
                <c:pt idx="260">
                  <c:v>0.70720000000000005</c:v>
                </c:pt>
                <c:pt idx="261">
                  <c:v>0.92659999999999998</c:v>
                </c:pt>
                <c:pt idx="262">
                  <c:v>0.41</c:v>
                </c:pt>
                <c:pt idx="263">
                  <c:v>0.63380000000000003</c:v>
                </c:pt>
                <c:pt idx="264">
                  <c:v>0.1678</c:v>
                </c:pt>
                <c:pt idx="265">
                  <c:v>0.1139</c:v>
                </c:pt>
                <c:pt idx="266">
                  <c:v>0.29459999999999997</c:v>
                </c:pt>
                <c:pt idx="267">
                  <c:v>0.52410000000000001</c:v>
                </c:pt>
                <c:pt idx="268">
                  <c:v>4.07E-2</c:v>
                </c:pt>
                <c:pt idx="269">
                  <c:v>0.91769999999999996</c:v>
                </c:pt>
                <c:pt idx="270">
                  <c:v>0.64590000000000003</c:v>
                </c:pt>
                <c:pt idx="271">
                  <c:v>0.90649999999999997</c:v>
                </c:pt>
                <c:pt idx="272">
                  <c:v>0.33040000000000003</c:v>
                </c:pt>
                <c:pt idx="273">
                  <c:v>0.91749999999999998</c:v>
                </c:pt>
                <c:pt idx="274">
                  <c:v>0.45229999999999998</c:v>
                </c:pt>
                <c:pt idx="275">
                  <c:v>0.60350000000000004</c:v>
                </c:pt>
                <c:pt idx="276">
                  <c:v>0.60109999999999997</c:v>
                </c:pt>
                <c:pt idx="277">
                  <c:v>0.57379999999999998</c:v>
                </c:pt>
                <c:pt idx="278">
                  <c:v>4.24E-2</c:v>
                </c:pt>
                <c:pt idx="279">
                  <c:v>2.3E-2</c:v>
                </c:pt>
                <c:pt idx="280">
                  <c:v>0.80459999999999998</c:v>
                </c:pt>
                <c:pt idx="281">
                  <c:v>0.59640000000000004</c:v>
                </c:pt>
                <c:pt idx="282">
                  <c:v>0.6079</c:v>
                </c:pt>
                <c:pt idx="283">
                  <c:v>0.1356</c:v>
                </c:pt>
                <c:pt idx="284">
                  <c:v>0.34820000000000001</c:v>
                </c:pt>
                <c:pt idx="285">
                  <c:v>0.21340000000000001</c:v>
                </c:pt>
                <c:pt idx="286">
                  <c:v>0.73109999999999997</c:v>
                </c:pt>
                <c:pt idx="287">
                  <c:v>0.35970000000000002</c:v>
                </c:pt>
                <c:pt idx="288">
                  <c:v>0.55710000000000004</c:v>
                </c:pt>
                <c:pt idx="289">
                  <c:v>0.52429999999999999</c:v>
                </c:pt>
                <c:pt idx="290">
                  <c:v>0.19350000000000001</c:v>
                </c:pt>
                <c:pt idx="291">
                  <c:v>0.57489999999999997</c:v>
                </c:pt>
                <c:pt idx="292">
                  <c:v>0.70850000000000002</c:v>
                </c:pt>
                <c:pt idx="293">
                  <c:v>0.83420000000000005</c:v>
                </c:pt>
                <c:pt idx="294">
                  <c:v>0.79669999999999996</c:v>
                </c:pt>
                <c:pt idx="295">
                  <c:v>0.49149999999999999</c:v>
                </c:pt>
                <c:pt idx="296">
                  <c:v>0.16009999999999999</c:v>
                </c:pt>
                <c:pt idx="297">
                  <c:v>0.88119999999999998</c:v>
                </c:pt>
                <c:pt idx="298">
                  <c:v>0.85509999999999997</c:v>
                </c:pt>
                <c:pt idx="299">
                  <c:v>0.16869999999999999</c:v>
                </c:pt>
                <c:pt idx="300">
                  <c:v>0.79700000000000004</c:v>
                </c:pt>
                <c:pt idx="301">
                  <c:v>0.98160000000000003</c:v>
                </c:pt>
                <c:pt idx="302">
                  <c:v>0.56540000000000001</c:v>
                </c:pt>
                <c:pt idx="303">
                  <c:v>0.62590000000000001</c:v>
                </c:pt>
                <c:pt idx="304">
                  <c:v>5.8400000000000001E-2</c:v>
                </c:pt>
                <c:pt idx="305">
                  <c:v>0.1105</c:v>
                </c:pt>
                <c:pt idx="306">
                  <c:v>3.2300000000000002E-2</c:v>
                </c:pt>
                <c:pt idx="307">
                  <c:v>0.3574</c:v>
                </c:pt>
                <c:pt idx="308">
                  <c:v>0.30740000000000001</c:v>
                </c:pt>
                <c:pt idx="309">
                  <c:v>0.1186</c:v>
                </c:pt>
                <c:pt idx="310">
                  <c:v>0.7419</c:v>
                </c:pt>
                <c:pt idx="311">
                  <c:v>0.1174</c:v>
                </c:pt>
                <c:pt idx="312">
                  <c:v>0.92700000000000005</c:v>
                </c:pt>
                <c:pt idx="313">
                  <c:v>0.84699999999999998</c:v>
                </c:pt>
                <c:pt idx="314">
                  <c:v>0.1711</c:v>
                </c:pt>
                <c:pt idx="315">
                  <c:v>0.23960000000000001</c:v>
                </c:pt>
                <c:pt idx="316">
                  <c:v>0.9123</c:v>
                </c:pt>
                <c:pt idx="317">
                  <c:v>0.56430000000000002</c:v>
                </c:pt>
                <c:pt idx="318">
                  <c:v>0.83689999999999998</c:v>
                </c:pt>
                <c:pt idx="319">
                  <c:v>0.60899999999999999</c:v>
                </c:pt>
                <c:pt idx="320">
                  <c:v>0.58520000000000005</c:v>
                </c:pt>
                <c:pt idx="321">
                  <c:v>0.50949999999999995</c:v>
                </c:pt>
                <c:pt idx="322">
                  <c:v>0.52580000000000005</c:v>
                </c:pt>
                <c:pt idx="323">
                  <c:v>0.61950000000000005</c:v>
                </c:pt>
                <c:pt idx="324">
                  <c:v>0.94710000000000005</c:v>
                </c:pt>
                <c:pt idx="325">
                  <c:v>0.27589999999999998</c:v>
                </c:pt>
                <c:pt idx="326">
                  <c:v>0.79549999999999998</c:v>
                </c:pt>
                <c:pt idx="327">
                  <c:v>0.15260000000000001</c:v>
                </c:pt>
                <c:pt idx="328">
                  <c:v>0.66</c:v>
                </c:pt>
                <c:pt idx="329">
                  <c:v>0.83550000000000002</c:v>
                </c:pt>
                <c:pt idx="330">
                  <c:v>0.85580000000000001</c:v>
                </c:pt>
                <c:pt idx="331">
                  <c:v>0.89200000000000002</c:v>
                </c:pt>
                <c:pt idx="332">
                  <c:v>0.27889999999999998</c:v>
                </c:pt>
                <c:pt idx="333">
                  <c:v>0.89949999999999997</c:v>
                </c:pt>
                <c:pt idx="334">
                  <c:v>0.91879999999999995</c:v>
                </c:pt>
                <c:pt idx="335">
                  <c:v>0.1583</c:v>
                </c:pt>
                <c:pt idx="336">
                  <c:v>0.2243</c:v>
                </c:pt>
                <c:pt idx="337">
                  <c:v>0.35049999999999998</c:v>
                </c:pt>
                <c:pt idx="338">
                  <c:v>0.54910000000000003</c:v>
                </c:pt>
                <c:pt idx="339">
                  <c:v>0.1729</c:v>
                </c:pt>
                <c:pt idx="340">
                  <c:v>0.70440000000000003</c:v>
                </c:pt>
                <c:pt idx="341">
                  <c:v>0.52749999999999997</c:v>
                </c:pt>
                <c:pt idx="342">
                  <c:v>0.2114</c:v>
                </c:pt>
                <c:pt idx="343">
                  <c:v>0.98819999999999997</c:v>
                </c:pt>
                <c:pt idx="344">
                  <c:v>0.43909999999999999</c:v>
                </c:pt>
                <c:pt idx="345">
                  <c:v>0.45629999999999998</c:v>
                </c:pt>
                <c:pt idx="346">
                  <c:v>0.76439999999999997</c:v>
                </c:pt>
                <c:pt idx="347">
                  <c:v>0.70230000000000004</c:v>
                </c:pt>
                <c:pt idx="348">
                  <c:v>0.95679999999999998</c:v>
                </c:pt>
                <c:pt idx="349">
                  <c:v>0.64459999999999995</c:v>
                </c:pt>
                <c:pt idx="350">
                  <c:v>0.24940000000000001</c:v>
                </c:pt>
                <c:pt idx="351">
                  <c:v>0.4047</c:v>
                </c:pt>
                <c:pt idx="352">
                  <c:v>0.50790000000000002</c:v>
                </c:pt>
                <c:pt idx="353">
                  <c:v>2.41E-2</c:v>
                </c:pt>
                <c:pt idx="354">
                  <c:v>0.22359999999999999</c:v>
                </c:pt>
                <c:pt idx="355">
                  <c:v>0.34989999999999999</c:v>
                </c:pt>
                <c:pt idx="356">
                  <c:v>0.94240000000000002</c:v>
                </c:pt>
                <c:pt idx="357">
                  <c:v>0.72509999999999997</c:v>
                </c:pt>
                <c:pt idx="358">
                  <c:v>0.22889999999999999</c:v>
                </c:pt>
                <c:pt idx="359">
                  <c:v>0.88890000000000002</c:v>
                </c:pt>
                <c:pt idx="360">
                  <c:v>0.21609999999999999</c:v>
                </c:pt>
                <c:pt idx="361">
                  <c:v>0.39550000000000002</c:v>
                </c:pt>
                <c:pt idx="362">
                  <c:v>0.88649999999999995</c:v>
                </c:pt>
                <c:pt idx="363">
                  <c:v>0.16919999999999999</c:v>
                </c:pt>
                <c:pt idx="364">
                  <c:v>0.62280000000000002</c:v>
                </c:pt>
                <c:pt idx="365">
                  <c:v>0.30309999999999998</c:v>
                </c:pt>
                <c:pt idx="366">
                  <c:v>0.75270000000000004</c:v>
                </c:pt>
                <c:pt idx="367">
                  <c:v>0.61780000000000002</c:v>
                </c:pt>
                <c:pt idx="368">
                  <c:v>0.67710000000000004</c:v>
                </c:pt>
                <c:pt idx="369">
                  <c:v>0.53569999999999995</c:v>
                </c:pt>
                <c:pt idx="370">
                  <c:v>0.21110000000000001</c:v>
                </c:pt>
                <c:pt idx="371">
                  <c:v>0.92710000000000004</c:v>
                </c:pt>
                <c:pt idx="372">
                  <c:v>0.30230000000000001</c:v>
                </c:pt>
                <c:pt idx="373">
                  <c:v>0.11</c:v>
                </c:pt>
                <c:pt idx="374">
                  <c:v>0.7913</c:v>
                </c:pt>
                <c:pt idx="375">
                  <c:v>0.51600000000000001</c:v>
                </c:pt>
                <c:pt idx="376">
                  <c:v>0.48599999999999999</c:v>
                </c:pt>
                <c:pt idx="377">
                  <c:v>0.78769999999999996</c:v>
                </c:pt>
                <c:pt idx="378">
                  <c:v>0.32240000000000002</c:v>
                </c:pt>
                <c:pt idx="379">
                  <c:v>8.2000000000000003E-2</c:v>
                </c:pt>
                <c:pt idx="380">
                  <c:v>0.57950000000000002</c:v>
                </c:pt>
                <c:pt idx="381">
                  <c:v>0.53769999999999996</c:v>
                </c:pt>
                <c:pt idx="382">
                  <c:v>7.5300000000000006E-2</c:v>
                </c:pt>
                <c:pt idx="383">
                  <c:v>0.22239999999999999</c:v>
                </c:pt>
                <c:pt idx="384">
                  <c:v>0.27789999999999998</c:v>
                </c:pt>
                <c:pt idx="385">
                  <c:v>0.29809999999999998</c:v>
                </c:pt>
                <c:pt idx="386">
                  <c:v>0.50690000000000002</c:v>
                </c:pt>
                <c:pt idx="387">
                  <c:v>0.72519999999999996</c:v>
                </c:pt>
                <c:pt idx="388">
                  <c:v>0.25280000000000002</c:v>
                </c:pt>
                <c:pt idx="389">
                  <c:v>7.0999999999999994E-2</c:v>
                </c:pt>
                <c:pt idx="390">
                  <c:v>0.72650000000000003</c:v>
                </c:pt>
                <c:pt idx="391">
                  <c:v>0.95699999999999996</c:v>
                </c:pt>
                <c:pt idx="392">
                  <c:v>0.64280000000000004</c:v>
                </c:pt>
                <c:pt idx="393">
                  <c:v>0.2442</c:v>
                </c:pt>
                <c:pt idx="394">
                  <c:v>4.9200000000000001E-2</c:v>
                </c:pt>
                <c:pt idx="395">
                  <c:v>0.78169999999999995</c:v>
                </c:pt>
                <c:pt idx="396">
                  <c:v>0.3327</c:v>
                </c:pt>
                <c:pt idx="397">
                  <c:v>0.3024</c:v>
                </c:pt>
                <c:pt idx="398">
                  <c:v>0.14699999999999999</c:v>
                </c:pt>
                <c:pt idx="399">
                  <c:v>0.22650000000000001</c:v>
                </c:pt>
                <c:pt idx="400">
                  <c:v>0.98329999999999995</c:v>
                </c:pt>
                <c:pt idx="401">
                  <c:v>0.86899999999999999</c:v>
                </c:pt>
                <c:pt idx="402">
                  <c:v>0.29849999999999999</c:v>
                </c:pt>
                <c:pt idx="403">
                  <c:v>0.3488</c:v>
                </c:pt>
                <c:pt idx="404">
                  <c:v>0.99009999999999998</c:v>
                </c:pt>
                <c:pt idx="405">
                  <c:v>0.27660000000000001</c:v>
                </c:pt>
                <c:pt idx="406">
                  <c:v>0.64910000000000001</c:v>
                </c:pt>
                <c:pt idx="407">
                  <c:v>0.6532</c:v>
                </c:pt>
                <c:pt idx="408">
                  <c:v>0.1449</c:v>
                </c:pt>
                <c:pt idx="409">
                  <c:v>9.11E-2</c:v>
                </c:pt>
                <c:pt idx="410">
                  <c:v>0.25750000000000001</c:v>
                </c:pt>
                <c:pt idx="411">
                  <c:v>6.3399999999999998E-2</c:v>
                </c:pt>
                <c:pt idx="412">
                  <c:v>0.70689999999999997</c:v>
                </c:pt>
                <c:pt idx="413">
                  <c:v>0.89580000000000004</c:v>
                </c:pt>
                <c:pt idx="414">
                  <c:v>0.58860000000000001</c:v>
                </c:pt>
                <c:pt idx="415">
                  <c:v>0.67069999999999996</c:v>
                </c:pt>
                <c:pt idx="416">
                  <c:v>5.8700000000000002E-2</c:v>
                </c:pt>
                <c:pt idx="417">
                  <c:v>0.22850000000000001</c:v>
                </c:pt>
                <c:pt idx="418">
                  <c:v>0.66869999999999996</c:v>
                </c:pt>
                <c:pt idx="419">
                  <c:v>0.62250000000000005</c:v>
                </c:pt>
                <c:pt idx="420">
                  <c:v>0.1585</c:v>
                </c:pt>
                <c:pt idx="421">
                  <c:v>0.38929999999999998</c:v>
                </c:pt>
                <c:pt idx="422">
                  <c:v>0.22700000000000001</c:v>
                </c:pt>
                <c:pt idx="423">
                  <c:v>0.95140000000000002</c:v>
                </c:pt>
                <c:pt idx="424">
                  <c:v>0.68940000000000001</c:v>
                </c:pt>
                <c:pt idx="425">
                  <c:v>3.8999999999999998E-3</c:v>
                </c:pt>
                <c:pt idx="426">
                  <c:v>0.96779999999999999</c:v>
                </c:pt>
                <c:pt idx="427">
                  <c:v>9.9299999999999999E-2</c:v>
                </c:pt>
                <c:pt idx="428">
                  <c:v>0.40100000000000002</c:v>
                </c:pt>
                <c:pt idx="429">
                  <c:v>0.26040000000000002</c:v>
                </c:pt>
                <c:pt idx="430">
                  <c:v>8.3500000000000005E-2</c:v>
                </c:pt>
                <c:pt idx="431">
                  <c:v>0.495</c:v>
                </c:pt>
                <c:pt idx="432">
                  <c:v>0.65959999999999996</c:v>
                </c:pt>
                <c:pt idx="433">
                  <c:v>0.38790000000000002</c:v>
                </c:pt>
                <c:pt idx="434">
                  <c:v>0.74370000000000003</c:v>
                </c:pt>
                <c:pt idx="435">
                  <c:v>0.78449999999999998</c:v>
                </c:pt>
                <c:pt idx="436">
                  <c:v>0.6431</c:v>
                </c:pt>
                <c:pt idx="437">
                  <c:v>0.86109999999999998</c:v>
                </c:pt>
                <c:pt idx="438">
                  <c:v>0.4965</c:v>
                </c:pt>
                <c:pt idx="439">
                  <c:v>0.41389999999999999</c:v>
                </c:pt>
                <c:pt idx="440">
                  <c:v>0.65080000000000005</c:v>
                </c:pt>
                <c:pt idx="441">
                  <c:v>0.76659999999999995</c:v>
                </c:pt>
                <c:pt idx="442">
                  <c:v>0.9607</c:v>
                </c:pt>
                <c:pt idx="443">
                  <c:v>0.57869999999999999</c:v>
                </c:pt>
                <c:pt idx="444">
                  <c:v>0.71609999999999996</c:v>
                </c:pt>
                <c:pt idx="445">
                  <c:v>0.17080000000000001</c:v>
                </c:pt>
                <c:pt idx="446">
                  <c:v>0.11559999999999999</c:v>
                </c:pt>
                <c:pt idx="447">
                  <c:v>0.37519999999999998</c:v>
                </c:pt>
                <c:pt idx="448">
                  <c:v>0.74850000000000005</c:v>
                </c:pt>
                <c:pt idx="449">
                  <c:v>0.72840000000000005</c:v>
                </c:pt>
                <c:pt idx="450">
                  <c:v>0.3</c:v>
                </c:pt>
                <c:pt idx="451">
                  <c:v>7.6200000000000004E-2</c:v>
                </c:pt>
                <c:pt idx="452">
                  <c:v>0.6038</c:v>
                </c:pt>
                <c:pt idx="453">
                  <c:v>0.46289999999999998</c:v>
                </c:pt>
                <c:pt idx="454">
                  <c:v>0.78380000000000005</c:v>
                </c:pt>
                <c:pt idx="455">
                  <c:v>0.23350000000000001</c:v>
                </c:pt>
                <c:pt idx="456">
                  <c:v>0.75139999999999996</c:v>
                </c:pt>
                <c:pt idx="457">
                  <c:v>0.89729999999999999</c:v>
                </c:pt>
                <c:pt idx="458">
                  <c:v>5.3400000000000003E-2</c:v>
                </c:pt>
                <c:pt idx="459">
                  <c:v>0.95289999999999997</c:v>
                </c:pt>
                <c:pt idx="460">
                  <c:v>0.67469999999999997</c:v>
                </c:pt>
                <c:pt idx="461">
                  <c:v>0.37919999999999998</c:v>
                </c:pt>
                <c:pt idx="462">
                  <c:v>0.20119999999999999</c:v>
                </c:pt>
                <c:pt idx="463">
                  <c:v>0.53749999999999998</c:v>
                </c:pt>
                <c:pt idx="464">
                  <c:v>0.25850000000000001</c:v>
                </c:pt>
                <c:pt idx="465">
                  <c:v>0.30909999999999999</c:v>
                </c:pt>
                <c:pt idx="466">
                  <c:v>0.49569999999999997</c:v>
                </c:pt>
                <c:pt idx="467">
                  <c:v>0.37509999999999999</c:v>
                </c:pt>
                <c:pt idx="468">
                  <c:v>0.55969999999999998</c:v>
                </c:pt>
                <c:pt idx="469">
                  <c:v>0.82040000000000002</c:v>
                </c:pt>
                <c:pt idx="470">
                  <c:v>0.25659999999999999</c:v>
                </c:pt>
                <c:pt idx="471">
                  <c:v>0.30080000000000001</c:v>
                </c:pt>
                <c:pt idx="472">
                  <c:v>0.13450000000000001</c:v>
                </c:pt>
                <c:pt idx="473">
                  <c:v>0.4279</c:v>
                </c:pt>
                <c:pt idx="474">
                  <c:v>0.36330000000000001</c:v>
                </c:pt>
                <c:pt idx="475">
                  <c:v>0.4178</c:v>
                </c:pt>
                <c:pt idx="476">
                  <c:v>0.9264</c:v>
                </c:pt>
                <c:pt idx="477">
                  <c:v>7.1800000000000003E-2</c:v>
                </c:pt>
                <c:pt idx="478">
                  <c:v>6.4899999999999999E-2</c:v>
                </c:pt>
                <c:pt idx="479">
                  <c:v>0.92390000000000005</c:v>
                </c:pt>
                <c:pt idx="480">
                  <c:v>0.84560000000000002</c:v>
                </c:pt>
                <c:pt idx="481">
                  <c:v>0.72399999999999998</c:v>
                </c:pt>
                <c:pt idx="482">
                  <c:v>0.97970000000000002</c:v>
                </c:pt>
                <c:pt idx="483">
                  <c:v>0.21990000000000001</c:v>
                </c:pt>
                <c:pt idx="484">
                  <c:v>0.13009999999999999</c:v>
                </c:pt>
                <c:pt idx="485">
                  <c:v>0.93030000000000002</c:v>
                </c:pt>
                <c:pt idx="486">
                  <c:v>0.80740000000000001</c:v>
                </c:pt>
                <c:pt idx="487">
                  <c:v>0.89610000000000001</c:v>
                </c:pt>
                <c:pt idx="488">
                  <c:v>0.19259999999999999</c:v>
                </c:pt>
                <c:pt idx="489">
                  <c:v>3.44E-2</c:v>
                </c:pt>
                <c:pt idx="490">
                  <c:v>0.67589999999999995</c:v>
                </c:pt>
                <c:pt idx="491">
                  <c:v>0.75049999999999994</c:v>
                </c:pt>
                <c:pt idx="492">
                  <c:v>0.71389999999999998</c:v>
                </c:pt>
                <c:pt idx="493">
                  <c:v>0.84870000000000001</c:v>
                </c:pt>
                <c:pt idx="494">
                  <c:v>0.6381</c:v>
                </c:pt>
                <c:pt idx="495">
                  <c:v>0.17599999999999999</c:v>
                </c:pt>
                <c:pt idx="496">
                  <c:v>0.74690000000000001</c:v>
                </c:pt>
                <c:pt idx="497">
                  <c:v>0.2487</c:v>
                </c:pt>
                <c:pt idx="498">
                  <c:v>0.37940000000000002</c:v>
                </c:pt>
                <c:pt idx="499">
                  <c:v>0.41899999999999998</c:v>
                </c:pt>
                <c:pt idx="500">
                  <c:v>0.78059999999999996</c:v>
                </c:pt>
                <c:pt idx="501">
                  <c:v>2.3199999999999998E-2</c:v>
                </c:pt>
                <c:pt idx="502">
                  <c:v>0.94259999999999999</c:v>
                </c:pt>
                <c:pt idx="503">
                  <c:v>0.1051</c:v>
                </c:pt>
                <c:pt idx="504">
                  <c:v>0.46089999999999998</c:v>
                </c:pt>
                <c:pt idx="505">
                  <c:v>1.6799999999999999E-2</c:v>
                </c:pt>
                <c:pt idx="506">
                  <c:v>8.43E-2</c:v>
                </c:pt>
                <c:pt idx="507">
                  <c:v>0.57410000000000005</c:v>
                </c:pt>
                <c:pt idx="508">
                  <c:v>6.3500000000000001E-2</c:v>
                </c:pt>
                <c:pt idx="509">
                  <c:v>0.62480000000000002</c:v>
                </c:pt>
                <c:pt idx="510">
                  <c:v>7.1800000000000003E-2</c:v>
                </c:pt>
                <c:pt idx="511">
                  <c:v>0.29730000000000001</c:v>
                </c:pt>
                <c:pt idx="512">
                  <c:v>0.6925</c:v>
                </c:pt>
              </c:numCache>
            </c:numRef>
          </c:xVal>
          <c:yVal>
            <c:numRef>
              <c:f>A700C!$C$1:$C$2270</c:f>
              <c:numCache>
                <c:formatCode>General</c:formatCode>
                <c:ptCount val="2270"/>
                <c:pt idx="0">
                  <c:v>0.49945619706600075</c:v>
                </c:pt>
                <c:pt idx="1">
                  <c:v>0.50696542505490927</c:v>
                </c:pt>
                <c:pt idx="2">
                  <c:v>0.5126337831767217</c:v>
                </c:pt>
                <c:pt idx="3">
                  <c:v>0.50963615403313423</c:v>
                </c:pt>
                <c:pt idx="4">
                  <c:v>0.58420883828595083</c:v>
                </c:pt>
                <c:pt idx="5">
                  <c:v>0.49504941863061008</c:v>
                </c:pt>
                <c:pt idx="6">
                  <c:v>0.60372204035766897</c:v>
                </c:pt>
                <c:pt idx="7">
                  <c:v>0.61084809974561283</c:v>
                </c:pt>
                <c:pt idx="8">
                  <c:v>0.60623272992909438</c:v>
                </c:pt>
                <c:pt idx="9">
                  <c:v>0.5501894915332427</c:v>
                </c:pt>
                <c:pt idx="10">
                  <c:v>0.52149370054683031</c:v>
                </c:pt>
                <c:pt idx="11">
                  <c:v>0.53044893164658113</c:v>
                </c:pt>
                <c:pt idx="12">
                  <c:v>0.47654225791380128</c:v>
                </c:pt>
                <c:pt idx="13">
                  <c:v>0.5986836232683278</c:v>
                </c:pt>
                <c:pt idx="14">
                  <c:v>0.5006340068488444</c:v>
                </c:pt>
                <c:pt idx="15">
                  <c:v>0.51878121008019729</c:v>
                </c:pt>
                <c:pt idx="16">
                  <c:v>0.60162452098863717</c:v>
                </c:pt>
                <c:pt idx="17">
                  <c:v>0.52874828531373474</c:v>
                </c:pt>
                <c:pt idx="18">
                  <c:v>0.52033586096576134</c:v>
                </c:pt>
                <c:pt idx="19">
                  <c:v>0.51199183533051063</c:v>
                </c:pt>
                <c:pt idx="20">
                  <c:v>0.48526429755388717</c:v>
                </c:pt>
                <c:pt idx="21">
                  <c:v>0.50269920967806492</c:v>
                </c:pt>
                <c:pt idx="22">
                  <c:v>0.56314604732726348</c:v>
                </c:pt>
                <c:pt idx="23">
                  <c:v>0.54289959623955375</c:v>
                </c:pt>
                <c:pt idx="24">
                  <c:v>0.47324976735205621</c:v>
                </c:pt>
                <c:pt idx="25">
                  <c:v>0.5418931844945033</c:v>
                </c:pt>
                <c:pt idx="26">
                  <c:v>0.4893097912724822</c:v>
                </c:pt>
                <c:pt idx="27">
                  <c:v>0.67762938045369514</c:v>
                </c:pt>
                <c:pt idx="28">
                  <c:v>0.55197273486755372</c:v>
                </c:pt>
                <c:pt idx="29">
                  <c:v>0.55910996769142063</c:v>
                </c:pt>
                <c:pt idx="30">
                  <c:v>0.50695928275173674</c:v>
                </c:pt>
                <c:pt idx="31">
                  <c:v>0.64990215968625109</c:v>
                </c:pt>
                <c:pt idx="32">
                  <c:v>0.60155649266605571</c:v>
                </c:pt>
                <c:pt idx="33">
                  <c:v>0.51951100212153856</c:v>
                </c:pt>
                <c:pt idx="34">
                  <c:v>0.62569185504021252</c:v>
                </c:pt>
                <c:pt idx="35">
                  <c:v>0.48910715699945778</c:v>
                </c:pt>
                <c:pt idx="36">
                  <c:v>0.51680539473836029</c:v>
                </c:pt>
                <c:pt idx="37">
                  <c:v>0.52698559863225447</c:v>
                </c:pt>
                <c:pt idx="38">
                  <c:v>0.50648222025000389</c:v>
                </c:pt>
                <c:pt idx="39">
                  <c:v>0.59105932740891842</c:v>
                </c:pt>
                <c:pt idx="40">
                  <c:v>0.56902111401365241</c:v>
                </c:pt>
                <c:pt idx="41">
                  <c:v>0.50457795193708876</c:v>
                </c:pt>
                <c:pt idx="42">
                  <c:v>0.52180032185196834</c:v>
                </c:pt>
                <c:pt idx="43">
                  <c:v>0.49051973240006547</c:v>
                </c:pt>
                <c:pt idx="44">
                  <c:v>0.52221003507971175</c:v>
                </c:pt>
                <c:pt idx="45">
                  <c:v>0.54232141722930149</c:v>
                </c:pt>
                <c:pt idx="46">
                  <c:v>0.50770852027548563</c:v>
                </c:pt>
                <c:pt idx="47">
                  <c:v>0.49828005403879322</c:v>
                </c:pt>
                <c:pt idx="48">
                  <c:v>0.51512255799813222</c:v>
                </c:pt>
                <c:pt idx="49">
                  <c:v>0.61832423954858329</c:v>
                </c:pt>
                <c:pt idx="50">
                  <c:v>0.65108981567367841</c:v>
                </c:pt>
                <c:pt idx="51">
                  <c:v>0.5121578935771024</c:v>
                </c:pt>
                <c:pt idx="52">
                  <c:v>0.46421116760471282</c:v>
                </c:pt>
                <c:pt idx="53">
                  <c:v>0.51286586346596341</c:v>
                </c:pt>
                <c:pt idx="54">
                  <c:v>0.51495696273921621</c:v>
                </c:pt>
                <c:pt idx="55">
                  <c:v>0.47813728132474492</c:v>
                </c:pt>
                <c:pt idx="56">
                  <c:v>0.49670780962152705</c:v>
                </c:pt>
                <c:pt idx="57">
                  <c:v>0.55290025351255057</c:v>
                </c:pt>
                <c:pt idx="58">
                  <c:v>0.50652626581094873</c:v>
                </c:pt>
                <c:pt idx="59">
                  <c:v>0.49731049611278189</c:v>
                </c:pt>
                <c:pt idx="60">
                  <c:v>0.54809530567548082</c:v>
                </c:pt>
                <c:pt idx="61">
                  <c:v>0.49534353926848679</c:v>
                </c:pt>
                <c:pt idx="62">
                  <c:v>0.68023211197518307</c:v>
                </c:pt>
                <c:pt idx="63">
                  <c:v>0.57391791860571428</c:v>
                </c:pt>
                <c:pt idx="64">
                  <c:v>0.49602897709043103</c:v>
                </c:pt>
                <c:pt idx="65">
                  <c:v>0.51493646781807545</c:v>
                </c:pt>
                <c:pt idx="66">
                  <c:v>0.63146666946174457</c:v>
                </c:pt>
                <c:pt idx="67">
                  <c:v>0.53405449447508901</c:v>
                </c:pt>
                <c:pt idx="68">
                  <c:v>0.49234544713722228</c:v>
                </c:pt>
                <c:pt idx="69">
                  <c:v>0.55539341128396413</c:v>
                </c:pt>
                <c:pt idx="70">
                  <c:v>0.53254774738110677</c:v>
                </c:pt>
                <c:pt idx="71">
                  <c:v>0.51369874742990995</c:v>
                </c:pt>
                <c:pt idx="72">
                  <c:v>0.48479680346413268</c:v>
                </c:pt>
                <c:pt idx="73">
                  <c:v>0.47513724464524032</c:v>
                </c:pt>
                <c:pt idx="74">
                  <c:v>0.47641897972850616</c:v>
                </c:pt>
                <c:pt idx="75">
                  <c:v>0.61117626541062464</c:v>
                </c:pt>
                <c:pt idx="76">
                  <c:v>0.67061869759470305</c:v>
                </c:pt>
                <c:pt idx="77">
                  <c:v>0.56627664653150467</c:v>
                </c:pt>
                <c:pt idx="78">
                  <c:v>0.5122576211225921</c:v>
                </c:pt>
                <c:pt idx="79">
                  <c:v>0.50989471721746438</c:v>
                </c:pt>
                <c:pt idx="80">
                  <c:v>0.50278134369185379</c:v>
                </c:pt>
                <c:pt idx="81">
                  <c:v>0.5231658268388123</c:v>
                </c:pt>
                <c:pt idx="82">
                  <c:v>0.49056775965502769</c:v>
                </c:pt>
                <c:pt idx="83">
                  <c:v>0.60435522230387417</c:v>
                </c:pt>
                <c:pt idx="84">
                  <c:v>0.50197509695222042</c:v>
                </c:pt>
                <c:pt idx="85">
                  <c:v>0.4771425677349847</c:v>
                </c:pt>
                <c:pt idx="86">
                  <c:v>0.56161843492199948</c:v>
                </c:pt>
                <c:pt idx="87">
                  <c:v>0.58621616765562545</c:v>
                </c:pt>
                <c:pt idx="88">
                  <c:v>0.51376467687502525</c:v>
                </c:pt>
                <c:pt idx="89">
                  <c:v>0.46627890143323203</c:v>
                </c:pt>
                <c:pt idx="90">
                  <c:v>0.50869415930678896</c:v>
                </c:pt>
                <c:pt idx="91">
                  <c:v>0.54587463158453431</c:v>
                </c:pt>
                <c:pt idx="92">
                  <c:v>0.48940902496445171</c:v>
                </c:pt>
                <c:pt idx="93">
                  <c:v>0.52236436430516875</c:v>
                </c:pt>
                <c:pt idx="94">
                  <c:v>0.51508798825162982</c:v>
                </c:pt>
                <c:pt idx="95">
                  <c:v>0.60902763220212153</c:v>
                </c:pt>
                <c:pt idx="96">
                  <c:v>0.51069951326237772</c:v>
                </c:pt>
                <c:pt idx="97">
                  <c:v>0.63278865360700964</c:v>
                </c:pt>
                <c:pt idx="98">
                  <c:v>0.54084522732195972</c:v>
                </c:pt>
                <c:pt idx="99">
                  <c:v>0.50658889261063977</c:v>
                </c:pt>
                <c:pt idx="100">
                  <c:v>0.53861300940494905</c:v>
                </c:pt>
                <c:pt idx="101">
                  <c:v>0.51815938676498574</c:v>
                </c:pt>
                <c:pt idx="102">
                  <c:v>0.50735458162982172</c:v>
                </c:pt>
                <c:pt idx="103">
                  <c:v>0.65628256198847668</c:v>
                </c:pt>
                <c:pt idx="104">
                  <c:v>0.56965911103169187</c:v>
                </c:pt>
                <c:pt idx="105">
                  <c:v>0.53441642737463091</c:v>
                </c:pt>
                <c:pt idx="106">
                  <c:v>0.52733172821910956</c:v>
                </c:pt>
                <c:pt idx="107">
                  <c:v>0.49779786780677526</c:v>
                </c:pt>
                <c:pt idx="108">
                  <c:v>0.56284282126508545</c:v>
                </c:pt>
                <c:pt idx="109">
                  <c:v>0.50984036246425901</c:v>
                </c:pt>
                <c:pt idx="110">
                  <c:v>0.47548605956061896</c:v>
                </c:pt>
                <c:pt idx="111">
                  <c:v>0.41408929466288719</c:v>
                </c:pt>
                <c:pt idx="112">
                  <c:v>0.58191322192312234</c:v>
                </c:pt>
                <c:pt idx="113">
                  <c:v>0.57132728649550213</c:v>
                </c:pt>
                <c:pt idx="114">
                  <c:v>0.47650716344793298</c:v>
                </c:pt>
                <c:pt idx="115">
                  <c:v>0.52631988408532304</c:v>
                </c:pt>
                <c:pt idx="116">
                  <c:v>0.47969946347651132</c:v>
                </c:pt>
                <c:pt idx="117">
                  <c:v>0.49547058308688302</c:v>
                </c:pt>
                <c:pt idx="118">
                  <c:v>0.58091489702948584</c:v>
                </c:pt>
                <c:pt idx="119">
                  <c:v>0.52723122902749198</c:v>
                </c:pt>
                <c:pt idx="120">
                  <c:v>0.58683058316801506</c:v>
                </c:pt>
                <c:pt idx="121">
                  <c:v>0.50289313978277483</c:v>
                </c:pt>
                <c:pt idx="122">
                  <c:v>0.5441137968537596</c:v>
                </c:pt>
                <c:pt idx="123">
                  <c:v>0.51239886322973038</c:v>
                </c:pt>
                <c:pt idx="124">
                  <c:v>0.59752603061401954</c:v>
                </c:pt>
                <c:pt idx="125">
                  <c:v>0.59214852135050411</c:v>
                </c:pt>
                <c:pt idx="126">
                  <c:v>0.51919542972132404</c:v>
                </c:pt>
                <c:pt idx="127">
                  <c:v>0.48347559096499426</c:v>
                </c:pt>
                <c:pt idx="128">
                  <c:v>0.59868535175565285</c:v>
                </c:pt>
                <c:pt idx="129">
                  <c:v>0.4880511129755003</c:v>
                </c:pt>
                <c:pt idx="130">
                  <c:v>0.49755337944780553</c:v>
                </c:pt>
                <c:pt idx="131">
                  <c:v>0.50436152063130779</c:v>
                </c:pt>
                <c:pt idx="132">
                  <c:v>0.5054197869961119</c:v>
                </c:pt>
                <c:pt idx="133">
                  <c:v>0.5480857372635024</c:v>
                </c:pt>
                <c:pt idx="134">
                  <c:v>0.53780944799383923</c:v>
                </c:pt>
                <c:pt idx="135">
                  <c:v>0.62881763917261946</c:v>
                </c:pt>
                <c:pt idx="136">
                  <c:v>0.56137823691549815</c:v>
                </c:pt>
                <c:pt idx="137">
                  <c:v>0.4998793986680497</c:v>
                </c:pt>
                <c:pt idx="138">
                  <c:v>0.56278349711081976</c:v>
                </c:pt>
                <c:pt idx="139">
                  <c:v>0.51368371576335103</c:v>
                </c:pt>
                <c:pt idx="140">
                  <c:v>0.50512387613922116</c:v>
                </c:pt>
                <c:pt idx="141">
                  <c:v>0.49303625561621378</c:v>
                </c:pt>
                <c:pt idx="142">
                  <c:v>0.66488666323446766</c:v>
                </c:pt>
                <c:pt idx="143">
                  <c:v>0.59956292946329182</c:v>
                </c:pt>
                <c:pt idx="144">
                  <c:v>0.51331755424303105</c:v>
                </c:pt>
                <c:pt idx="145">
                  <c:v>0.50065885385414244</c:v>
                </c:pt>
                <c:pt idx="146">
                  <c:v>0.65425733042864898</c:v>
                </c:pt>
                <c:pt idx="147">
                  <c:v>0.48678601458273807</c:v>
                </c:pt>
                <c:pt idx="148">
                  <c:v>0.52322144709166696</c:v>
                </c:pt>
                <c:pt idx="149">
                  <c:v>0.46482647822661066</c:v>
                </c:pt>
                <c:pt idx="150">
                  <c:v>0.4996122547787829</c:v>
                </c:pt>
                <c:pt idx="151">
                  <c:v>0.48964413010651237</c:v>
                </c:pt>
                <c:pt idx="152">
                  <c:v>0.51047882246997422</c:v>
                </c:pt>
                <c:pt idx="153">
                  <c:v>0.44647978903843144</c:v>
                </c:pt>
                <c:pt idx="154">
                  <c:v>0.58441668888679632</c:v>
                </c:pt>
                <c:pt idx="155">
                  <c:v>0.48429662244442578</c:v>
                </c:pt>
                <c:pt idx="156">
                  <c:v>0.49204623363490618</c:v>
                </c:pt>
                <c:pt idx="157">
                  <c:v>0.52618302492818769</c:v>
                </c:pt>
                <c:pt idx="158">
                  <c:v>0.50455847558883671</c:v>
                </c:pt>
                <c:pt idx="159">
                  <c:v>0.53355736917404673</c:v>
                </c:pt>
                <c:pt idx="160">
                  <c:v>0.62178454771009106</c:v>
                </c:pt>
                <c:pt idx="161">
                  <c:v>0.49970673513060831</c:v>
                </c:pt>
                <c:pt idx="162">
                  <c:v>0.66722703507267866</c:v>
                </c:pt>
                <c:pt idx="163">
                  <c:v>0.53756733630494224</c:v>
                </c:pt>
                <c:pt idx="164">
                  <c:v>0.54520262040520406</c:v>
                </c:pt>
                <c:pt idx="165">
                  <c:v>0.48771952120168266</c:v>
                </c:pt>
                <c:pt idx="166">
                  <c:v>0.52494616878368472</c:v>
                </c:pt>
                <c:pt idx="167">
                  <c:v>0.58383918892513609</c:v>
                </c:pt>
                <c:pt idx="168">
                  <c:v>0.6087999039970371</c:v>
                </c:pt>
                <c:pt idx="169">
                  <c:v>0.57608149088324168</c:v>
                </c:pt>
                <c:pt idx="170">
                  <c:v>0.51798116737542799</c:v>
                </c:pt>
                <c:pt idx="171">
                  <c:v>0.5535627580115926</c:v>
                </c:pt>
                <c:pt idx="172">
                  <c:v>0.46985048096629362</c:v>
                </c:pt>
                <c:pt idx="173">
                  <c:v>0.4958735366945507</c:v>
                </c:pt>
                <c:pt idx="174">
                  <c:v>0.51646627169834158</c:v>
                </c:pt>
                <c:pt idx="175">
                  <c:v>0.61335415944027449</c:v>
                </c:pt>
                <c:pt idx="176">
                  <c:v>0.53147911009235205</c:v>
                </c:pt>
                <c:pt idx="177">
                  <c:v>0.52170272404978935</c:v>
                </c:pt>
                <c:pt idx="178">
                  <c:v>0.50558704901066287</c:v>
                </c:pt>
                <c:pt idx="179">
                  <c:v>0.50845198588620166</c:v>
                </c:pt>
                <c:pt idx="180">
                  <c:v>0.5019712078557389</c:v>
                </c:pt>
                <c:pt idx="181">
                  <c:v>0.56836768407306726</c:v>
                </c:pt>
                <c:pt idx="182">
                  <c:v>0.58535254130996783</c:v>
                </c:pt>
                <c:pt idx="183">
                  <c:v>0.53371250091147615</c:v>
                </c:pt>
                <c:pt idx="184">
                  <c:v>0.47289795844970434</c:v>
                </c:pt>
                <c:pt idx="185">
                  <c:v>0.49560617674436891</c:v>
                </c:pt>
                <c:pt idx="186">
                  <c:v>0.4861376157749035</c:v>
                </c:pt>
                <c:pt idx="187">
                  <c:v>0.51360457573653673</c:v>
                </c:pt>
                <c:pt idx="188">
                  <c:v>0.54580678845702335</c:v>
                </c:pt>
                <c:pt idx="189">
                  <c:v>0.50734183403579969</c:v>
                </c:pt>
                <c:pt idx="190">
                  <c:v>0.52537631520087869</c:v>
                </c:pt>
                <c:pt idx="191">
                  <c:v>0.49621056085710447</c:v>
                </c:pt>
                <c:pt idx="192">
                  <c:v>0.53595478109398675</c:v>
                </c:pt>
                <c:pt idx="193">
                  <c:v>0.55907490409139682</c:v>
                </c:pt>
                <c:pt idx="194">
                  <c:v>0.55109262616061738</c:v>
                </c:pt>
                <c:pt idx="195">
                  <c:v>0.57199880382131085</c:v>
                </c:pt>
                <c:pt idx="196">
                  <c:v>0.61432513719516002</c:v>
                </c:pt>
                <c:pt idx="197">
                  <c:v>0.46763511580070283</c:v>
                </c:pt>
                <c:pt idx="198">
                  <c:v>0.62013995375193054</c:v>
                </c:pt>
                <c:pt idx="199">
                  <c:v>0.50826444501142631</c:v>
                </c:pt>
                <c:pt idx="200">
                  <c:v>0.5404789732041051</c:v>
                </c:pt>
                <c:pt idx="201">
                  <c:v>0.49727154341627655</c:v>
                </c:pt>
                <c:pt idx="202">
                  <c:v>0.51547532374168126</c:v>
                </c:pt>
                <c:pt idx="203">
                  <c:v>0.58459997027494914</c:v>
                </c:pt>
                <c:pt idx="204">
                  <c:v>0.55972617342282549</c:v>
                </c:pt>
                <c:pt idx="205">
                  <c:v>0.60000165658542115</c:v>
                </c:pt>
                <c:pt idx="206">
                  <c:v>0.49793920251144819</c:v>
                </c:pt>
                <c:pt idx="207">
                  <c:v>0.51354654794776489</c:v>
                </c:pt>
                <c:pt idx="208">
                  <c:v>0.50402372482262747</c:v>
                </c:pt>
                <c:pt idx="209">
                  <c:v>0.5016544316875664</c:v>
                </c:pt>
                <c:pt idx="210">
                  <c:v>0.53831756153573407</c:v>
                </c:pt>
                <c:pt idx="211">
                  <c:v>0.51277851312435474</c:v>
                </c:pt>
                <c:pt idx="212">
                  <c:v>0.49230195716148911</c:v>
                </c:pt>
                <c:pt idx="213">
                  <c:v>0.58381486663920401</c:v>
                </c:pt>
                <c:pt idx="214">
                  <c:v>0.49895138616953139</c:v>
                </c:pt>
                <c:pt idx="215">
                  <c:v>0.45321054954829015</c:v>
                </c:pt>
                <c:pt idx="216">
                  <c:v>0.53430518686892148</c:v>
                </c:pt>
                <c:pt idx="217">
                  <c:v>0.667498963167934</c:v>
                </c:pt>
                <c:pt idx="218">
                  <c:v>0.6066520733005063</c:v>
                </c:pt>
                <c:pt idx="219">
                  <c:v>0.49924720442888743</c:v>
                </c:pt>
                <c:pt idx="220">
                  <c:v>0.68569308248382577</c:v>
                </c:pt>
                <c:pt idx="221">
                  <c:v>0.55913447517242321</c:v>
                </c:pt>
                <c:pt idx="222">
                  <c:v>0.51652294138992938</c:v>
                </c:pt>
                <c:pt idx="223">
                  <c:v>0.50675161734596175</c:v>
                </c:pt>
                <c:pt idx="224">
                  <c:v>0.47384442872358729</c:v>
                </c:pt>
                <c:pt idx="225">
                  <c:v>0.56884116613676949</c:v>
                </c:pt>
                <c:pt idx="226">
                  <c:v>0.66459405502300106</c:v>
                </c:pt>
                <c:pt idx="227">
                  <c:v>0.5374650468943093</c:v>
                </c:pt>
                <c:pt idx="228">
                  <c:v>0.60768064672233235</c:v>
                </c:pt>
                <c:pt idx="229">
                  <c:v>0.49820646986409534</c:v>
                </c:pt>
                <c:pt idx="230">
                  <c:v>0.50724834139101715</c:v>
                </c:pt>
                <c:pt idx="231">
                  <c:v>0.59094283970954353</c:v>
                </c:pt>
                <c:pt idx="232">
                  <c:v>0.57067009092181586</c:v>
                </c:pt>
                <c:pt idx="233">
                  <c:v>0.57191126828463157</c:v>
                </c:pt>
                <c:pt idx="234">
                  <c:v>0.5225328300876777</c:v>
                </c:pt>
                <c:pt idx="235">
                  <c:v>0.53788352602205869</c:v>
                </c:pt>
                <c:pt idx="236">
                  <c:v>0.4977051776739651</c:v>
                </c:pt>
                <c:pt idx="237">
                  <c:v>0.50379942272634881</c:v>
                </c:pt>
                <c:pt idx="238">
                  <c:v>0.53099680039695363</c:v>
                </c:pt>
                <c:pt idx="239">
                  <c:v>0.58254621867425693</c:v>
                </c:pt>
                <c:pt idx="240">
                  <c:v>0.48181775555929024</c:v>
                </c:pt>
                <c:pt idx="241">
                  <c:v>0.58679138354474902</c:v>
                </c:pt>
                <c:pt idx="242">
                  <c:v>0.48169163771624673</c:v>
                </c:pt>
                <c:pt idx="243">
                  <c:v>0.48555264627873107</c:v>
                </c:pt>
                <c:pt idx="244">
                  <c:v>0.515764382380963</c:v>
                </c:pt>
                <c:pt idx="245">
                  <c:v>0.49655533234677546</c:v>
                </c:pt>
                <c:pt idx="246">
                  <c:v>0.48071136934198805</c:v>
                </c:pt>
                <c:pt idx="247">
                  <c:v>0.5871594896133091</c:v>
                </c:pt>
                <c:pt idx="248">
                  <c:v>0.50731911677381236</c:v>
                </c:pt>
                <c:pt idx="249">
                  <c:v>0.57077244206413902</c:v>
                </c:pt>
                <c:pt idx="250">
                  <c:v>0.52150697286021963</c:v>
                </c:pt>
                <c:pt idx="251">
                  <c:v>0.61260640347708994</c:v>
                </c:pt>
                <c:pt idx="252">
                  <c:v>0.54383236207821606</c:v>
                </c:pt>
                <c:pt idx="253">
                  <c:v>0.55861987980305927</c:v>
                </c:pt>
                <c:pt idx="254">
                  <c:v>0.52698257377943558</c:v>
                </c:pt>
                <c:pt idx="255">
                  <c:v>0.48766353055868683</c:v>
                </c:pt>
                <c:pt idx="256">
                  <c:v>0.6219399881059714</c:v>
                </c:pt>
                <c:pt idx="257">
                  <c:v>0.53191487409335259</c:v>
                </c:pt>
                <c:pt idx="258">
                  <c:v>0.49953740510443689</c:v>
                </c:pt>
                <c:pt idx="259">
                  <c:v>0.58403123621329478</c:v>
                </c:pt>
                <c:pt idx="260">
                  <c:v>0.49641603478787732</c:v>
                </c:pt>
                <c:pt idx="261">
                  <c:v>0.50325655424288107</c:v>
                </c:pt>
                <c:pt idx="262">
                  <c:v>0.49041028211337134</c:v>
                </c:pt>
                <c:pt idx="263">
                  <c:v>0.49691374653997694</c:v>
                </c:pt>
                <c:pt idx="264">
                  <c:v>0.49018699858998005</c:v>
                </c:pt>
                <c:pt idx="265">
                  <c:v>0.58107151032747961</c:v>
                </c:pt>
                <c:pt idx="266">
                  <c:v>0.52111948304094202</c:v>
                </c:pt>
                <c:pt idx="267">
                  <c:v>0.60906732567890909</c:v>
                </c:pt>
                <c:pt idx="268">
                  <c:v>0.52902546060265554</c:v>
                </c:pt>
                <c:pt idx="269">
                  <c:v>0.46374919850123031</c:v>
                </c:pt>
                <c:pt idx="270">
                  <c:v>0.66083632357819255</c:v>
                </c:pt>
                <c:pt idx="271">
                  <c:v>0.51913659942057977</c:v>
                </c:pt>
                <c:pt idx="272">
                  <c:v>0.50377648940344522</c:v>
                </c:pt>
                <c:pt idx="273">
                  <c:v>0.538365835717457</c:v>
                </c:pt>
                <c:pt idx="274">
                  <c:v>0.51270100898733084</c:v>
                </c:pt>
                <c:pt idx="275">
                  <c:v>0.52344189095730986</c:v>
                </c:pt>
                <c:pt idx="276">
                  <c:v>0.47212591106643226</c:v>
                </c:pt>
                <c:pt idx="277">
                  <c:v>0.53832367297306216</c:v>
                </c:pt>
                <c:pt idx="278">
                  <c:v>0.57346406721949017</c:v>
                </c:pt>
                <c:pt idx="279">
                  <c:v>0.47306170175791362</c:v>
                </c:pt>
                <c:pt idx="280">
                  <c:v>0.58575089590671758</c:v>
                </c:pt>
                <c:pt idx="281">
                  <c:v>0.54995305915984249</c:v>
                </c:pt>
                <c:pt idx="282">
                  <c:v>0.55300229599642281</c:v>
                </c:pt>
                <c:pt idx="283">
                  <c:v>0.51975138532311049</c:v>
                </c:pt>
                <c:pt idx="284">
                  <c:v>0.55655390532771087</c:v>
                </c:pt>
                <c:pt idx="285">
                  <c:v>0.53585755368194876</c:v>
                </c:pt>
                <c:pt idx="286">
                  <c:v>0.54066966239507974</c:v>
                </c:pt>
                <c:pt idx="287">
                  <c:v>0.58855635429876596</c:v>
                </c:pt>
                <c:pt idx="288">
                  <c:v>0.50849738954433177</c:v>
                </c:pt>
                <c:pt idx="289">
                  <c:v>0.65717069581513687</c:v>
                </c:pt>
                <c:pt idx="290">
                  <c:v>0.51696685397403408</c:v>
                </c:pt>
                <c:pt idx="291">
                  <c:v>0.50210794354949384</c:v>
                </c:pt>
                <c:pt idx="292">
                  <c:v>0.57134574427086682</c:v>
                </c:pt>
                <c:pt idx="293">
                  <c:v>0.54065145154647587</c:v>
                </c:pt>
                <c:pt idx="294">
                  <c:v>0.71451332455764671</c:v>
                </c:pt>
                <c:pt idx="295">
                  <c:v>0.5092183848198214</c:v>
                </c:pt>
                <c:pt idx="296">
                  <c:v>0.48338527750225679</c:v>
                </c:pt>
                <c:pt idx="297">
                  <c:v>0.51519728420909783</c:v>
                </c:pt>
                <c:pt idx="298">
                  <c:v>0.51464728571541474</c:v>
                </c:pt>
                <c:pt idx="299">
                  <c:v>0.55939955105006822</c:v>
                </c:pt>
                <c:pt idx="300">
                  <c:v>0.68458141820701357</c:v>
                </c:pt>
                <c:pt idx="301">
                  <c:v>0.55821930286546295</c:v>
                </c:pt>
                <c:pt idx="302">
                  <c:v>0.55093311147318491</c:v>
                </c:pt>
                <c:pt idx="303">
                  <c:v>0.53716441356311906</c:v>
                </c:pt>
                <c:pt idx="304">
                  <c:v>0.571641253871772</c:v>
                </c:pt>
                <c:pt idx="305">
                  <c:v>0.5012069386654312</c:v>
                </c:pt>
                <c:pt idx="306">
                  <c:v>0.5753641069116272</c:v>
                </c:pt>
                <c:pt idx="307">
                  <c:v>0.49549410286084267</c:v>
                </c:pt>
                <c:pt idx="308">
                  <c:v>0.45798487846702934</c:v>
                </c:pt>
                <c:pt idx="309">
                  <c:v>0.61597207695754741</c:v>
                </c:pt>
                <c:pt idx="310">
                  <c:v>0.50303095578110735</c:v>
                </c:pt>
                <c:pt idx="311">
                  <c:v>0.50931595175615596</c:v>
                </c:pt>
                <c:pt idx="312">
                  <c:v>0.55863265826292707</c:v>
                </c:pt>
                <c:pt idx="313">
                  <c:v>0.52010171266489791</c:v>
                </c:pt>
                <c:pt idx="314">
                  <c:v>0.52537711771285101</c:v>
                </c:pt>
                <c:pt idx="315">
                  <c:v>0.54195781757412465</c:v>
                </c:pt>
                <c:pt idx="316">
                  <c:v>0.50258883341601801</c:v>
                </c:pt>
                <c:pt idx="317">
                  <c:v>0.51281755841839594</c:v>
                </c:pt>
                <c:pt idx="318">
                  <c:v>0.6000377696241781</c:v>
                </c:pt>
                <c:pt idx="319">
                  <c:v>0.53128866782813799</c:v>
                </c:pt>
                <c:pt idx="320">
                  <c:v>0.6313827760947861</c:v>
                </c:pt>
                <c:pt idx="321">
                  <c:v>0.62287053160378714</c:v>
                </c:pt>
                <c:pt idx="322">
                  <c:v>0.56075098121155054</c:v>
                </c:pt>
                <c:pt idx="323">
                  <c:v>0.57640169316021994</c:v>
                </c:pt>
                <c:pt idx="324">
                  <c:v>0.53706755654122218</c:v>
                </c:pt>
                <c:pt idx="325">
                  <c:v>0.48681234314860167</c:v>
                </c:pt>
                <c:pt idx="326">
                  <c:v>0.50968223673985513</c:v>
                </c:pt>
                <c:pt idx="327">
                  <c:v>0.51932833805028755</c:v>
                </c:pt>
                <c:pt idx="328">
                  <c:v>0.51304902139073583</c:v>
                </c:pt>
                <c:pt idx="329">
                  <c:v>0.51641725673633643</c:v>
                </c:pt>
                <c:pt idx="330">
                  <c:v>0.5623532272302455</c:v>
                </c:pt>
                <c:pt idx="331">
                  <c:v>0.57986873007595763</c:v>
                </c:pt>
                <c:pt idx="332">
                  <c:v>0.52341330918475526</c:v>
                </c:pt>
                <c:pt idx="333">
                  <c:v>0.51249402263014776</c:v>
                </c:pt>
                <c:pt idx="334">
                  <c:v>0.51404021627415686</c:v>
                </c:pt>
                <c:pt idx="335">
                  <c:v>0.49671682244829374</c:v>
                </c:pt>
                <c:pt idx="336">
                  <c:v>0.5791278880620736</c:v>
                </c:pt>
                <c:pt idx="337">
                  <c:v>0.5217392692103775</c:v>
                </c:pt>
                <c:pt idx="338">
                  <c:v>0.58457484547704475</c:v>
                </c:pt>
                <c:pt idx="339">
                  <c:v>0.49363304673105551</c:v>
                </c:pt>
                <c:pt idx="340">
                  <c:v>0.62384867023473389</c:v>
                </c:pt>
                <c:pt idx="341">
                  <c:v>0.59907173040450712</c:v>
                </c:pt>
                <c:pt idx="342">
                  <c:v>0.53955238053446097</c:v>
                </c:pt>
                <c:pt idx="343">
                  <c:v>0.47341190563632074</c:v>
                </c:pt>
                <c:pt idx="344">
                  <c:v>0.54765336850546198</c:v>
                </c:pt>
                <c:pt idx="345">
                  <c:v>0.50692557724889686</c:v>
                </c:pt>
                <c:pt idx="346">
                  <c:v>0.51997979257678684</c:v>
                </c:pt>
                <c:pt idx="347">
                  <c:v>0.55148240005243165</c:v>
                </c:pt>
                <c:pt idx="348">
                  <c:v>0.50318966795656739</c:v>
                </c:pt>
                <c:pt idx="349">
                  <c:v>0.49762557465947499</c:v>
                </c:pt>
                <c:pt idx="350">
                  <c:v>0.55638513088675101</c:v>
                </c:pt>
                <c:pt idx="351">
                  <c:v>0.55164598903141615</c:v>
                </c:pt>
                <c:pt idx="352">
                  <c:v>0.50947497259006691</c:v>
                </c:pt>
                <c:pt idx="353">
                  <c:v>0.52615635683802875</c:v>
                </c:pt>
                <c:pt idx="354">
                  <c:v>0.5310679770357345</c:v>
                </c:pt>
                <c:pt idx="355">
                  <c:v>0.57273013915490667</c:v>
                </c:pt>
                <c:pt idx="356">
                  <c:v>0.57671695690198366</c:v>
                </c:pt>
                <c:pt idx="357">
                  <c:v>0.57014333440948584</c:v>
                </c:pt>
                <c:pt idx="358">
                  <c:v>0.49247122545597044</c:v>
                </c:pt>
                <c:pt idx="359">
                  <c:v>0.52085514794357923</c:v>
                </c:pt>
                <c:pt idx="360">
                  <c:v>0.55069062939414681</c:v>
                </c:pt>
                <c:pt idx="361">
                  <c:v>0.54336005291662737</c:v>
                </c:pt>
                <c:pt idx="362">
                  <c:v>0.50515934099523052</c:v>
                </c:pt>
                <c:pt idx="363">
                  <c:v>0.49434151047343927</c:v>
                </c:pt>
                <c:pt idx="364">
                  <c:v>0.51256658823195711</c:v>
                </c:pt>
                <c:pt idx="365">
                  <c:v>0.52553601508338155</c:v>
                </c:pt>
                <c:pt idx="366">
                  <c:v>0.51239380123113543</c:v>
                </c:pt>
                <c:pt idx="367">
                  <c:v>0.6807746100685097</c:v>
                </c:pt>
                <c:pt idx="368">
                  <c:v>0.51142134191568545</c:v>
                </c:pt>
                <c:pt idx="369">
                  <c:v>0.49064439954839029</c:v>
                </c:pt>
                <c:pt idx="370">
                  <c:v>0.5708380628508033</c:v>
                </c:pt>
                <c:pt idx="371">
                  <c:v>0.60166711585486332</c:v>
                </c:pt>
                <c:pt idx="372">
                  <c:v>0.56588292181151867</c:v>
                </c:pt>
                <c:pt idx="373">
                  <c:v>0.52900089138996276</c:v>
                </c:pt>
                <c:pt idx="374">
                  <c:v>0.50148124343075795</c:v>
                </c:pt>
                <c:pt idx="375">
                  <c:v>0.54079899028601275</c:v>
                </c:pt>
                <c:pt idx="376">
                  <c:v>0.53228477038092803</c:v>
                </c:pt>
                <c:pt idx="377">
                  <c:v>0.61985135810032588</c:v>
                </c:pt>
                <c:pt idx="378">
                  <c:v>0.52534977057410004</c:v>
                </c:pt>
                <c:pt idx="379">
                  <c:v>0.59151626537965174</c:v>
                </c:pt>
                <c:pt idx="380">
                  <c:v>0.51278653824407849</c:v>
                </c:pt>
                <c:pt idx="381">
                  <c:v>0.48711825453930202</c:v>
                </c:pt>
                <c:pt idx="382">
                  <c:v>0.66432755931648191</c:v>
                </c:pt>
                <c:pt idx="383">
                  <c:v>0.5004499538145637</c:v>
                </c:pt>
                <c:pt idx="384">
                  <c:v>0.60047804003856198</c:v>
                </c:pt>
                <c:pt idx="385">
                  <c:v>0.49343806718761374</c:v>
                </c:pt>
                <c:pt idx="386">
                  <c:v>0.56051689464237719</c:v>
                </c:pt>
                <c:pt idx="387">
                  <c:v>0.50890639285763739</c:v>
                </c:pt>
                <c:pt idx="388">
                  <c:v>0.59615817982294872</c:v>
                </c:pt>
                <c:pt idx="389">
                  <c:v>0.4811886787704816</c:v>
                </c:pt>
                <c:pt idx="390">
                  <c:v>0.51979552348159119</c:v>
                </c:pt>
                <c:pt idx="391">
                  <c:v>0.48070386894163147</c:v>
                </c:pt>
                <c:pt idx="392">
                  <c:v>0.64720386750836012</c:v>
                </c:pt>
                <c:pt idx="393">
                  <c:v>0.50931255651319596</c:v>
                </c:pt>
                <c:pt idx="394">
                  <c:v>0.49394068660908225</c:v>
                </c:pt>
                <c:pt idx="395">
                  <c:v>0.58294957353791144</c:v>
                </c:pt>
                <c:pt idx="396">
                  <c:v>0.50582033306786367</c:v>
                </c:pt>
                <c:pt idx="397">
                  <c:v>0.51014500835531118</c:v>
                </c:pt>
                <c:pt idx="398">
                  <c:v>0.52958993517768727</c:v>
                </c:pt>
                <c:pt idx="399">
                  <c:v>0.53482336267631603</c:v>
                </c:pt>
                <c:pt idx="400">
                  <c:v>0.52472918189269213</c:v>
                </c:pt>
                <c:pt idx="401">
                  <c:v>0.52403883640137772</c:v>
                </c:pt>
                <c:pt idx="402">
                  <c:v>0.51623187647071744</c:v>
                </c:pt>
                <c:pt idx="403">
                  <c:v>0.46132450117422957</c:v>
                </c:pt>
                <c:pt idx="404">
                  <c:v>0.57324479625596081</c:v>
                </c:pt>
                <c:pt idx="405">
                  <c:v>0.52924658351689047</c:v>
                </c:pt>
                <c:pt idx="406">
                  <c:v>0.51202501611398321</c:v>
                </c:pt>
                <c:pt idx="407">
                  <c:v>0.46062119202797674</c:v>
                </c:pt>
                <c:pt idx="408">
                  <c:v>0.51056802476228835</c:v>
                </c:pt>
                <c:pt idx="409">
                  <c:v>0.52194934215206967</c:v>
                </c:pt>
                <c:pt idx="410">
                  <c:v>0.54210980099535477</c:v>
                </c:pt>
                <c:pt idx="411">
                  <c:v>0.45294377604916453</c:v>
                </c:pt>
                <c:pt idx="412">
                  <c:v>0.51693882778669109</c:v>
                </c:pt>
                <c:pt idx="413">
                  <c:v>0.66543718644751804</c:v>
                </c:pt>
                <c:pt idx="414">
                  <c:v>0.59863781835421215</c:v>
                </c:pt>
                <c:pt idx="415">
                  <c:v>0.61428569064513316</c:v>
                </c:pt>
                <c:pt idx="416">
                  <c:v>0.50304138843674828</c:v>
                </c:pt>
                <c:pt idx="417">
                  <c:v>0.47628940491081245</c:v>
                </c:pt>
                <c:pt idx="418">
                  <c:v>0.55677576902222792</c:v>
                </c:pt>
                <c:pt idx="419">
                  <c:v>0.57124913417573076</c:v>
                </c:pt>
                <c:pt idx="420">
                  <c:v>0.47386202225528939</c:v>
                </c:pt>
                <c:pt idx="421">
                  <c:v>0.48039925391642374</c:v>
                </c:pt>
                <c:pt idx="422">
                  <c:v>0.49270166985542291</c:v>
                </c:pt>
                <c:pt idx="423">
                  <c:v>0.53985813759593648</c:v>
                </c:pt>
                <c:pt idx="424">
                  <c:v>0.48271138350637671</c:v>
                </c:pt>
                <c:pt idx="425">
                  <c:v>0.55095113712671828</c:v>
                </c:pt>
                <c:pt idx="426">
                  <c:v>0.5934742093971801</c:v>
                </c:pt>
                <c:pt idx="427">
                  <c:v>0.60754872610041166</c:v>
                </c:pt>
                <c:pt idx="428">
                  <c:v>0.51525197848659987</c:v>
                </c:pt>
                <c:pt idx="429">
                  <c:v>0.4884846237698085</c:v>
                </c:pt>
                <c:pt idx="430">
                  <c:v>0.56187455970456801</c:v>
                </c:pt>
                <c:pt idx="431">
                  <c:v>0.55618425596689613</c:v>
                </c:pt>
                <c:pt idx="432">
                  <c:v>0.50237178479333522</c:v>
                </c:pt>
                <c:pt idx="433">
                  <c:v>0.57158081854708298</c:v>
                </c:pt>
                <c:pt idx="434">
                  <c:v>0.49907176296538786</c:v>
                </c:pt>
                <c:pt idx="435">
                  <c:v>0.50666917467372197</c:v>
                </c:pt>
                <c:pt idx="436">
                  <c:v>0.5419594843297596</c:v>
                </c:pt>
                <c:pt idx="437">
                  <c:v>0.51747947392931215</c:v>
                </c:pt>
                <c:pt idx="438">
                  <c:v>0.41902008255039536</c:v>
                </c:pt>
                <c:pt idx="439">
                  <c:v>0.56242594716128091</c:v>
                </c:pt>
                <c:pt idx="440">
                  <c:v>0.56382867635730505</c:v>
                </c:pt>
                <c:pt idx="441">
                  <c:v>0.50634147199638713</c:v>
                </c:pt>
                <c:pt idx="442">
                  <c:v>0.52716042277885222</c:v>
                </c:pt>
                <c:pt idx="443">
                  <c:v>0.69228966916507151</c:v>
                </c:pt>
                <c:pt idx="444">
                  <c:v>0.51810388997551138</c:v>
                </c:pt>
                <c:pt idx="445">
                  <c:v>0.54368895936192141</c:v>
                </c:pt>
                <c:pt idx="446">
                  <c:v>0.54899763779088306</c:v>
                </c:pt>
                <c:pt idx="447">
                  <c:v>0.61488677211244325</c:v>
                </c:pt>
                <c:pt idx="448">
                  <c:v>0.52642914917694661</c:v>
                </c:pt>
                <c:pt idx="449">
                  <c:v>0.50013573951153323</c:v>
                </c:pt>
                <c:pt idx="450">
                  <c:v>0.5420885035622417</c:v>
                </c:pt>
                <c:pt idx="451">
                  <c:v>0.51451317361849191</c:v>
                </c:pt>
                <c:pt idx="452">
                  <c:v>0.51789931115424559</c:v>
                </c:pt>
                <c:pt idx="453">
                  <c:v>0.52637340546071154</c:v>
                </c:pt>
                <c:pt idx="454">
                  <c:v>0.59267632730156716</c:v>
                </c:pt>
                <c:pt idx="455">
                  <c:v>0.49950820601498042</c:v>
                </c:pt>
                <c:pt idx="456">
                  <c:v>0.61081007302446022</c:v>
                </c:pt>
                <c:pt idx="457">
                  <c:v>0.45786860682856934</c:v>
                </c:pt>
                <c:pt idx="458">
                  <c:v>0.49335929755094043</c:v>
                </c:pt>
                <c:pt idx="459">
                  <c:v>0.50578320145621813</c:v>
                </c:pt>
                <c:pt idx="460">
                  <c:v>0.51581731730529412</c:v>
                </c:pt>
                <c:pt idx="461">
                  <c:v>0.51694821100359889</c:v>
                </c:pt>
                <c:pt idx="462">
                  <c:v>0.48603603627870701</c:v>
                </c:pt>
                <c:pt idx="463">
                  <c:v>0.48143850692065149</c:v>
                </c:pt>
                <c:pt idx="464">
                  <c:v>0.56113501405617783</c:v>
                </c:pt>
                <c:pt idx="465">
                  <c:v>0.71562863100417973</c:v>
                </c:pt>
                <c:pt idx="466">
                  <c:v>0.56941946861040216</c:v>
                </c:pt>
                <c:pt idx="467">
                  <c:v>0.5286148831312496</c:v>
                </c:pt>
                <c:pt idx="468">
                  <c:v>0.49718644628135888</c:v>
                </c:pt>
                <c:pt idx="469">
                  <c:v>0.49991381408532598</c:v>
                </c:pt>
                <c:pt idx="470">
                  <c:v>0.64515375807738873</c:v>
                </c:pt>
                <c:pt idx="471">
                  <c:v>0.55015350195786616</c:v>
                </c:pt>
                <c:pt idx="472">
                  <c:v>0.55011708026065831</c:v>
                </c:pt>
                <c:pt idx="473">
                  <c:v>0.57324652474328597</c:v>
                </c:pt>
                <c:pt idx="474">
                  <c:v>0.67742782648524824</c:v>
                </c:pt>
                <c:pt idx="475">
                  <c:v>0.52437984225794754</c:v>
                </c:pt>
                <c:pt idx="476">
                  <c:v>0.60683510776189831</c:v>
                </c:pt>
                <c:pt idx="477">
                  <c:v>0.52606332718092319</c:v>
                </c:pt>
                <c:pt idx="478">
                  <c:v>0.52271765476808507</c:v>
                </c:pt>
                <c:pt idx="479">
                  <c:v>0.5242839729430937</c:v>
                </c:pt>
                <c:pt idx="480">
                  <c:v>0.5424413001716365</c:v>
                </c:pt>
                <c:pt idx="481">
                  <c:v>0.60508217468746706</c:v>
                </c:pt>
                <c:pt idx="482">
                  <c:v>0.50444868577784596</c:v>
                </c:pt>
                <c:pt idx="483">
                  <c:v>0.52644655751357816</c:v>
                </c:pt>
                <c:pt idx="484">
                  <c:v>0.60724624081851586</c:v>
                </c:pt>
                <c:pt idx="485">
                  <c:v>0.50996620251469604</c:v>
                </c:pt>
                <c:pt idx="486">
                  <c:v>0.46566538103034943</c:v>
                </c:pt>
                <c:pt idx="487">
                  <c:v>0.56882820248183108</c:v>
                </c:pt>
                <c:pt idx="488">
                  <c:v>0.50415221933574361</c:v>
                </c:pt>
                <c:pt idx="489">
                  <c:v>0.61900773282228749</c:v>
                </c:pt>
                <c:pt idx="490">
                  <c:v>0.66829672180016653</c:v>
                </c:pt>
                <c:pt idx="491">
                  <c:v>0.56008539012799929</c:v>
                </c:pt>
                <c:pt idx="492">
                  <c:v>0.56125952687527658</c:v>
                </c:pt>
                <c:pt idx="493">
                  <c:v>0.66254376039695917</c:v>
                </c:pt>
                <c:pt idx="494">
                  <c:v>0.49946132079628591</c:v>
                </c:pt>
                <c:pt idx="495">
                  <c:v>0.51200288530305327</c:v>
                </c:pt>
                <c:pt idx="496">
                  <c:v>0.62896468405863493</c:v>
                </c:pt>
                <c:pt idx="497">
                  <c:v>0.49484082724948236</c:v>
                </c:pt>
                <c:pt idx="498">
                  <c:v>0.54071626982116783</c:v>
                </c:pt>
                <c:pt idx="499">
                  <c:v>0.45072195992195024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4-4BF9-88EF-B0F06B7D910C}"/>
            </c:ext>
          </c:extLst>
        </c:ser>
        <c:ser>
          <c:idx val="1"/>
          <c:order val="1"/>
          <c:tx>
            <c:strRef>
              <c:f>A700C!$AD$3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A700C!$AE$4:$AE$5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A700C!$AD$4:$AD$5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B4-4BF9-88EF-B0F06B7D910C}"/>
            </c:ext>
          </c:extLst>
        </c:ser>
        <c:ser>
          <c:idx val="2"/>
          <c:order val="2"/>
          <c:tx>
            <c:strRef>
              <c:f>A700C!$AD$7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A700C!$AE$8:$AE$9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A700C!$AD$8:$AD$9</c:f>
              <c:numCache>
                <c:formatCode>General</c:formatCode>
                <c:ptCount val="2"/>
                <c:pt idx="0">
                  <c:v>0.45294644378415577</c:v>
                </c:pt>
                <c:pt idx="1">
                  <c:v>0.45294644378415577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B4-4BF9-88EF-B0F06B7D9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A700C!$Q$7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A700C!$K$3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A700C!$F$1:$F$2270</c:f>
              <c:numCache>
                <c:formatCode>General</c:formatCode>
                <c:ptCount val="2270"/>
                <c:pt idx="0">
                  <c:v>5</c:v>
                </c:pt>
                <c:pt idx="1">
                  <c:v>25</c:v>
                </c:pt>
                <c:pt idx="2">
                  <c:v>10</c:v>
                </c:pt>
                <c:pt idx="3">
                  <c:v>16</c:v>
                </c:pt>
                <c:pt idx="4">
                  <c:v>4</c:v>
                </c:pt>
                <c:pt idx="5">
                  <c:v>10</c:v>
                </c:pt>
                <c:pt idx="6">
                  <c:v>14</c:v>
                </c:pt>
                <c:pt idx="7">
                  <c:v>6</c:v>
                </c:pt>
                <c:pt idx="8">
                  <c:v>19</c:v>
                </c:pt>
                <c:pt idx="9">
                  <c:v>8</c:v>
                </c:pt>
                <c:pt idx="10">
                  <c:v>8</c:v>
                </c:pt>
                <c:pt idx="11">
                  <c:v>3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26</c:v>
                </c:pt>
                <c:pt idx="16">
                  <c:v>17</c:v>
                </c:pt>
                <c:pt idx="17">
                  <c:v>2</c:v>
                </c:pt>
                <c:pt idx="18">
                  <c:v>19</c:v>
                </c:pt>
                <c:pt idx="19">
                  <c:v>14</c:v>
                </c:pt>
                <c:pt idx="20">
                  <c:v>12</c:v>
                </c:pt>
                <c:pt idx="21">
                  <c:v>20</c:v>
                </c:pt>
                <c:pt idx="22">
                  <c:v>6</c:v>
                </c:pt>
                <c:pt idx="23">
                  <c:v>19</c:v>
                </c:pt>
                <c:pt idx="24">
                  <c:v>12</c:v>
                </c:pt>
                <c:pt idx="25">
                  <c:v>10</c:v>
                </c:pt>
                <c:pt idx="26">
                  <c:v>10</c:v>
                </c:pt>
                <c:pt idx="27">
                  <c:v>18</c:v>
                </c:pt>
                <c:pt idx="28">
                  <c:v>14</c:v>
                </c:pt>
                <c:pt idx="29">
                  <c:v>20</c:v>
                </c:pt>
                <c:pt idx="30">
                  <c:v>9</c:v>
                </c:pt>
                <c:pt idx="31">
                  <c:v>13</c:v>
                </c:pt>
                <c:pt idx="32">
                  <c:v>24</c:v>
                </c:pt>
                <c:pt idx="33">
                  <c:v>19</c:v>
                </c:pt>
                <c:pt idx="34">
                  <c:v>13</c:v>
                </c:pt>
                <c:pt idx="35">
                  <c:v>27</c:v>
                </c:pt>
                <c:pt idx="36">
                  <c:v>26</c:v>
                </c:pt>
                <c:pt idx="37">
                  <c:v>11</c:v>
                </c:pt>
                <c:pt idx="38">
                  <c:v>21</c:v>
                </c:pt>
                <c:pt idx="39">
                  <c:v>12</c:v>
                </c:pt>
                <c:pt idx="40">
                  <c:v>17</c:v>
                </c:pt>
                <c:pt idx="41">
                  <c:v>23</c:v>
                </c:pt>
                <c:pt idx="42">
                  <c:v>20</c:v>
                </c:pt>
                <c:pt idx="43">
                  <c:v>13</c:v>
                </c:pt>
                <c:pt idx="44">
                  <c:v>19</c:v>
                </c:pt>
                <c:pt idx="45">
                  <c:v>21</c:v>
                </c:pt>
                <c:pt idx="46">
                  <c:v>21</c:v>
                </c:pt>
                <c:pt idx="47">
                  <c:v>23</c:v>
                </c:pt>
                <c:pt idx="48">
                  <c:v>21</c:v>
                </c:pt>
                <c:pt idx="49">
                  <c:v>2</c:v>
                </c:pt>
                <c:pt idx="50">
                  <c:v>3</c:v>
                </c:pt>
                <c:pt idx="51">
                  <c:v>24</c:v>
                </c:pt>
                <c:pt idx="52">
                  <c:v>25</c:v>
                </c:pt>
                <c:pt idx="53">
                  <c:v>11</c:v>
                </c:pt>
                <c:pt idx="54">
                  <c:v>2</c:v>
                </c:pt>
                <c:pt idx="55">
                  <c:v>28</c:v>
                </c:pt>
                <c:pt idx="56">
                  <c:v>10</c:v>
                </c:pt>
                <c:pt idx="57">
                  <c:v>7</c:v>
                </c:pt>
                <c:pt idx="58">
                  <c:v>24</c:v>
                </c:pt>
                <c:pt idx="59">
                  <c:v>9</c:v>
                </c:pt>
                <c:pt idx="60">
                  <c:v>19</c:v>
                </c:pt>
                <c:pt idx="61">
                  <c:v>4</c:v>
                </c:pt>
                <c:pt idx="62">
                  <c:v>17</c:v>
                </c:pt>
                <c:pt idx="63">
                  <c:v>10</c:v>
                </c:pt>
                <c:pt idx="64">
                  <c:v>7</c:v>
                </c:pt>
                <c:pt idx="65">
                  <c:v>25</c:v>
                </c:pt>
                <c:pt idx="66">
                  <c:v>12</c:v>
                </c:pt>
                <c:pt idx="67">
                  <c:v>20</c:v>
                </c:pt>
                <c:pt idx="68">
                  <c:v>5</c:v>
                </c:pt>
                <c:pt idx="69">
                  <c:v>13</c:v>
                </c:pt>
                <c:pt idx="70">
                  <c:v>14</c:v>
                </c:pt>
                <c:pt idx="71">
                  <c:v>27</c:v>
                </c:pt>
                <c:pt idx="72">
                  <c:v>28</c:v>
                </c:pt>
                <c:pt idx="73">
                  <c:v>20</c:v>
                </c:pt>
                <c:pt idx="74">
                  <c:v>9</c:v>
                </c:pt>
                <c:pt idx="75">
                  <c:v>2</c:v>
                </c:pt>
                <c:pt idx="76">
                  <c:v>11</c:v>
                </c:pt>
                <c:pt idx="77">
                  <c:v>17</c:v>
                </c:pt>
                <c:pt idx="78">
                  <c:v>5</c:v>
                </c:pt>
                <c:pt idx="79">
                  <c:v>27</c:v>
                </c:pt>
                <c:pt idx="80">
                  <c:v>14</c:v>
                </c:pt>
                <c:pt idx="81">
                  <c:v>2</c:v>
                </c:pt>
                <c:pt idx="82">
                  <c:v>5</c:v>
                </c:pt>
                <c:pt idx="83">
                  <c:v>11</c:v>
                </c:pt>
                <c:pt idx="84">
                  <c:v>27</c:v>
                </c:pt>
                <c:pt idx="85">
                  <c:v>10</c:v>
                </c:pt>
                <c:pt idx="86">
                  <c:v>6</c:v>
                </c:pt>
                <c:pt idx="87">
                  <c:v>18</c:v>
                </c:pt>
                <c:pt idx="88">
                  <c:v>23</c:v>
                </c:pt>
                <c:pt idx="89">
                  <c:v>25</c:v>
                </c:pt>
                <c:pt idx="90">
                  <c:v>10</c:v>
                </c:pt>
                <c:pt idx="91">
                  <c:v>13</c:v>
                </c:pt>
                <c:pt idx="92">
                  <c:v>6</c:v>
                </c:pt>
                <c:pt idx="93">
                  <c:v>23</c:v>
                </c:pt>
                <c:pt idx="94">
                  <c:v>19</c:v>
                </c:pt>
                <c:pt idx="95">
                  <c:v>13</c:v>
                </c:pt>
                <c:pt idx="96">
                  <c:v>19</c:v>
                </c:pt>
                <c:pt idx="97">
                  <c:v>18</c:v>
                </c:pt>
                <c:pt idx="98">
                  <c:v>13</c:v>
                </c:pt>
                <c:pt idx="99">
                  <c:v>14</c:v>
                </c:pt>
                <c:pt idx="100">
                  <c:v>19</c:v>
                </c:pt>
                <c:pt idx="101">
                  <c:v>12</c:v>
                </c:pt>
                <c:pt idx="102">
                  <c:v>17</c:v>
                </c:pt>
                <c:pt idx="103">
                  <c:v>18</c:v>
                </c:pt>
                <c:pt idx="104">
                  <c:v>14</c:v>
                </c:pt>
                <c:pt idx="105">
                  <c:v>5</c:v>
                </c:pt>
                <c:pt idx="106">
                  <c:v>11</c:v>
                </c:pt>
                <c:pt idx="107">
                  <c:v>22</c:v>
                </c:pt>
                <c:pt idx="108">
                  <c:v>1</c:v>
                </c:pt>
                <c:pt idx="109">
                  <c:v>27</c:v>
                </c:pt>
                <c:pt idx="110">
                  <c:v>10</c:v>
                </c:pt>
                <c:pt idx="111">
                  <c:v>23</c:v>
                </c:pt>
                <c:pt idx="112">
                  <c:v>5</c:v>
                </c:pt>
                <c:pt idx="113">
                  <c:v>2</c:v>
                </c:pt>
                <c:pt idx="114">
                  <c:v>4</c:v>
                </c:pt>
                <c:pt idx="115">
                  <c:v>26</c:v>
                </c:pt>
                <c:pt idx="116">
                  <c:v>28</c:v>
                </c:pt>
                <c:pt idx="117">
                  <c:v>24</c:v>
                </c:pt>
                <c:pt idx="118">
                  <c:v>21</c:v>
                </c:pt>
                <c:pt idx="119">
                  <c:v>1</c:v>
                </c:pt>
                <c:pt idx="120">
                  <c:v>18</c:v>
                </c:pt>
                <c:pt idx="121">
                  <c:v>25</c:v>
                </c:pt>
                <c:pt idx="122">
                  <c:v>12</c:v>
                </c:pt>
                <c:pt idx="123">
                  <c:v>10</c:v>
                </c:pt>
                <c:pt idx="124">
                  <c:v>17</c:v>
                </c:pt>
                <c:pt idx="125">
                  <c:v>14</c:v>
                </c:pt>
                <c:pt idx="126">
                  <c:v>10</c:v>
                </c:pt>
                <c:pt idx="127">
                  <c:v>28</c:v>
                </c:pt>
                <c:pt idx="128">
                  <c:v>5</c:v>
                </c:pt>
                <c:pt idx="129">
                  <c:v>12</c:v>
                </c:pt>
                <c:pt idx="130">
                  <c:v>3</c:v>
                </c:pt>
                <c:pt idx="131">
                  <c:v>22</c:v>
                </c:pt>
                <c:pt idx="132">
                  <c:v>10</c:v>
                </c:pt>
                <c:pt idx="133">
                  <c:v>2</c:v>
                </c:pt>
                <c:pt idx="134">
                  <c:v>19</c:v>
                </c:pt>
                <c:pt idx="135">
                  <c:v>18</c:v>
                </c:pt>
                <c:pt idx="136">
                  <c:v>18</c:v>
                </c:pt>
                <c:pt idx="137">
                  <c:v>27</c:v>
                </c:pt>
                <c:pt idx="138">
                  <c:v>14</c:v>
                </c:pt>
                <c:pt idx="139">
                  <c:v>9</c:v>
                </c:pt>
                <c:pt idx="140">
                  <c:v>23</c:v>
                </c:pt>
                <c:pt idx="141">
                  <c:v>27</c:v>
                </c:pt>
                <c:pt idx="142">
                  <c:v>2</c:v>
                </c:pt>
                <c:pt idx="143">
                  <c:v>1</c:v>
                </c:pt>
                <c:pt idx="144">
                  <c:v>5</c:v>
                </c:pt>
                <c:pt idx="145">
                  <c:v>1</c:v>
                </c:pt>
                <c:pt idx="146">
                  <c:v>4</c:v>
                </c:pt>
                <c:pt idx="147">
                  <c:v>23</c:v>
                </c:pt>
                <c:pt idx="148">
                  <c:v>19</c:v>
                </c:pt>
                <c:pt idx="149">
                  <c:v>23</c:v>
                </c:pt>
                <c:pt idx="150">
                  <c:v>25</c:v>
                </c:pt>
                <c:pt idx="151">
                  <c:v>6</c:v>
                </c:pt>
                <c:pt idx="152">
                  <c:v>27</c:v>
                </c:pt>
                <c:pt idx="153">
                  <c:v>25</c:v>
                </c:pt>
                <c:pt idx="154">
                  <c:v>7</c:v>
                </c:pt>
                <c:pt idx="155">
                  <c:v>7</c:v>
                </c:pt>
                <c:pt idx="156">
                  <c:v>25</c:v>
                </c:pt>
                <c:pt idx="157">
                  <c:v>14</c:v>
                </c:pt>
                <c:pt idx="158">
                  <c:v>19</c:v>
                </c:pt>
                <c:pt idx="159">
                  <c:v>10</c:v>
                </c:pt>
                <c:pt idx="160">
                  <c:v>6</c:v>
                </c:pt>
                <c:pt idx="161">
                  <c:v>23</c:v>
                </c:pt>
                <c:pt idx="162">
                  <c:v>20</c:v>
                </c:pt>
                <c:pt idx="163">
                  <c:v>3</c:v>
                </c:pt>
                <c:pt idx="164">
                  <c:v>7</c:v>
                </c:pt>
                <c:pt idx="165">
                  <c:v>28</c:v>
                </c:pt>
                <c:pt idx="166">
                  <c:v>24</c:v>
                </c:pt>
                <c:pt idx="167">
                  <c:v>22</c:v>
                </c:pt>
                <c:pt idx="168">
                  <c:v>9</c:v>
                </c:pt>
                <c:pt idx="169">
                  <c:v>1</c:v>
                </c:pt>
                <c:pt idx="170">
                  <c:v>23</c:v>
                </c:pt>
                <c:pt idx="171">
                  <c:v>26</c:v>
                </c:pt>
                <c:pt idx="172">
                  <c:v>28</c:v>
                </c:pt>
                <c:pt idx="173">
                  <c:v>25</c:v>
                </c:pt>
                <c:pt idx="174">
                  <c:v>19</c:v>
                </c:pt>
                <c:pt idx="175">
                  <c:v>13</c:v>
                </c:pt>
                <c:pt idx="176">
                  <c:v>1</c:v>
                </c:pt>
                <c:pt idx="177">
                  <c:v>25</c:v>
                </c:pt>
                <c:pt idx="178">
                  <c:v>21</c:v>
                </c:pt>
                <c:pt idx="179">
                  <c:v>16</c:v>
                </c:pt>
                <c:pt idx="180">
                  <c:v>22</c:v>
                </c:pt>
                <c:pt idx="181">
                  <c:v>2</c:v>
                </c:pt>
                <c:pt idx="182">
                  <c:v>17</c:v>
                </c:pt>
                <c:pt idx="183">
                  <c:v>11</c:v>
                </c:pt>
                <c:pt idx="184">
                  <c:v>27</c:v>
                </c:pt>
                <c:pt idx="185">
                  <c:v>8</c:v>
                </c:pt>
                <c:pt idx="186">
                  <c:v>24</c:v>
                </c:pt>
                <c:pt idx="187">
                  <c:v>26</c:v>
                </c:pt>
                <c:pt idx="188">
                  <c:v>20</c:v>
                </c:pt>
                <c:pt idx="189">
                  <c:v>10</c:v>
                </c:pt>
                <c:pt idx="190">
                  <c:v>1</c:v>
                </c:pt>
                <c:pt idx="191">
                  <c:v>13</c:v>
                </c:pt>
                <c:pt idx="192">
                  <c:v>2</c:v>
                </c:pt>
                <c:pt idx="193">
                  <c:v>7</c:v>
                </c:pt>
                <c:pt idx="194">
                  <c:v>11</c:v>
                </c:pt>
                <c:pt idx="195">
                  <c:v>6</c:v>
                </c:pt>
                <c:pt idx="196">
                  <c:v>10</c:v>
                </c:pt>
                <c:pt idx="197">
                  <c:v>28</c:v>
                </c:pt>
                <c:pt idx="198">
                  <c:v>9</c:v>
                </c:pt>
                <c:pt idx="199">
                  <c:v>9</c:v>
                </c:pt>
                <c:pt idx="200">
                  <c:v>10</c:v>
                </c:pt>
                <c:pt idx="201">
                  <c:v>4</c:v>
                </c:pt>
                <c:pt idx="202">
                  <c:v>3</c:v>
                </c:pt>
                <c:pt idx="203">
                  <c:v>19</c:v>
                </c:pt>
                <c:pt idx="204">
                  <c:v>18</c:v>
                </c:pt>
                <c:pt idx="205">
                  <c:v>12</c:v>
                </c:pt>
                <c:pt idx="206">
                  <c:v>1</c:v>
                </c:pt>
                <c:pt idx="207">
                  <c:v>25</c:v>
                </c:pt>
                <c:pt idx="208">
                  <c:v>10</c:v>
                </c:pt>
                <c:pt idx="209">
                  <c:v>23</c:v>
                </c:pt>
                <c:pt idx="210">
                  <c:v>1</c:v>
                </c:pt>
                <c:pt idx="211">
                  <c:v>23</c:v>
                </c:pt>
                <c:pt idx="212">
                  <c:v>5</c:v>
                </c:pt>
                <c:pt idx="213">
                  <c:v>2</c:v>
                </c:pt>
                <c:pt idx="214">
                  <c:v>6</c:v>
                </c:pt>
                <c:pt idx="215">
                  <c:v>5</c:v>
                </c:pt>
                <c:pt idx="216">
                  <c:v>25</c:v>
                </c:pt>
                <c:pt idx="217">
                  <c:v>13</c:v>
                </c:pt>
                <c:pt idx="218">
                  <c:v>22</c:v>
                </c:pt>
                <c:pt idx="219">
                  <c:v>23</c:v>
                </c:pt>
                <c:pt idx="220">
                  <c:v>1</c:v>
                </c:pt>
                <c:pt idx="221">
                  <c:v>7</c:v>
                </c:pt>
                <c:pt idx="222">
                  <c:v>1</c:v>
                </c:pt>
                <c:pt idx="223">
                  <c:v>17</c:v>
                </c:pt>
                <c:pt idx="224">
                  <c:v>27</c:v>
                </c:pt>
                <c:pt idx="225">
                  <c:v>20</c:v>
                </c:pt>
                <c:pt idx="226">
                  <c:v>6</c:v>
                </c:pt>
                <c:pt idx="227">
                  <c:v>18</c:v>
                </c:pt>
                <c:pt idx="228">
                  <c:v>26</c:v>
                </c:pt>
                <c:pt idx="229">
                  <c:v>14</c:v>
                </c:pt>
                <c:pt idx="230">
                  <c:v>18</c:v>
                </c:pt>
                <c:pt idx="231">
                  <c:v>21</c:v>
                </c:pt>
                <c:pt idx="232">
                  <c:v>18</c:v>
                </c:pt>
                <c:pt idx="233">
                  <c:v>18</c:v>
                </c:pt>
                <c:pt idx="234">
                  <c:v>9</c:v>
                </c:pt>
                <c:pt idx="235">
                  <c:v>1</c:v>
                </c:pt>
                <c:pt idx="236">
                  <c:v>11</c:v>
                </c:pt>
                <c:pt idx="237">
                  <c:v>25</c:v>
                </c:pt>
                <c:pt idx="238">
                  <c:v>3</c:v>
                </c:pt>
                <c:pt idx="239">
                  <c:v>8</c:v>
                </c:pt>
                <c:pt idx="240">
                  <c:v>22</c:v>
                </c:pt>
                <c:pt idx="241">
                  <c:v>8</c:v>
                </c:pt>
                <c:pt idx="242">
                  <c:v>28</c:v>
                </c:pt>
                <c:pt idx="243">
                  <c:v>22</c:v>
                </c:pt>
                <c:pt idx="244">
                  <c:v>2</c:v>
                </c:pt>
                <c:pt idx="245">
                  <c:v>7</c:v>
                </c:pt>
                <c:pt idx="246">
                  <c:v>9</c:v>
                </c:pt>
                <c:pt idx="247">
                  <c:v>3</c:v>
                </c:pt>
                <c:pt idx="248">
                  <c:v>19</c:v>
                </c:pt>
                <c:pt idx="249">
                  <c:v>17</c:v>
                </c:pt>
                <c:pt idx="250">
                  <c:v>4</c:v>
                </c:pt>
                <c:pt idx="251">
                  <c:v>17</c:v>
                </c:pt>
                <c:pt idx="252">
                  <c:v>11</c:v>
                </c:pt>
                <c:pt idx="253">
                  <c:v>14</c:v>
                </c:pt>
                <c:pt idx="254">
                  <c:v>4</c:v>
                </c:pt>
                <c:pt idx="255">
                  <c:v>23</c:v>
                </c:pt>
                <c:pt idx="256">
                  <c:v>12</c:v>
                </c:pt>
                <c:pt idx="257">
                  <c:v>26</c:v>
                </c:pt>
                <c:pt idx="258">
                  <c:v>20</c:v>
                </c:pt>
                <c:pt idx="259">
                  <c:v>18</c:v>
                </c:pt>
                <c:pt idx="260">
                  <c:v>27</c:v>
                </c:pt>
                <c:pt idx="261">
                  <c:v>27</c:v>
                </c:pt>
                <c:pt idx="262">
                  <c:v>3</c:v>
                </c:pt>
                <c:pt idx="263">
                  <c:v>17</c:v>
                </c:pt>
                <c:pt idx="264">
                  <c:v>12</c:v>
                </c:pt>
                <c:pt idx="265">
                  <c:v>24</c:v>
                </c:pt>
                <c:pt idx="266">
                  <c:v>27</c:v>
                </c:pt>
                <c:pt idx="267">
                  <c:v>6</c:v>
                </c:pt>
                <c:pt idx="268">
                  <c:v>20</c:v>
                </c:pt>
                <c:pt idx="269">
                  <c:v>10</c:v>
                </c:pt>
                <c:pt idx="270">
                  <c:v>4</c:v>
                </c:pt>
                <c:pt idx="271">
                  <c:v>7</c:v>
                </c:pt>
                <c:pt idx="272">
                  <c:v>14</c:v>
                </c:pt>
                <c:pt idx="273">
                  <c:v>13</c:v>
                </c:pt>
                <c:pt idx="274">
                  <c:v>2</c:v>
                </c:pt>
                <c:pt idx="275">
                  <c:v>18</c:v>
                </c:pt>
                <c:pt idx="276">
                  <c:v>28</c:v>
                </c:pt>
                <c:pt idx="277">
                  <c:v>24</c:v>
                </c:pt>
                <c:pt idx="278">
                  <c:v>26</c:v>
                </c:pt>
                <c:pt idx="279">
                  <c:v>28</c:v>
                </c:pt>
                <c:pt idx="280">
                  <c:v>9</c:v>
                </c:pt>
                <c:pt idx="281">
                  <c:v>2</c:v>
                </c:pt>
                <c:pt idx="282">
                  <c:v>14</c:v>
                </c:pt>
                <c:pt idx="283">
                  <c:v>17</c:v>
                </c:pt>
                <c:pt idx="284">
                  <c:v>1</c:v>
                </c:pt>
                <c:pt idx="285">
                  <c:v>2</c:v>
                </c:pt>
                <c:pt idx="286">
                  <c:v>20</c:v>
                </c:pt>
                <c:pt idx="287">
                  <c:v>22</c:v>
                </c:pt>
                <c:pt idx="288">
                  <c:v>20</c:v>
                </c:pt>
                <c:pt idx="289">
                  <c:v>2</c:v>
                </c:pt>
                <c:pt idx="290">
                  <c:v>20</c:v>
                </c:pt>
                <c:pt idx="291">
                  <c:v>27</c:v>
                </c:pt>
                <c:pt idx="292">
                  <c:v>17</c:v>
                </c:pt>
                <c:pt idx="293">
                  <c:v>7</c:v>
                </c:pt>
                <c:pt idx="294">
                  <c:v>5</c:v>
                </c:pt>
                <c:pt idx="295">
                  <c:v>23</c:v>
                </c:pt>
                <c:pt idx="296">
                  <c:v>23</c:v>
                </c:pt>
                <c:pt idx="297">
                  <c:v>4</c:v>
                </c:pt>
                <c:pt idx="298">
                  <c:v>25</c:v>
                </c:pt>
                <c:pt idx="299">
                  <c:v>17</c:v>
                </c:pt>
                <c:pt idx="300">
                  <c:v>17</c:v>
                </c:pt>
                <c:pt idx="301">
                  <c:v>5</c:v>
                </c:pt>
                <c:pt idx="302">
                  <c:v>12</c:v>
                </c:pt>
                <c:pt idx="303">
                  <c:v>19</c:v>
                </c:pt>
                <c:pt idx="304">
                  <c:v>16</c:v>
                </c:pt>
                <c:pt idx="305">
                  <c:v>27</c:v>
                </c:pt>
                <c:pt idx="306">
                  <c:v>2</c:v>
                </c:pt>
                <c:pt idx="307">
                  <c:v>4</c:v>
                </c:pt>
                <c:pt idx="308">
                  <c:v>8</c:v>
                </c:pt>
                <c:pt idx="309">
                  <c:v>11</c:v>
                </c:pt>
                <c:pt idx="310">
                  <c:v>8</c:v>
                </c:pt>
                <c:pt idx="311">
                  <c:v>21</c:v>
                </c:pt>
                <c:pt idx="312">
                  <c:v>9</c:v>
                </c:pt>
                <c:pt idx="313">
                  <c:v>3</c:v>
                </c:pt>
                <c:pt idx="314">
                  <c:v>14</c:v>
                </c:pt>
                <c:pt idx="315">
                  <c:v>14</c:v>
                </c:pt>
                <c:pt idx="316">
                  <c:v>17</c:v>
                </c:pt>
                <c:pt idx="317">
                  <c:v>8</c:v>
                </c:pt>
                <c:pt idx="318">
                  <c:v>21</c:v>
                </c:pt>
                <c:pt idx="319">
                  <c:v>24</c:v>
                </c:pt>
                <c:pt idx="320">
                  <c:v>13</c:v>
                </c:pt>
                <c:pt idx="321">
                  <c:v>16</c:v>
                </c:pt>
                <c:pt idx="322">
                  <c:v>5</c:v>
                </c:pt>
                <c:pt idx="323">
                  <c:v>22</c:v>
                </c:pt>
                <c:pt idx="324">
                  <c:v>1</c:v>
                </c:pt>
                <c:pt idx="325">
                  <c:v>12</c:v>
                </c:pt>
                <c:pt idx="326">
                  <c:v>12</c:v>
                </c:pt>
                <c:pt idx="327">
                  <c:v>23</c:v>
                </c:pt>
                <c:pt idx="328">
                  <c:v>20</c:v>
                </c:pt>
                <c:pt idx="329">
                  <c:v>17</c:v>
                </c:pt>
                <c:pt idx="330">
                  <c:v>1</c:v>
                </c:pt>
                <c:pt idx="331">
                  <c:v>12</c:v>
                </c:pt>
                <c:pt idx="332">
                  <c:v>24</c:v>
                </c:pt>
                <c:pt idx="333">
                  <c:v>4</c:v>
                </c:pt>
                <c:pt idx="334">
                  <c:v>1</c:v>
                </c:pt>
                <c:pt idx="335">
                  <c:v>22</c:v>
                </c:pt>
                <c:pt idx="336">
                  <c:v>21</c:v>
                </c:pt>
                <c:pt idx="337">
                  <c:v>3</c:v>
                </c:pt>
                <c:pt idx="338">
                  <c:v>5</c:v>
                </c:pt>
                <c:pt idx="339">
                  <c:v>6</c:v>
                </c:pt>
                <c:pt idx="340">
                  <c:v>11</c:v>
                </c:pt>
                <c:pt idx="341">
                  <c:v>6</c:v>
                </c:pt>
                <c:pt idx="342">
                  <c:v>19</c:v>
                </c:pt>
                <c:pt idx="343">
                  <c:v>24</c:v>
                </c:pt>
                <c:pt idx="344">
                  <c:v>18</c:v>
                </c:pt>
                <c:pt idx="345">
                  <c:v>14</c:v>
                </c:pt>
                <c:pt idx="346">
                  <c:v>8</c:v>
                </c:pt>
                <c:pt idx="347">
                  <c:v>26</c:v>
                </c:pt>
                <c:pt idx="348">
                  <c:v>6</c:v>
                </c:pt>
                <c:pt idx="349">
                  <c:v>1</c:v>
                </c:pt>
                <c:pt idx="350">
                  <c:v>5</c:v>
                </c:pt>
                <c:pt idx="351">
                  <c:v>16</c:v>
                </c:pt>
                <c:pt idx="352">
                  <c:v>17</c:v>
                </c:pt>
                <c:pt idx="353">
                  <c:v>21</c:v>
                </c:pt>
                <c:pt idx="354">
                  <c:v>20</c:v>
                </c:pt>
                <c:pt idx="355">
                  <c:v>9</c:v>
                </c:pt>
                <c:pt idx="356">
                  <c:v>8</c:v>
                </c:pt>
                <c:pt idx="357">
                  <c:v>1</c:v>
                </c:pt>
                <c:pt idx="358">
                  <c:v>28</c:v>
                </c:pt>
                <c:pt idx="359">
                  <c:v>8</c:v>
                </c:pt>
                <c:pt idx="360">
                  <c:v>18</c:v>
                </c:pt>
                <c:pt idx="361">
                  <c:v>11</c:v>
                </c:pt>
                <c:pt idx="362">
                  <c:v>25</c:v>
                </c:pt>
                <c:pt idx="363">
                  <c:v>28</c:v>
                </c:pt>
                <c:pt idx="364">
                  <c:v>9</c:v>
                </c:pt>
                <c:pt idx="365">
                  <c:v>3</c:v>
                </c:pt>
                <c:pt idx="366">
                  <c:v>6</c:v>
                </c:pt>
                <c:pt idx="367">
                  <c:v>19</c:v>
                </c:pt>
                <c:pt idx="368">
                  <c:v>17</c:v>
                </c:pt>
                <c:pt idx="369">
                  <c:v>9</c:v>
                </c:pt>
                <c:pt idx="370">
                  <c:v>13</c:v>
                </c:pt>
                <c:pt idx="371">
                  <c:v>3</c:v>
                </c:pt>
                <c:pt idx="372">
                  <c:v>26</c:v>
                </c:pt>
                <c:pt idx="373">
                  <c:v>22</c:v>
                </c:pt>
                <c:pt idx="374">
                  <c:v>8</c:v>
                </c:pt>
                <c:pt idx="375">
                  <c:v>17</c:v>
                </c:pt>
                <c:pt idx="376">
                  <c:v>12</c:v>
                </c:pt>
                <c:pt idx="377">
                  <c:v>14</c:v>
                </c:pt>
                <c:pt idx="378">
                  <c:v>10</c:v>
                </c:pt>
                <c:pt idx="379">
                  <c:v>11</c:v>
                </c:pt>
                <c:pt idx="380">
                  <c:v>18</c:v>
                </c:pt>
                <c:pt idx="381">
                  <c:v>26</c:v>
                </c:pt>
                <c:pt idx="382">
                  <c:v>5</c:v>
                </c:pt>
                <c:pt idx="383">
                  <c:v>25</c:v>
                </c:pt>
                <c:pt idx="384">
                  <c:v>18</c:v>
                </c:pt>
                <c:pt idx="385">
                  <c:v>21</c:v>
                </c:pt>
                <c:pt idx="386">
                  <c:v>17</c:v>
                </c:pt>
                <c:pt idx="387">
                  <c:v>6</c:v>
                </c:pt>
                <c:pt idx="388">
                  <c:v>10</c:v>
                </c:pt>
                <c:pt idx="389">
                  <c:v>28</c:v>
                </c:pt>
                <c:pt idx="390">
                  <c:v>20</c:v>
                </c:pt>
                <c:pt idx="391">
                  <c:v>26</c:v>
                </c:pt>
                <c:pt idx="392">
                  <c:v>10</c:v>
                </c:pt>
                <c:pt idx="393">
                  <c:v>21</c:v>
                </c:pt>
                <c:pt idx="394">
                  <c:v>5</c:v>
                </c:pt>
                <c:pt idx="395">
                  <c:v>13</c:v>
                </c:pt>
                <c:pt idx="396">
                  <c:v>9</c:v>
                </c:pt>
                <c:pt idx="397">
                  <c:v>27</c:v>
                </c:pt>
                <c:pt idx="398">
                  <c:v>14</c:v>
                </c:pt>
                <c:pt idx="399">
                  <c:v>25</c:v>
                </c:pt>
                <c:pt idx="400">
                  <c:v>14</c:v>
                </c:pt>
                <c:pt idx="401">
                  <c:v>6</c:v>
                </c:pt>
                <c:pt idx="402">
                  <c:v>22</c:v>
                </c:pt>
                <c:pt idx="403">
                  <c:v>24</c:v>
                </c:pt>
                <c:pt idx="404">
                  <c:v>26</c:v>
                </c:pt>
                <c:pt idx="405">
                  <c:v>2</c:v>
                </c:pt>
                <c:pt idx="406">
                  <c:v>11</c:v>
                </c:pt>
                <c:pt idx="407">
                  <c:v>10</c:v>
                </c:pt>
                <c:pt idx="408">
                  <c:v>6</c:v>
                </c:pt>
                <c:pt idx="409">
                  <c:v>9</c:v>
                </c:pt>
                <c:pt idx="410">
                  <c:v>11</c:v>
                </c:pt>
                <c:pt idx="411">
                  <c:v>23</c:v>
                </c:pt>
                <c:pt idx="412">
                  <c:v>24</c:v>
                </c:pt>
                <c:pt idx="413">
                  <c:v>4</c:v>
                </c:pt>
                <c:pt idx="414">
                  <c:v>2</c:v>
                </c:pt>
                <c:pt idx="415">
                  <c:v>13</c:v>
                </c:pt>
                <c:pt idx="416">
                  <c:v>21</c:v>
                </c:pt>
                <c:pt idx="417">
                  <c:v>26</c:v>
                </c:pt>
                <c:pt idx="418">
                  <c:v>5</c:v>
                </c:pt>
                <c:pt idx="419">
                  <c:v>5</c:v>
                </c:pt>
                <c:pt idx="420">
                  <c:v>28</c:v>
                </c:pt>
                <c:pt idx="421">
                  <c:v>25</c:v>
                </c:pt>
                <c:pt idx="422">
                  <c:v>7</c:v>
                </c:pt>
                <c:pt idx="423">
                  <c:v>3</c:v>
                </c:pt>
                <c:pt idx="424">
                  <c:v>11</c:v>
                </c:pt>
                <c:pt idx="425">
                  <c:v>19</c:v>
                </c:pt>
                <c:pt idx="426">
                  <c:v>3</c:v>
                </c:pt>
                <c:pt idx="427">
                  <c:v>17</c:v>
                </c:pt>
                <c:pt idx="428">
                  <c:v>3</c:v>
                </c:pt>
                <c:pt idx="429">
                  <c:v>25</c:v>
                </c:pt>
                <c:pt idx="430">
                  <c:v>9</c:v>
                </c:pt>
                <c:pt idx="431">
                  <c:v>17</c:v>
                </c:pt>
                <c:pt idx="432">
                  <c:v>19</c:v>
                </c:pt>
                <c:pt idx="433">
                  <c:v>8</c:v>
                </c:pt>
                <c:pt idx="434">
                  <c:v>26</c:v>
                </c:pt>
                <c:pt idx="435">
                  <c:v>20</c:v>
                </c:pt>
                <c:pt idx="436">
                  <c:v>8</c:v>
                </c:pt>
                <c:pt idx="437">
                  <c:v>7</c:v>
                </c:pt>
                <c:pt idx="438">
                  <c:v>27</c:v>
                </c:pt>
                <c:pt idx="439">
                  <c:v>21</c:v>
                </c:pt>
                <c:pt idx="440">
                  <c:v>20</c:v>
                </c:pt>
                <c:pt idx="441">
                  <c:v>3</c:v>
                </c:pt>
                <c:pt idx="442">
                  <c:v>5</c:v>
                </c:pt>
                <c:pt idx="443">
                  <c:v>19</c:v>
                </c:pt>
                <c:pt idx="444">
                  <c:v>19</c:v>
                </c:pt>
                <c:pt idx="445">
                  <c:v>22</c:v>
                </c:pt>
                <c:pt idx="446">
                  <c:v>21</c:v>
                </c:pt>
                <c:pt idx="447">
                  <c:v>8</c:v>
                </c:pt>
                <c:pt idx="448">
                  <c:v>4</c:v>
                </c:pt>
                <c:pt idx="449">
                  <c:v>27</c:v>
                </c:pt>
                <c:pt idx="450">
                  <c:v>12</c:v>
                </c:pt>
                <c:pt idx="451">
                  <c:v>19</c:v>
                </c:pt>
                <c:pt idx="452">
                  <c:v>1</c:v>
                </c:pt>
                <c:pt idx="453">
                  <c:v>10</c:v>
                </c:pt>
                <c:pt idx="454">
                  <c:v>24</c:v>
                </c:pt>
                <c:pt idx="455">
                  <c:v>9</c:v>
                </c:pt>
                <c:pt idx="456">
                  <c:v>16</c:v>
                </c:pt>
                <c:pt idx="457">
                  <c:v>25</c:v>
                </c:pt>
                <c:pt idx="458">
                  <c:v>27</c:v>
                </c:pt>
                <c:pt idx="459">
                  <c:v>4</c:v>
                </c:pt>
                <c:pt idx="460">
                  <c:v>5</c:v>
                </c:pt>
                <c:pt idx="461">
                  <c:v>26</c:v>
                </c:pt>
                <c:pt idx="462">
                  <c:v>23</c:v>
                </c:pt>
                <c:pt idx="463">
                  <c:v>22</c:v>
                </c:pt>
                <c:pt idx="464">
                  <c:v>9</c:v>
                </c:pt>
                <c:pt idx="465">
                  <c:v>14</c:v>
                </c:pt>
                <c:pt idx="466">
                  <c:v>26</c:v>
                </c:pt>
                <c:pt idx="467">
                  <c:v>26</c:v>
                </c:pt>
                <c:pt idx="468">
                  <c:v>23</c:v>
                </c:pt>
                <c:pt idx="469">
                  <c:v>3</c:v>
                </c:pt>
                <c:pt idx="470">
                  <c:v>5</c:v>
                </c:pt>
                <c:pt idx="471">
                  <c:v>4</c:v>
                </c:pt>
                <c:pt idx="472">
                  <c:v>26</c:v>
                </c:pt>
                <c:pt idx="473">
                  <c:v>18</c:v>
                </c:pt>
                <c:pt idx="474">
                  <c:v>13</c:v>
                </c:pt>
                <c:pt idx="475">
                  <c:v>10</c:v>
                </c:pt>
                <c:pt idx="476">
                  <c:v>3</c:v>
                </c:pt>
                <c:pt idx="477">
                  <c:v>5</c:v>
                </c:pt>
                <c:pt idx="478">
                  <c:v>11</c:v>
                </c:pt>
                <c:pt idx="479">
                  <c:v>3</c:v>
                </c:pt>
                <c:pt idx="480">
                  <c:v>19</c:v>
                </c:pt>
                <c:pt idx="481">
                  <c:v>22</c:v>
                </c:pt>
                <c:pt idx="482">
                  <c:v>2</c:v>
                </c:pt>
                <c:pt idx="483">
                  <c:v>11</c:v>
                </c:pt>
                <c:pt idx="484">
                  <c:v>18</c:v>
                </c:pt>
                <c:pt idx="485">
                  <c:v>28</c:v>
                </c:pt>
                <c:pt idx="486">
                  <c:v>8</c:v>
                </c:pt>
                <c:pt idx="487">
                  <c:v>17</c:v>
                </c:pt>
                <c:pt idx="488">
                  <c:v>27</c:v>
                </c:pt>
                <c:pt idx="489">
                  <c:v>5</c:v>
                </c:pt>
                <c:pt idx="490">
                  <c:v>6</c:v>
                </c:pt>
                <c:pt idx="491">
                  <c:v>1</c:v>
                </c:pt>
                <c:pt idx="492">
                  <c:v>18</c:v>
                </c:pt>
                <c:pt idx="493">
                  <c:v>3</c:v>
                </c:pt>
                <c:pt idx="494">
                  <c:v>27</c:v>
                </c:pt>
                <c:pt idx="495">
                  <c:v>9</c:v>
                </c:pt>
                <c:pt idx="496">
                  <c:v>6</c:v>
                </c:pt>
                <c:pt idx="497">
                  <c:v>12</c:v>
                </c:pt>
                <c:pt idx="498">
                  <c:v>20</c:v>
                </c:pt>
                <c:pt idx="499">
                  <c:v>7</c:v>
                </c:pt>
              </c:numCache>
            </c:numRef>
          </c:xVal>
          <c:yVal>
            <c:numRef>
              <c:f>A700C!$C$1:$C$2270</c:f>
              <c:numCache>
                <c:formatCode>General</c:formatCode>
                <c:ptCount val="2270"/>
                <c:pt idx="0">
                  <c:v>0.49945619706600075</c:v>
                </c:pt>
                <c:pt idx="1">
                  <c:v>0.50696542505490927</c:v>
                </c:pt>
                <c:pt idx="2">
                  <c:v>0.5126337831767217</c:v>
                </c:pt>
                <c:pt idx="3">
                  <c:v>0.50963615403313423</c:v>
                </c:pt>
                <c:pt idx="4">
                  <c:v>0.58420883828595083</c:v>
                </c:pt>
                <c:pt idx="5">
                  <c:v>0.49504941863061008</c:v>
                </c:pt>
                <c:pt idx="6">
                  <c:v>0.60372204035766897</c:v>
                </c:pt>
                <c:pt idx="7">
                  <c:v>0.61084809974561283</c:v>
                </c:pt>
                <c:pt idx="8">
                  <c:v>0.60623272992909438</c:v>
                </c:pt>
                <c:pt idx="9">
                  <c:v>0.5501894915332427</c:v>
                </c:pt>
                <c:pt idx="10">
                  <c:v>0.52149370054683031</c:v>
                </c:pt>
                <c:pt idx="11">
                  <c:v>0.53044893164658113</c:v>
                </c:pt>
                <c:pt idx="12">
                  <c:v>0.47654225791380128</c:v>
                </c:pt>
                <c:pt idx="13">
                  <c:v>0.5986836232683278</c:v>
                </c:pt>
                <c:pt idx="14">
                  <c:v>0.5006340068488444</c:v>
                </c:pt>
                <c:pt idx="15">
                  <c:v>0.51878121008019729</c:v>
                </c:pt>
                <c:pt idx="16">
                  <c:v>0.60162452098863717</c:v>
                </c:pt>
                <c:pt idx="17">
                  <c:v>0.52874828531373474</c:v>
                </c:pt>
                <c:pt idx="18">
                  <c:v>0.52033586096576134</c:v>
                </c:pt>
                <c:pt idx="19">
                  <c:v>0.51199183533051063</c:v>
                </c:pt>
                <c:pt idx="20">
                  <c:v>0.48526429755388717</c:v>
                </c:pt>
                <c:pt idx="21">
                  <c:v>0.50269920967806492</c:v>
                </c:pt>
                <c:pt idx="22">
                  <c:v>0.56314604732726348</c:v>
                </c:pt>
                <c:pt idx="23">
                  <c:v>0.54289959623955375</c:v>
                </c:pt>
                <c:pt idx="24">
                  <c:v>0.47324976735205621</c:v>
                </c:pt>
                <c:pt idx="25">
                  <c:v>0.5418931844945033</c:v>
                </c:pt>
                <c:pt idx="26">
                  <c:v>0.4893097912724822</c:v>
                </c:pt>
                <c:pt idx="27">
                  <c:v>0.67762938045369514</c:v>
                </c:pt>
                <c:pt idx="28">
                  <c:v>0.55197273486755372</c:v>
                </c:pt>
                <c:pt idx="29">
                  <c:v>0.55910996769142063</c:v>
                </c:pt>
                <c:pt idx="30">
                  <c:v>0.50695928275173674</c:v>
                </c:pt>
                <c:pt idx="31">
                  <c:v>0.64990215968625109</c:v>
                </c:pt>
                <c:pt idx="32">
                  <c:v>0.60155649266605571</c:v>
                </c:pt>
                <c:pt idx="33">
                  <c:v>0.51951100212153856</c:v>
                </c:pt>
                <c:pt idx="34">
                  <c:v>0.62569185504021252</c:v>
                </c:pt>
                <c:pt idx="35">
                  <c:v>0.48910715699945778</c:v>
                </c:pt>
                <c:pt idx="36">
                  <c:v>0.51680539473836029</c:v>
                </c:pt>
                <c:pt idx="37">
                  <c:v>0.52698559863225447</c:v>
                </c:pt>
                <c:pt idx="38">
                  <c:v>0.50648222025000389</c:v>
                </c:pt>
                <c:pt idx="39">
                  <c:v>0.59105932740891842</c:v>
                </c:pt>
                <c:pt idx="40">
                  <c:v>0.56902111401365241</c:v>
                </c:pt>
                <c:pt idx="41">
                  <c:v>0.50457795193708876</c:v>
                </c:pt>
                <c:pt idx="42">
                  <c:v>0.52180032185196834</c:v>
                </c:pt>
                <c:pt idx="43">
                  <c:v>0.49051973240006547</c:v>
                </c:pt>
                <c:pt idx="44">
                  <c:v>0.52221003507971175</c:v>
                </c:pt>
                <c:pt idx="45">
                  <c:v>0.54232141722930149</c:v>
                </c:pt>
                <c:pt idx="46">
                  <c:v>0.50770852027548563</c:v>
                </c:pt>
                <c:pt idx="47">
                  <c:v>0.49828005403879322</c:v>
                </c:pt>
                <c:pt idx="48">
                  <c:v>0.51512255799813222</c:v>
                </c:pt>
                <c:pt idx="49">
                  <c:v>0.61832423954858329</c:v>
                </c:pt>
                <c:pt idx="50">
                  <c:v>0.65108981567367841</c:v>
                </c:pt>
                <c:pt idx="51">
                  <c:v>0.5121578935771024</c:v>
                </c:pt>
                <c:pt idx="52">
                  <c:v>0.46421116760471282</c:v>
                </c:pt>
                <c:pt idx="53">
                  <c:v>0.51286586346596341</c:v>
                </c:pt>
                <c:pt idx="54">
                  <c:v>0.51495696273921621</c:v>
                </c:pt>
                <c:pt idx="55">
                  <c:v>0.47813728132474492</c:v>
                </c:pt>
                <c:pt idx="56">
                  <c:v>0.49670780962152705</c:v>
                </c:pt>
                <c:pt idx="57">
                  <c:v>0.55290025351255057</c:v>
                </c:pt>
                <c:pt idx="58">
                  <c:v>0.50652626581094873</c:v>
                </c:pt>
                <c:pt idx="59">
                  <c:v>0.49731049611278189</c:v>
                </c:pt>
                <c:pt idx="60">
                  <c:v>0.54809530567548082</c:v>
                </c:pt>
                <c:pt idx="61">
                  <c:v>0.49534353926848679</c:v>
                </c:pt>
                <c:pt idx="62">
                  <c:v>0.68023211197518307</c:v>
                </c:pt>
                <c:pt idx="63">
                  <c:v>0.57391791860571428</c:v>
                </c:pt>
                <c:pt idx="64">
                  <c:v>0.49602897709043103</c:v>
                </c:pt>
                <c:pt idx="65">
                  <c:v>0.51493646781807545</c:v>
                </c:pt>
                <c:pt idx="66">
                  <c:v>0.63146666946174457</c:v>
                </c:pt>
                <c:pt idx="67">
                  <c:v>0.53405449447508901</c:v>
                </c:pt>
                <c:pt idx="68">
                  <c:v>0.49234544713722228</c:v>
                </c:pt>
                <c:pt idx="69">
                  <c:v>0.55539341128396413</c:v>
                </c:pt>
                <c:pt idx="70">
                  <c:v>0.53254774738110677</c:v>
                </c:pt>
                <c:pt idx="71">
                  <c:v>0.51369874742990995</c:v>
                </c:pt>
                <c:pt idx="72">
                  <c:v>0.48479680346413268</c:v>
                </c:pt>
                <c:pt idx="73">
                  <c:v>0.47513724464524032</c:v>
                </c:pt>
                <c:pt idx="74">
                  <c:v>0.47641897972850616</c:v>
                </c:pt>
                <c:pt idx="75">
                  <c:v>0.61117626541062464</c:v>
                </c:pt>
                <c:pt idx="76">
                  <c:v>0.67061869759470305</c:v>
                </c:pt>
                <c:pt idx="77">
                  <c:v>0.56627664653150467</c:v>
                </c:pt>
                <c:pt idx="78">
                  <c:v>0.5122576211225921</c:v>
                </c:pt>
                <c:pt idx="79">
                  <c:v>0.50989471721746438</c:v>
                </c:pt>
                <c:pt idx="80">
                  <c:v>0.50278134369185379</c:v>
                </c:pt>
                <c:pt idx="81">
                  <c:v>0.5231658268388123</c:v>
                </c:pt>
                <c:pt idx="82">
                  <c:v>0.49056775965502769</c:v>
                </c:pt>
                <c:pt idx="83">
                  <c:v>0.60435522230387417</c:v>
                </c:pt>
                <c:pt idx="84">
                  <c:v>0.50197509695222042</c:v>
                </c:pt>
                <c:pt idx="85">
                  <c:v>0.4771425677349847</c:v>
                </c:pt>
                <c:pt idx="86">
                  <c:v>0.56161843492199948</c:v>
                </c:pt>
                <c:pt idx="87">
                  <c:v>0.58621616765562545</c:v>
                </c:pt>
                <c:pt idx="88">
                  <c:v>0.51376467687502525</c:v>
                </c:pt>
                <c:pt idx="89">
                  <c:v>0.46627890143323203</c:v>
                </c:pt>
                <c:pt idx="90">
                  <c:v>0.50869415930678896</c:v>
                </c:pt>
                <c:pt idx="91">
                  <c:v>0.54587463158453431</c:v>
                </c:pt>
                <c:pt idx="92">
                  <c:v>0.48940902496445171</c:v>
                </c:pt>
                <c:pt idx="93">
                  <c:v>0.52236436430516875</c:v>
                </c:pt>
                <c:pt idx="94">
                  <c:v>0.51508798825162982</c:v>
                </c:pt>
                <c:pt idx="95">
                  <c:v>0.60902763220212153</c:v>
                </c:pt>
                <c:pt idx="96">
                  <c:v>0.51069951326237772</c:v>
                </c:pt>
                <c:pt idx="97">
                  <c:v>0.63278865360700964</c:v>
                </c:pt>
                <c:pt idx="98">
                  <c:v>0.54084522732195972</c:v>
                </c:pt>
                <c:pt idx="99">
                  <c:v>0.50658889261063977</c:v>
                </c:pt>
                <c:pt idx="100">
                  <c:v>0.53861300940494905</c:v>
                </c:pt>
                <c:pt idx="101">
                  <c:v>0.51815938676498574</c:v>
                </c:pt>
                <c:pt idx="102">
                  <c:v>0.50735458162982172</c:v>
                </c:pt>
                <c:pt idx="103">
                  <c:v>0.65628256198847668</c:v>
                </c:pt>
                <c:pt idx="104">
                  <c:v>0.56965911103169187</c:v>
                </c:pt>
                <c:pt idx="105">
                  <c:v>0.53441642737463091</c:v>
                </c:pt>
                <c:pt idx="106">
                  <c:v>0.52733172821910956</c:v>
                </c:pt>
                <c:pt idx="107">
                  <c:v>0.49779786780677526</c:v>
                </c:pt>
                <c:pt idx="108">
                  <c:v>0.56284282126508545</c:v>
                </c:pt>
                <c:pt idx="109">
                  <c:v>0.50984036246425901</c:v>
                </c:pt>
                <c:pt idx="110">
                  <c:v>0.47548605956061896</c:v>
                </c:pt>
                <c:pt idx="111">
                  <c:v>0.41408929466288719</c:v>
                </c:pt>
                <c:pt idx="112">
                  <c:v>0.58191322192312234</c:v>
                </c:pt>
                <c:pt idx="113">
                  <c:v>0.57132728649550213</c:v>
                </c:pt>
                <c:pt idx="114">
                  <c:v>0.47650716344793298</c:v>
                </c:pt>
                <c:pt idx="115">
                  <c:v>0.52631988408532304</c:v>
                </c:pt>
                <c:pt idx="116">
                  <c:v>0.47969946347651132</c:v>
                </c:pt>
                <c:pt idx="117">
                  <c:v>0.49547058308688302</c:v>
                </c:pt>
                <c:pt idx="118">
                  <c:v>0.58091489702948584</c:v>
                </c:pt>
                <c:pt idx="119">
                  <c:v>0.52723122902749198</c:v>
                </c:pt>
                <c:pt idx="120">
                  <c:v>0.58683058316801506</c:v>
                </c:pt>
                <c:pt idx="121">
                  <c:v>0.50289313978277483</c:v>
                </c:pt>
                <c:pt idx="122">
                  <c:v>0.5441137968537596</c:v>
                </c:pt>
                <c:pt idx="123">
                  <c:v>0.51239886322973038</c:v>
                </c:pt>
                <c:pt idx="124">
                  <c:v>0.59752603061401954</c:v>
                </c:pt>
                <c:pt idx="125">
                  <c:v>0.59214852135050411</c:v>
                </c:pt>
                <c:pt idx="126">
                  <c:v>0.51919542972132404</c:v>
                </c:pt>
                <c:pt idx="127">
                  <c:v>0.48347559096499426</c:v>
                </c:pt>
                <c:pt idx="128">
                  <c:v>0.59868535175565285</c:v>
                </c:pt>
                <c:pt idx="129">
                  <c:v>0.4880511129755003</c:v>
                </c:pt>
                <c:pt idx="130">
                  <c:v>0.49755337944780553</c:v>
                </c:pt>
                <c:pt idx="131">
                  <c:v>0.50436152063130779</c:v>
                </c:pt>
                <c:pt idx="132">
                  <c:v>0.5054197869961119</c:v>
                </c:pt>
                <c:pt idx="133">
                  <c:v>0.5480857372635024</c:v>
                </c:pt>
                <c:pt idx="134">
                  <c:v>0.53780944799383923</c:v>
                </c:pt>
                <c:pt idx="135">
                  <c:v>0.62881763917261946</c:v>
                </c:pt>
                <c:pt idx="136">
                  <c:v>0.56137823691549815</c:v>
                </c:pt>
                <c:pt idx="137">
                  <c:v>0.4998793986680497</c:v>
                </c:pt>
                <c:pt idx="138">
                  <c:v>0.56278349711081976</c:v>
                </c:pt>
                <c:pt idx="139">
                  <c:v>0.51368371576335103</c:v>
                </c:pt>
                <c:pt idx="140">
                  <c:v>0.50512387613922116</c:v>
                </c:pt>
                <c:pt idx="141">
                  <c:v>0.49303625561621378</c:v>
                </c:pt>
                <c:pt idx="142">
                  <c:v>0.66488666323446766</c:v>
                </c:pt>
                <c:pt idx="143">
                  <c:v>0.59956292946329182</c:v>
                </c:pt>
                <c:pt idx="144">
                  <c:v>0.51331755424303105</c:v>
                </c:pt>
                <c:pt idx="145">
                  <c:v>0.50065885385414244</c:v>
                </c:pt>
                <c:pt idx="146">
                  <c:v>0.65425733042864898</c:v>
                </c:pt>
                <c:pt idx="147">
                  <c:v>0.48678601458273807</c:v>
                </c:pt>
                <c:pt idx="148">
                  <c:v>0.52322144709166696</c:v>
                </c:pt>
                <c:pt idx="149">
                  <c:v>0.46482647822661066</c:v>
                </c:pt>
                <c:pt idx="150">
                  <c:v>0.4996122547787829</c:v>
                </c:pt>
                <c:pt idx="151">
                  <c:v>0.48964413010651237</c:v>
                </c:pt>
                <c:pt idx="152">
                  <c:v>0.51047882246997422</c:v>
                </c:pt>
                <c:pt idx="153">
                  <c:v>0.44647978903843144</c:v>
                </c:pt>
                <c:pt idx="154">
                  <c:v>0.58441668888679632</c:v>
                </c:pt>
                <c:pt idx="155">
                  <c:v>0.48429662244442578</c:v>
                </c:pt>
                <c:pt idx="156">
                  <c:v>0.49204623363490618</c:v>
                </c:pt>
                <c:pt idx="157">
                  <c:v>0.52618302492818769</c:v>
                </c:pt>
                <c:pt idx="158">
                  <c:v>0.50455847558883671</c:v>
                </c:pt>
                <c:pt idx="159">
                  <c:v>0.53355736917404673</c:v>
                </c:pt>
                <c:pt idx="160">
                  <c:v>0.62178454771009106</c:v>
                </c:pt>
                <c:pt idx="161">
                  <c:v>0.49970673513060831</c:v>
                </c:pt>
                <c:pt idx="162">
                  <c:v>0.66722703507267866</c:v>
                </c:pt>
                <c:pt idx="163">
                  <c:v>0.53756733630494224</c:v>
                </c:pt>
                <c:pt idx="164">
                  <c:v>0.54520262040520406</c:v>
                </c:pt>
                <c:pt idx="165">
                  <c:v>0.48771952120168266</c:v>
                </c:pt>
                <c:pt idx="166">
                  <c:v>0.52494616878368472</c:v>
                </c:pt>
                <c:pt idx="167">
                  <c:v>0.58383918892513609</c:v>
                </c:pt>
                <c:pt idx="168">
                  <c:v>0.6087999039970371</c:v>
                </c:pt>
                <c:pt idx="169">
                  <c:v>0.57608149088324168</c:v>
                </c:pt>
                <c:pt idx="170">
                  <c:v>0.51798116737542799</c:v>
                </c:pt>
                <c:pt idx="171">
                  <c:v>0.5535627580115926</c:v>
                </c:pt>
                <c:pt idx="172">
                  <c:v>0.46985048096629362</c:v>
                </c:pt>
                <c:pt idx="173">
                  <c:v>0.4958735366945507</c:v>
                </c:pt>
                <c:pt idx="174">
                  <c:v>0.51646627169834158</c:v>
                </c:pt>
                <c:pt idx="175">
                  <c:v>0.61335415944027449</c:v>
                </c:pt>
                <c:pt idx="176">
                  <c:v>0.53147911009235205</c:v>
                </c:pt>
                <c:pt idx="177">
                  <c:v>0.52170272404978935</c:v>
                </c:pt>
                <c:pt idx="178">
                  <c:v>0.50558704901066287</c:v>
                </c:pt>
                <c:pt idx="179">
                  <c:v>0.50845198588620166</c:v>
                </c:pt>
                <c:pt idx="180">
                  <c:v>0.5019712078557389</c:v>
                </c:pt>
                <c:pt idx="181">
                  <c:v>0.56836768407306726</c:v>
                </c:pt>
                <c:pt idx="182">
                  <c:v>0.58535254130996783</c:v>
                </c:pt>
                <c:pt idx="183">
                  <c:v>0.53371250091147615</c:v>
                </c:pt>
                <c:pt idx="184">
                  <c:v>0.47289795844970434</c:v>
                </c:pt>
                <c:pt idx="185">
                  <c:v>0.49560617674436891</c:v>
                </c:pt>
                <c:pt idx="186">
                  <c:v>0.4861376157749035</c:v>
                </c:pt>
                <c:pt idx="187">
                  <c:v>0.51360457573653673</c:v>
                </c:pt>
                <c:pt idx="188">
                  <c:v>0.54580678845702335</c:v>
                </c:pt>
                <c:pt idx="189">
                  <c:v>0.50734183403579969</c:v>
                </c:pt>
                <c:pt idx="190">
                  <c:v>0.52537631520087869</c:v>
                </c:pt>
                <c:pt idx="191">
                  <c:v>0.49621056085710447</c:v>
                </c:pt>
                <c:pt idx="192">
                  <c:v>0.53595478109398675</c:v>
                </c:pt>
                <c:pt idx="193">
                  <c:v>0.55907490409139682</c:v>
                </c:pt>
                <c:pt idx="194">
                  <c:v>0.55109262616061738</c:v>
                </c:pt>
                <c:pt idx="195">
                  <c:v>0.57199880382131085</c:v>
                </c:pt>
                <c:pt idx="196">
                  <c:v>0.61432513719516002</c:v>
                </c:pt>
                <c:pt idx="197">
                  <c:v>0.46763511580070283</c:v>
                </c:pt>
                <c:pt idx="198">
                  <c:v>0.62013995375193054</c:v>
                </c:pt>
                <c:pt idx="199">
                  <c:v>0.50826444501142631</c:v>
                </c:pt>
                <c:pt idx="200">
                  <c:v>0.5404789732041051</c:v>
                </c:pt>
                <c:pt idx="201">
                  <c:v>0.49727154341627655</c:v>
                </c:pt>
                <c:pt idx="202">
                  <c:v>0.51547532374168126</c:v>
                </c:pt>
                <c:pt idx="203">
                  <c:v>0.58459997027494914</c:v>
                </c:pt>
                <c:pt idx="204">
                  <c:v>0.55972617342282549</c:v>
                </c:pt>
                <c:pt idx="205">
                  <c:v>0.60000165658542115</c:v>
                </c:pt>
                <c:pt idx="206">
                  <c:v>0.49793920251144819</c:v>
                </c:pt>
                <c:pt idx="207">
                  <c:v>0.51354654794776489</c:v>
                </c:pt>
                <c:pt idx="208">
                  <c:v>0.50402372482262747</c:v>
                </c:pt>
                <c:pt idx="209">
                  <c:v>0.5016544316875664</c:v>
                </c:pt>
                <c:pt idx="210">
                  <c:v>0.53831756153573407</c:v>
                </c:pt>
                <c:pt idx="211">
                  <c:v>0.51277851312435474</c:v>
                </c:pt>
                <c:pt idx="212">
                  <c:v>0.49230195716148911</c:v>
                </c:pt>
                <c:pt idx="213">
                  <c:v>0.58381486663920401</c:v>
                </c:pt>
                <c:pt idx="214">
                  <c:v>0.49895138616953139</c:v>
                </c:pt>
                <c:pt idx="215">
                  <c:v>0.45321054954829015</c:v>
                </c:pt>
                <c:pt idx="216">
                  <c:v>0.53430518686892148</c:v>
                </c:pt>
                <c:pt idx="217">
                  <c:v>0.667498963167934</c:v>
                </c:pt>
                <c:pt idx="218">
                  <c:v>0.6066520733005063</c:v>
                </c:pt>
                <c:pt idx="219">
                  <c:v>0.49924720442888743</c:v>
                </c:pt>
                <c:pt idx="220">
                  <c:v>0.68569308248382577</c:v>
                </c:pt>
                <c:pt idx="221">
                  <c:v>0.55913447517242321</c:v>
                </c:pt>
                <c:pt idx="222">
                  <c:v>0.51652294138992938</c:v>
                </c:pt>
                <c:pt idx="223">
                  <c:v>0.50675161734596175</c:v>
                </c:pt>
                <c:pt idx="224">
                  <c:v>0.47384442872358729</c:v>
                </c:pt>
                <c:pt idx="225">
                  <c:v>0.56884116613676949</c:v>
                </c:pt>
                <c:pt idx="226">
                  <c:v>0.66459405502300106</c:v>
                </c:pt>
                <c:pt idx="227">
                  <c:v>0.5374650468943093</c:v>
                </c:pt>
                <c:pt idx="228">
                  <c:v>0.60768064672233235</c:v>
                </c:pt>
                <c:pt idx="229">
                  <c:v>0.49820646986409534</c:v>
                </c:pt>
                <c:pt idx="230">
                  <c:v>0.50724834139101715</c:v>
                </c:pt>
                <c:pt idx="231">
                  <c:v>0.59094283970954353</c:v>
                </c:pt>
                <c:pt idx="232">
                  <c:v>0.57067009092181586</c:v>
                </c:pt>
                <c:pt idx="233">
                  <c:v>0.57191126828463157</c:v>
                </c:pt>
                <c:pt idx="234">
                  <c:v>0.5225328300876777</c:v>
                </c:pt>
                <c:pt idx="235">
                  <c:v>0.53788352602205869</c:v>
                </c:pt>
                <c:pt idx="236">
                  <c:v>0.4977051776739651</c:v>
                </c:pt>
                <c:pt idx="237">
                  <c:v>0.50379942272634881</c:v>
                </c:pt>
                <c:pt idx="238">
                  <c:v>0.53099680039695363</c:v>
                </c:pt>
                <c:pt idx="239">
                  <c:v>0.58254621867425693</c:v>
                </c:pt>
                <c:pt idx="240">
                  <c:v>0.48181775555929024</c:v>
                </c:pt>
                <c:pt idx="241">
                  <c:v>0.58679138354474902</c:v>
                </c:pt>
                <c:pt idx="242">
                  <c:v>0.48169163771624673</c:v>
                </c:pt>
                <c:pt idx="243">
                  <c:v>0.48555264627873107</c:v>
                </c:pt>
                <c:pt idx="244">
                  <c:v>0.515764382380963</c:v>
                </c:pt>
                <c:pt idx="245">
                  <c:v>0.49655533234677546</c:v>
                </c:pt>
                <c:pt idx="246">
                  <c:v>0.48071136934198805</c:v>
                </c:pt>
                <c:pt idx="247">
                  <c:v>0.5871594896133091</c:v>
                </c:pt>
                <c:pt idx="248">
                  <c:v>0.50731911677381236</c:v>
                </c:pt>
                <c:pt idx="249">
                  <c:v>0.57077244206413902</c:v>
                </c:pt>
                <c:pt idx="250">
                  <c:v>0.52150697286021963</c:v>
                </c:pt>
                <c:pt idx="251">
                  <c:v>0.61260640347708994</c:v>
                </c:pt>
                <c:pt idx="252">
                  <c:v>0.54383236207821606</c:v>
                </c:pt>
                <c:pt idx="253">
                  <c:v>0.55861987980305927</c:v>
                </c:pt>
                <c:pt idx="254">
                  <c:v>0.52698257377943558</c:v>
                </c:pt>
                <c:pt idx="255">
                  <c:v>0.48766353055868683</c:v>
                </c:pt>
                <c:pt idx="256">
                  <c:v>0.6219399881059714</c:v>
                </c:pt>
                <c:pt idx="257">
                  <c:v>0.53191487409335259</c:v>
                </c:pt>
                <c:pt idx="258">
                  <c:v>0.49953740510443689</c:v>
                </c:pt>
                <c:pt idx="259">
                  <c:v>0.58403123621329478</c:v>
                </c:pt>
                <c:pt idx="260">
                  <c:v>0.49641603478787732</c:v>
                </c:pt>
                <c:pt idx="261">
                  <c:v>0.50325655424288107</c:v>
                </c:pt>
                <c:pt idx="262">
                  <c:v>0.49041028211337134</c:v>
                </c:pt>
                <c:pt idx="263">
                  <c:v>0.49691374653997694</c:v>
                </c:pt>
                <c:pt idx="264">
                  <c:v>0.49018699858998005</c:v>
                </c:pt>
                <c:pt idx="265">
                  <c:v>0.58107151032747961</c:v>
                </c:pt>
                <c:pt idx="266">
                  <c:v>0.52111948304094202</c:v>
                </c:pt>
                <c:pt idx="267">
                  <c:v>0.60906732567890909</c:v>
                </c:pt>
                <c:pt idx="268">
                  <c:v>0.52902546060265554</c:v>
                </c:pt>
                <c:pt idx="269">
                  <c:v>0.46374919850123031</c:v>
                </c:pt>
                <c:pt idx="270">
                  <c:v>0.66083632357819255</c:v>
                </c:pt>
                <c:pt idx="271">
                  <c:v>0.51913659942057977</c:v>
                </c:pt>
                <c:pt idx="272">
                  <c:v>0.50377648940344522</c:v>
                </c:pt>
                <c:pt idx="273">
                  <c:v>0.538365835717457</c:v>
                </c:pt>
                <c:pt idx="274">
                  <c:v>0.51270100898733084</c:v>
                </c:pt>
                <c:pt idx="275">
                  <c:v>0.52344189095730986</c:v>
                </c:pt>
                <c:pt idx="276">
                  <c:v>0.47212591106643226</c:v>
                </c:pt>
                <c:pt idx="277">
                  <c:v>0.53832367297306216</c:v>
                </c:pt>
                <c:pt idx="278">
                  <c:v>0.57346406721949017</c:v>
                </c:pt>
                <c:pt idx="279">
                  <c:v>0.47306170175791362</c:v>
                </c:pt>
                <c:pt idx="280">
                  <c:v>0.58575089590671758</c:v>
                </c:pt>
                <c:pt idx="281">
                  <c:v>0.54995305915984249</c:v>
                </c:pt>
                <c:pt idx="282">
                  <c:v>0.55300229599642281</c:v>
                </c:pt>
                <c:pt idx="283">
                  <c:v>0.51975138532311049</c:v>
                </c:pt>
                <c:pt idx="284">
                  <c:v>0.55655390532771087</c:v>
                </c:pt>
                <c:pt idx="285">
                  <c:v>0.53585755368194876</c:v>
                </c:pt>
                <c:pt idx="286">
                  <c:v>0.54066966239507974</c:v>
                </c:pt>
                <c:pt idx="287">
                  <c:v>0.58855635429876596</c:v>
                </c:pt>
                <c:pt idx="288">
                  <c:v>0.50849738954433177</c:v>
                </c:pt>
                <c:pt idx="289">
                  <c:v>0.65717069581513687</c:v>
                </c:pt>
                <c:pt idx="290">
                  <c:v>0.51696685397403408</c:v>
                </c:pt>
                <c:pt idx="291">
                  <c:v>0.50210794354949384</c:v>
                </c:pt>
                <c:pt idx="292">
                  <c:v>0.57134574427086682</c:v>
                </c:pt>
                <c:pt idx="293">
                  <c:v>0.54065145154647587</c:v>
                </c:pt>
                <c:pt idx="294">
                  <c:v>0.71451332455764671</c:v>
                </c:pt>
                <c:pt idx="295">
                  <c:v>0.5092183848198214</c:v>
                </c:pt>
                <c:pt idx="296">
                  <c:v>0.48338527750225679</c:v>
                </c:pt>
                <c:pt idx="297">
                  <c:v>0.51519728420909783</c:v>
                </c:pt>
                <c:pt idx="298">
                  <c:v>0.51464728571541474</c:v>
                </c:pt>
                <c:pt idx="299">
                  <c:v>0.55939955105006822</c:v>
                </c:pt>
                <c:pt idx="300">
                  <c:v>0.68458141820701357</c:v>
                </c:pt>
                <c:pt idx="301">
                  <c:v>0.55821930286546295</c:v>
                </c:pt>
                <c:pt idx="302">
                  <c:v>0.55093311147318491</c:v>
                </c:pt>
                <c:pt idx="303">
                  <c:v>0.53716441356311906</c:v>
                </c:pt>
                <c:pt idx="304">
                  <c:v>0.571641253871772</c:v>
                </c:pt>
                <c:pt idx="305">
                  <c:v>0.5012069386654312</c:v>
                </c:pt>
                <c:pt idx="306">
                  <c:v>0.5753641069116272</c:v>
                </c:pt>
                <c:pt idx="307">
                  <c:v>0.49549410286084267</c:v>
                </c:pt>
                <c:pt idx="308">
                  <c:v>0.45798487846702934</c:v>
                </c:pt>
                <c:pt idx="309">
                  <c:v>0.61597207695754741</c:v>
                </c:pt>
                <c:pt idx="310">
                  <c:v>0.50303095578110735</c:v>
                </c:pt>
                <c:pt idx="311">
                  <c:v>0.50931595175615596</c:v>
                </c:pt>
                <c:pt idx="312">
                  <c:v>0.55863265826292707</c:v>
                </c:pt>
                <c:pt idx="313">
                  <c:v>0.52010171266489791</c:v>
                </c:pt>
                <c:pt idx="314">
                  <c:v>0.52537711771285101</c:v>
                </c:pt>
                <c:pt idx="315">
                  <c:v>0.54195781757412465</c:v>
                </c:pt>
                <c:pt idx="316">
                  <c:v>0.50258883341601801</c:v>
                </c:pt>
                <c:pt idx="317">
                  <c:v>0.51281755841839594</c:v>
                </c:pt>
                <c:pt idx="318">
                  <c:v>0.6000377696241781</c:v>
                </c:pt>
                <c:pt idx="319">
                  <c:v>0.53128866782813799</c:v>
                </c:pt>
                <c:pt idx="320">
                  <c:v>0.6313827760947861</c:v>
                </c:pt>
                <c:pt idx="321">
                  <c:v>0.62287053160378714</c:v>
                </c:pt>
                <c:pt idx="322">
                  <c:v>0.56075098121155054</c:v>
                </c:pt>
                <c:pt idx="323">
                  <c:v>0.57640169316021994</c:v>
                </c:pt>
                <c:pt idx="324">
                  <c:v>0.53706755654122218</c:v>
                </c:pt>
                <c:pt idx="325">
                  <c:v>0.48681234314860167</c:v>
                </c:pt>
                <c:pt idx="326">
                  <c:v>0.50968223673985513</c:v>
                </c:pt>
                <c:pt idx="327">
                  <c:v>0.51932833805028755</c:v>
                </c:pt>
                <c:pt idx="328">
                  <c:v>0.51304902139073583</c:v>
                </c:pt>
                <c:pt idx="329">
                  <c:v>0.51641725673633643</c:v>
                </c:pt>
                <c:pt idx="330">
                  <c:v>0.5623532272302455</c:v>
                </c:pt>
                <c:pt idx="331">
                  <c:v>0.57986873007595763</c:v>
                </c:pt>
                <c:pt idx="332">
                  <c:v>0.52341330918475526</c:v>
                </c:pt>
                <c:pt idx="333">
                  <c:v>0.51249402263014776</c:v>
                </c:pt>
                <c:pt idx="334">
                  <c:v>0.51404021627415686</c:v>
                </c:pt>
                <c:pt idx="335">
                  <c:v>0.49671682244829374</c:v>
                </c:pt>
                <c:pt idx="336">
                  <c:v>0.5791278880620736</c:v>
                </c:pt>
                <c:pt idx="337">
                  <c:v>0.5217392692103775</c:v>
                </c:pt>
                <c:pt idx="338">
                  <c:v>0.58457484547704475</c:v>
                </c:pt>
                <c:pt idx="339">
                  <c:v>0.49363304673105551</c:v>
                </c:pt>
                <c:pt idx="340">
                  <c:v>0.62384867023473389</c:v>
                </c:pt>
                <c:pt idx="341">
                  <c:v>0.59907173040450712</c:v>
                </c:pt>
                <c:pt idx="342">
                  <c:v>0.53955238053446097</c:v>
                </c:pt>
                <c:pt idx="343">
                  <c:v>0.47341190563632074</c:v>
                </c:pt>
                <c:pt idx="344">
                  <c:v>0.54765336850546198</c:v>
                </c:pt>
                <c:pt idx="345">
                  <c:v>0.50692557724889686</c:v>
                </c:pt>
                <c:pt idx="346">
                  <c:v>0.51997979257678684</c:v>
                </c:pt>
                <c:pt idx="347">
                  <c:v>0.55148240005243165</c:v>
                </c:pt>
                <c:pt idx="348">
                  <c:v>0.50318966795656739</c:v>
                </c:pt>
                <c:pt idx="349">
                  <c:v>0.49762557465947499</c:v>
                </c:pt>
                <c:pt idx="350">
                  <c:v>0.55638513088675101</c:v>
                </c:pt>
                <c:pt idx="351">
                  <c:v>0.55164598903141615</c:v>
                </c:pt>
                <c:pt idx="352">
                  <c:v>0.50947497259006691</c:v>
                </c:pt>
                <c:pt idx="353">
                  <c:v>0.52615635683802875</c:v>
                </c:pt>
                <c:pt idx="354">
                  <c:v>0.5310679770357345</c:v>
                </c:pt>
                <c:pt idx="355">
                  <c:v>0.57273013915490667</c:v>
                </c:pt>
                <c:pt idx="356">
                  <c:v>0.57671695690198366</c:v>
                </c:pt>
                <c:pt idx="357">
                  <c:v>0.57014333440948584</c:v>
                </c:pt>
                <c:pt idx="358">
                  <c:v>0.49247122545597044</c:v>
                </c:pt>
                <c:pt idx="359">
                  <c:v>0.52085514794357923</c:v>
                </c:pt>
                <c:pt idx="360">
                  <c:v>0.55069062939414681</c:v>
                </c:pt>
                <c:pt idx="361">
                  <c:v>0.54336005291662737</c:v>
                </c:pt>
                <c:pt idx="362">
                  <c:v>0.50515934099523052</c:v>
                </c:pt>
                <c:pt idx="363">
                  <c:v>0.49434151047343927</c:v>
                </c:pt>
                <c:pt idx="364">
                  <c:v>0.51256658823195711</c:v>
                </c:pt>
                <c:pt idx="365">
                  <c:v>0.52553601508338155</c:v>
                </c:pt>
                <c:pt idx="366">
                  <c:v>0.51239380123113543</c:v>
                </c:pt>
                <c:pt idx="367">
                  <c:v>0.6807746100685097</c:v>
                </c:pt>
                <c:pt idx="368">
                  <c:v>0.51142134191568545</c:v>
                </c:pt>
                <c:pt idx="369">
                  <c:v>0.49064439954839029</c:v>
                </c:pt>
                <c:pt idx="370">
                  <c:v>0.5708380628508033</c:v>
                </c:pt>
                <c:pt idx="371">
                  <c:v>0.60166711585486332</c:v>
                </c:pt>
                <c:pt idx="372">
                  <c:v>0.56588292181151867</c:v>
                </c:pt>
                <c:pt idx="373">
                  <c:v>0.52900089138996276</c:v>
                </c:pt>
                <c:pt idx="374">
                  <c:v>0.50148124343075795</c:v>
                </c:pt>
                <c:pt idx="375">
                  <c:v>0.54079899028601275</c:v>
                </c:pt>
                <c:pt idx="376">
                  <c:v>0.53228477038092803</c:v>
                </c:pt>
                <c:pt idx="377">
                  <c:v>0.61985135810032588</c:v>
                </c:pt>
                <c:pt idx="378">
                  <c:v>0.52534977057410004</c:v>
                </c:pt>
                <c:pt idx="379">
                  <c:v>0.59151626537965174</c:v>
                </c:pt>
                <c:pt idx="380">
                  <c:v>0.51278653824407849</c:v>
                </c:pt>
                <c:pt idx="381">
                  <c:v>0.48711825453930202</c:v>
                </c:pt>
                <c:pt idx="382">
                  <c:v>0.66432755931648191</c:v>
                </c:pt>
                <c:pt idx="383">
                  <c:v>0.5004499538145637</c:v>
                </c:pt>
                <c:pt idx="384">
                  <c:v>0.60047804003856198</c:v>
                </c:pt>
                <c:pt idx="385">
                  <c:v>0.49343806718761374</c:v>
                </c:pt>
                <c:pt idx="386">
                  <c:v>0.56051689464237719</c:v>
                </c:pt>
                <c:pt idx="387">
                  <c:v>0.50890639285763739</c:v>
                </c:pt>
                <c:pt idx="388">
                  <c:v>0.59615817982294872</c:v>
                </c:pt>
                <c:pt idx="389">
                  <c:v>0.4811886787704816</c:v>
                </c:pt>
                <c:pt idx="390">
                  <c:v>0.51979552348159119</c:v>
                </c:pt>
                <c:pt idx="391">
                  <c:v>0.48070386894163147</c:v>
                </c:pt>
                <c:pt idx="392">
                  <c:v>0.64720386750836012</c:v>
                </c:pt>
                <c:pt idx="393">
                  <c:v>0.50931255651319596</c:v>
                </c:pt>
                <c:pt idx="394">
                  <c:v>0.49394068660908225</c:v>
                </c:pt>
                <c:pt idx="395">
                  <c:v>0.58294957353791144</c:v>
                </c:pt>
                <c:pt idx="396">
                  <c:v>0.50582033306786367</c:v>
                </c:pt>
                <c:pt idx="397">
                  <c:v>0.51014500835531118</c:v>
                </c:pt>
                <c:pt idx="398">
                  <c:v>0.52958993517768727</c:v>
                </c:pt>
                <c:pt idx="399">
                  <c:v>0.53482336267631603</c:v>
                </c:pt>
                <c:pt idx="400">
                  <c:v>0.52472918189269213</c:v>
                </c:pt>
                <c:pt idx="401">
                  <c:v>0.52403883640137772</c:v>
                </c:pt>
                <c:pt idx="402">
                  <c:v>0.51623187647071744</c:v>
                </c:pt>
                <c:pt idx="403">
                  <c:v>0.46132450117422957</c:v>
                </c:pt>
                <c:pt idx="404">
                  <c:v>0.57324479625596081</c:v>
                </c:pt>
                <c:pt idx="405">
                  <c:v>0.52924658351689047</c:v>
                </c:pt>
                <c:pt idx="406">
                  <c:v>0.51202501611398321</c:v>
                </c:pt>
                <c:pt idx="407">
                  <c:v>0.46062119202797674</c:v>
                </c:pt>
                <c:pt idx="408">
                  <c:v>0.51056802476228835</c:v>
                </c:pt>
                <c:pt idx="409">
                  <c:v>0.52194934215206967</c:v>
                </c:pt>
                <c:pt idx="410">
                  <c:v>0.54210980099535477</c:v>
                </c:pt>
                <c:pt idx="411">
                  <c:v>0.45294377604916453</c:v>
                </c:pt>
                <c:pt idx="412">
                  <c:v>0.51693882778669109</c:v>
                </c:pt>
                <c:pt idx="413">
                  <c:v>0.66543718644751804</c:v>
                </c:pt>
                <c:pt idx="414">
                  <c:v>0.59863781835421215</c:v>
                </c:pt>
                <c:pt idx="415">
                  <c:v>0.61428569064513316</c:v>
                </c:pt>
                <c:pt idx="416">
                  <c:v>0.50304138843674828</c:v>
                </c:pt>
                <c:pt idx="417">
                  <c:v>0.47628940491081245</c:v>
                </c:pt>
                <c:pt idx="418">
                  <c:v>0.55677576902222792</c:v>
                </c:pt>
                <c:pt idx="419">
                  <c:v>0.57124913417573076</c:v>
                </c:pt>
                <c:pt idx="420">
                  <c:v>0.47386202225528939</c:v>
                </c:pt>
                <c:pt idx="421">
                  <c:v>0.48039925391642374</c:v>
                </c:pt>
                <c:pt idx="422">
                  <c:v>0.49270166985542291</c:v>
                </c:pt>
                <c:pt idx="423">
                  <c:v>0.53985813759593648</c:v>
                </c:pt>
                <c:pt idx="424">
                  <c:v>0.48271138350637671</c:v>
                </c:pt>
                <c:pt idx="425">
                  <c:v>0.55095113712671828</c:v>
                </c:pt>
                <c:pt idx="426">
                  <c:v>0.5934742093971801</c:v>
                </c:pt>
                <c:pt idx="427">
                  <c:v>0.60754872610041166</c:v>
                </c:pt>
                <c:pt idx="428">
                  <c:v>0.51525197848659987</c:v>
                </c:pt>
                <c:pt idx="429">
                  <c:v>0.4884846237698085</c:v>
                </c:pt>
                <c:pt idx="430">
                  <c:v>0.56187455970456801</c:v>
                </c:pt>
                <c:pt idx="431">
                  <c:v>0.55618425596689613</c:v>
                </c:pt>
                <c:pt idx="432">
                  <c:v>0.50237178479333522</c:v>
                </c:pt>
                <c:pt idx="433">
                  <c:v>0.57158081854708298</c:v>
                </c:pt>
                <c:pt idx="434">
                  <c:v>0.49907176296538786</c:v>
                </c:pt>
                <c:pt idx="435">
                  <c:v>0.50666917467372197</c:v>
                </c:pt>
                <c:pt idx="436">
                  <c:v>0.5419594843297596</c:v>
                </c:pt>
                <c:pt idx="437">
                  <c:v>0.51747947392931215</c:v>
                </c:pt>
                <c:pt idx="438">
                  <c:v>0.41902008255039536</c:v>
                </c:pt>
                <c:pt idx="439">
                  <c:v>0.56242594716128091</c:v>
                </c:pt>
                <c:pt idx="440">
                  <c:v>0.56382867635730505</c:v>
                </c:pt>
                <c:pt idx="441">
                  <c:v>0.50634147199638713</c:v>
                </c:pt>
                <c:pt idx="442">
                  <c:v>0.52716042277885222</c:v>
                </c:pt>
                <c:pt idx="443">
                  <c:v>0.69228966916507151</c:v>
                </c:pt>
                <c:pt idx="444">
                  <c:v>0.51810388997551138</c:v>
                </c:pt>
                <c:pt idx="445">
                  <c:v>0.54368895936192141</c:v>
                </c:pt>
                <c:pt idx="446">
                  <c:v>0.54899763779088306</c:v>
                </c:pt>
                <c:pt idx="447">
                  <c:v>0.61488677211244325</c:v>
                </c:pt>
                <c:pt idx="448">
                  <c:v>0.52642914917694661</c:v>
                </c:pt>
                <c:pt idx="449">
                  <c:v>0.50013573951153323</c:v>
                </c:pt>
                <c:pt idx="450">
                  <c:v>0.5420885035622417</c:v>
                </c:pt>
                <c:pt idx="451">
                  <c:v>0.51451317361849191</c:v>
                </c:pt>
                <c:pt idx="452">
                  <c:v>0.51789931115424559</c:v>
                </c:pt>
                <c:pt idx="453">
                  <c:v>0.52637340546071154</c:v>
                </c:pt>
                <c:pt idx="454">
                  <c:v>0.59267632730156716</c:v>
                </c:pt>
                <c:pt idx="455">
                  <c:v>0.49950820601498042</c:v>
                </c:pt>
                <c:pt idx="456">
                  <c:v>0.61081007302446022</c:v>
                </c:pt>
                <c:pt idx="457">
                  <c:v>0.45786860682856934</c:v>
                </c:pt>
                <c:pt idx="458">
                  <c:v>0.49335929755094043</c:v>
                </c:pt>
                <c:pt idx="459">
                  <c:v>0.50578320145621813</c:v>
                </c:pt>
                <c:pt idx="460">
                  <c:v>0.51581731730529412</c:v>
                </c:pt>
                <c:pt idx="461">
                  <c:v>0.51694821100359889</c:v>
                </c:pt>
                <c:pt idx="462">
                  <c:v>0.48603603627870701</c:v>
                </c:pt>
                <c:pt idx="463">
                  <c:v>0.48143850692065149</c:v>
                </c:pt>
                <c:pt idx="464">
                  <c:v>0.56113501405617783</c:v>
                </c:pt>
                <c:pt idx="465">
                  <c:v>0.71562863100417973</c:v>
                </c:pt>
                <c:pt idx="466">
                  <c:v>0.56941946861040216</c:v>
                </c:pt>
                <c:pt idx="467">
                  <c:v>0.5286148831312496</c:v>
                </c:pt>
                <c:pt idx="468">
                  <c:v>0.49718644628135888</c:v>
                </c:pt>
                <c:pt idx="469">
                  <c:v>0.49991381408532598</c:v>
                </c:pt>
                <c:pt idx="470">
                  <c:v>0.64515375807738873</c:v>
                </c:pt>
                <c:pt idx="471">
                  <c:v>0.55015350195786616</c:v>
                </c:pt>
                <c:pt idx="472">
                  <c:v>0.55011708026065831</c:v>
                </c:pt>
                <c:pt idx="473">
                  <c:v>0.57324652474328597</c:v>
                </c:pt>
                <c:pt idx="474">
                  <c:v>0.67742782648524824</c:v>
                </c:pt>
                <c:pt idx="475">
                  <c:v>0.52437984225794754</c:v>
                </c:pt>
                <c:pt idx="476">
                  <c:v>0.60683510776189831</c:v>
                </c:pt>
                <c:pt idx="477">
                  <c:v>0.52606332718092319</c:v>
                </c:pt>
                <c:pt idx="478">
                  <c:v>0.52271765476808507</c:v>
                </c:pt>
                <c:pt idx="479">
                  <c:v>0.5242839729430937</c:v>
                </c:pt>
                <c:pt idx="480">
                  <c:v>0.5424413001716365</c:v>
                </c:pt>
                <c:pt idx="481">
                  <c:v>0.60508217468746706</c:v>
                </c:pt>
                <c:pt idx="482">
                  <c:v>0.50444868577784596</c:v>
                </c:pt>
                <c:pt idx="483">
                  <c:v>0.52644655751357816</c:v>
                </c:pt>
                <c:pt idx="484">
                  <c:v>0.60724624081851586</c:v>
                </c:pt>
                <c:pt idx="485">
                  <c:v>0.50996620251469604</c:v>
                </c:pt>
                <c:pt idx="486">
                  <c:v>0.46566538103034943</c:v>
                </c:pt>
                <c:pt idx="487">
                  <c:v>0.56882820248183108</c:v>
                </c:pt>
                <c:pt idx="488">
                  <c:v>0.50415221933574361</c:v>
                </c:pt>
                <c:pt idx="489">
                  <c:v>0.61900773282228749</c:v>
                </c:pt>
                <c:pt idx="490">
                  <c:v>0.66829672180016653</c:v>
                </c:pt>
                <c:pt idx="491">
                  <c:v>0.56008539012799929</c:v>
                </c:pt>
                <c:pt idx="492">
                  <c:v>0.56125952687527658</c:v>
                </c:pt>
                <c:pt idx="493">
                  <c:v>0.66254376039695917</c:v>
                </c:pt>
                <c:pt idx="494">
                  <c:v>0.49946132079628591</c:v>
                </c:pt>
                <c:pt idx="495">
                  <c:v>0.51200288530305327</c:v>
                </c:pt>
                <c:pt idx="496">
                  <c:v>0.62896468405863493</c:v>
                </c:pt>
                <c:pt idx="497">
                  <c:v>0.49484082724948236</c:v>
                </c:pt>
                <c:pt idx="498">
                  <c:v>0.54071626982116783</c:v>
                </c:pt>
                <c:pt idx="499">
                  <c:v>0.45072195992195024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F-4A1D-9A36-8EEB7C890E74}"/>
            </c:ext>
          </c:extLst>
        </c:ser>
        <c:ser>
          <c:idx val="1"/>
          <c:order val="1"/>
          <c:tx>
            <c:strRef>
              <c:f>A700C!$AD$3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A700C!$AE$4:$AE$5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A700C!$AD$4:$AD$5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AF-4A1D-9A36-8EEB7C890E74}"/>
            </c:ext>
          </c:extLst>
        </c:ser>
        <c:ser>
          <c:idx val="2"/>
          <c:order val="2"/>
          <c:tx>
            <c:strRef>
              <c:f>A700C!$AD$7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A700C!$AE$8:$AE$9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A700C!$AD$8:$AD$9</c:f>
              <c:numCache>
                <c:formatCode>General</c:formatCode>
                <c:ptCount val="2"/>
                <c:pt idx="0">
                  <c:v>0.45294644378415577</c:v>
                </c:pt>
                <c:pt idx="1">
                  <c:v>0.45294644378415577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AF-4A1D-9A36-8EEB7C890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</a:t>
                </a:r>
                <a:r>
                  <a:rPr lang="en-US" baseline="0"/>
                  <a:t> Identifier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A700C!$Q$7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A50_IW1!$M$2:$M$162</c:f>
              <c:numCache>
                <c:formatCode>General</c:formatCode>
                <c:ptCount val="16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0.78750000000000009</c:v>
                </c:pt>
                <c:pt idx="127">
                  <c:v>0.79375000000000007</c:v>
                </c:pt>
                <c:pt idx="128">
                  <c:v>0.8</c:v>
                </c:pt>
                <c:pt idx="129">
                  <c:v>0.80625000000000002</c:v>
                </c:pt>
                <c:pt idx="130">
                  <c:v>0.8125</c:v>
                </c:pt>
                <c:pt idx="131">
                  <c:v>0.81875000000000009</c:v>
                </c:pt>
                <c:pt idx="132">
                  <c:v>0.82500000000000007</c:v>
                </c:pt>
                <c:pt idx="133">
                  <c:v>0.83125000000000004</c:v>
                </c:pt>
                <c:pt idx="134">
                  <c:v>0.83750000000000013</c:v>
                </c:pt>
                <c:pt idx="135">
                  <c:v>0.84375</c:v>
                </c:pt>
                <c:pt idx="136">
                  <c:v>0.85</c:v>
                </c:pt>
                <c:pt idx="137">
                  <c:v>0.85625000000000007</c:v>
                </c:pt>
                <c:pt idx="138">
                  <c:v>0.86250000000000004</c:v>
                </c:pt>
                <c:pt idx="139">
                  <c:v>0.86875000000000002</c:v>
                </c:pt>
                <c:pt idx="140">
                  <c:v>0.87500000000000011</c:v>
                </c:pt>
                <c:pt idx="141">
                  <c:v>0.88125000000000009</c:v>
                </c:pt>
                <c:pt idx="142">
                  <c:v>0.88749999999999996</c:v>
                </c:pt>
                <c:pt idx="143">
                  <c:v>0.89375000000000004</c:v>
                </c:pt>
                <c:pt idx="144">
                  <c:v>0.9</c:v>
                </c:pt>
                <c:pt idx="145">
                  <c:v>0.90625</c:v>
                </c:pt>
                <c:pt idx="146">
                  <c:v>0.91250000000000009</c:v>
                </c:pt>
                <c:pt idx="147">
                  <c:v>0.91875000000000007</c:v>
                </c:pt>
                <c:pt idx="148">
                  <c:v>0.92500000000000004</c:v>
                </c:pt>
                <c:pt idx="149">
                  <c:v>0.93125000000000013</c:v>
                </c:pt>
                <c:pt idx="150">
                  <c:v>0.9375</c:v>
                </c:pt>
                <c:pt idx="151">
                  <c:v>0.94374999999999998</c:v>
                </c:pt>
                <c:pt idx="152">
                  <c:v>0.95000000000000007</c:v>
                </c:pt>
                <c:pt idx="153">
                  <c:v>0.95625000000000004</c:v>
                </c:pt>
                <c:pt idx="154">
                  <c:v>0.96250000000000002</c:v>
                </c:pt>
                <c:pt idx="155">
                  <c:v>0.96875000000000011</c:v>
                </c:pt>
                <c:pt idx="156">
                  <c:v>0.97500000000000009</c:v>
                </c:pt>
                <c:pt idx="157">
                  <c:v>0.98124999999999996</c:v>
                </c:pt>
                <c:pt idx="158">
                  <c:v>0.98750000000000004</c:v>
                </c:pt>
                <c:pt idx="159">
                  <c:v>0.99375000000000002</c:v>
                </c:pt>
                <c:pt idx="160">
                  <c:v>1</c:v>
                </c:pt>
              </c:numCache>
            </c:numRef>
          </c:xVal>
          <c:yVal>
            <c:numRef>
              <c:f>A50_IW1!$O$2:$O$162</c:f>
              <c:numCache>
                <c:formatCode>0.00%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3.2000000000000001E-2</c:v>
                </c:pt>
                <c:pt idx="122">
                  <c:v>4.8000000000000001E-2</c:v>
                </c:pt>
                <c:pt idx="123">
                  <c:v>6.4000000000000001E-2</c:v>
                </c:pt>
                <c:pt idx="124">
                  <c:v>9.1999999999999998E-2</c:v>
                </c:pt>
                <c:pt idx="125">
                  <c:v>0.11600000000000001</c:v>
                </c:pt>
                <c:pt idx="126">
                  <c:v>0.16800000000000001</c:v>
                </c:pt>
                <c:pt idx="127">
                  <c:v>0.23599999999999999</c:v>
                </c:pt>
                <c:pt idx="128">
                  <c:v>0.28399999999999997</c:v>
                </c:pt>
                <c:pt idx="129">
                  <c:v>0.33600000000000002</c:v>
                </c:pt>
                <c:pt idx="130">
                  <c:v>0.40400000000000003</c:v>
                </c:pt>
                <c:pt idx="131">
                  <c:v>0.45200000000000001</c:v>
                </c:pt>
                <c:pt idx="132">
                  <c:v>0.52400000000000002</c:v>
                </c:pt>
                <c:pt idx="133">
                  <c:v>0.57599999999999996</c:v>
                </c:pt>
                <c:pt idx="134">
                  <c:v>0.61199999999999999</c:v>
                </c:pt>
                <c:pt idx="135">
                  <c:v>0.66400000000000003</c:v>
                </c:pt>
                <c:pt idx="136">
                  <c:v>0.74</c:v>
                </c:pt>
                <c:pt idx="137">
                  <c:v>0.78800000000000003</c:v>
                </c:pt>
                <c:pt idx="138">
                  <c:v>0.81200000000000006</c:v>
                </c:pt>
                <c:pt idx="139">
                  <c:v>0.872</c:v>
                </c:pt>
                <c:pt idx="140">
                  <c:v>0.88400000000000001</c:v>
                </c:pt>
                <c:pt idx="141">
                  <c:v>0.91600000000000004</c:v>
                </c:pt>
                <c:pt idx="142">
                  <c:v>0.93600000000000005</c:v>
                </c:pt>
                <c:pt idx="143">
                  <c:v>0.94799999999999995</c:v>
                </c:pt>
                <c:pt idx="144">
                  <c:v>0.98</c:v>
                </c:pt>
                <c:pt idx="145">
                  <c:v>0.98399999999999999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7-453A-A163-94E38E4EB6AF}"/>
            </c:ext>
          </c:extLst>
        </c:ser>
        <c:ser>
          <c:idx val="2"/>
          <c:order val="1"/>
          <c:tx>
            <c:strRef>
              <c:f>A50_IW1!$Y$4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A50_IW1!$AD$4:$AD$6</c:f>
              <c:numCache>
                <c:formatCode>General</c:formatCode>
                <c:ptCount val="3"/>
                <c:pt idx="0">
                  <c:v>0.71690675298619322</c:v>
                </c:pt>
                <c:pt idx="1">
                  <c:v>0.71690675298619322</c:v>
                </c:pt>
              </c:numCache>
            </c:numRef>
          </c:xVal>
          <c:yVal>
            <c:numRef>
              <c:f>A50_IW1!$AE$4:$AE$5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7-453A-A163-94E38E4EB6AF}"/>
            </c:ext>
          </c:extLst>
        </c:ser>
        <c:ser>
          <c:idx val="3"/>
          <c:order val="2"/>
          <c:tx>
            <c:strRef>
              <c:f>A50_IW1!$AD$7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A50_IW1!$AD$8:$AD$9</c:f>
              <c:numCache>
                <c:formatCode>General</c:formatCode>
                <c:ptCount val="2"/>
                <c:pt idx="0">
                  <c:v>0.62040873229635274</c:v>
                </c:pt>
                <c:pt idx="1">
                  <c:v>0.62040873229635274</c:v>
                </c:pt>
              </c:numCache>
            </c:numRef>
          </c:xVal>
          <c:yVal>
            <c:numRef>
              <c:f>A50_IW1!$AE$8:$AE$9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7-453A-A163-94E38E4E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A700M!$L$3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noFill/>
            </a:ln>
          </c:spPr>
          <c:xVal>
            <c:numRef>
              <c:f>A700M!$G$1:$G$2270</c:f>
              <c:numCache>
                <c:formatCode>General</c:formatCode>
                <c:ptCount val="2270"/>
                <c:pt idx="0">
                  <c:v>64</c:v>
                </c:pt>
                <c:pt idx="1">
                  <c:v>59</c:v>
                </c:pt>
                <c:pt idx="2">
                  <c:v>34</c:v>
                </c:pt>
                <c:pt idx="3">
                  <c:v>41</c:v>
                </c:pt>
                <c:pt idx="4">
                  <c:v>50</c:v>
                </c:pt>
                <c:pt idx="5">
                  <c:v>38</c:v>
                </c:pt>
                <c:pt idx="6">
                  <c:v>46</c:v>
                </c:pt>
                <c:pt idx="7">
                  <c:v>58</c:v>
                </c:pt>
                <c:pt idx="8">
                  <c:v>52</c:v>
                </c:pt>
                <c:pt idx="9">
                  <c:v>69</c:v>
                </c:pt>
                <c:pt idx="10">
                  <c:v>48</c:v>
                </c:pt>
                <c:pt idx="11">
                  <c:v>54</c:v>
                </c:pt>
                <c:pt idx="12">
                  <c:v>53</c:v>
                </c:pt>
                <c:pt idx="13">
                  <c:v>37</c:v>
                </c:pt>
                <c:pt idx="14">
                  <c:v>36</c:v>
                </c:pt>
                <c:pt idx="15">
                  <c:v>29</c:v>
                </c:pt>
                <c:pt idx="16">
                  <c:v>45</c:v>
                </c:pt>
                <c:pt idx="17">
                  <c:v>63</c:v>
                </c:pt>
                <c:pt idx="18">
                  <c:v>41</c:v>
                </c:pt>
                <c:pt idx="19">
                  <c:v>43</c:v>
                </c:pt>
                <c:pt idx="20">
                  <c:v>31</c:v>
                </c:pt>
                <c:pt idx="21">
                  <c:v>69</c:v>
                </c:pt>
                <c:pt idx="22">
                  <c:v>32</c:v>
                </c:pt>
                <c:pt idx="23">
                  <c:v>49</c:v>
                </c:pt>
                <c:pt idx="24">
                  <c:v>61</c:v>
                </c:pt>
                <c:pt idx="25">
                  <c:v>31</c:v>
                </c:pt>
                <c:pt idx="26">
                  <c:v>69</c:v>
                </c:pt>
                <c:pt idx="27">
                  <c:v>37</c:v>
                </c:pt>
                <c:pt idx="28">
                  <c:v>30</c:v>
                </c:pt>
                <c:pt idx="29">
                  <c:v>64</c:v>
                </c:pt>
                <c:pt idx="30">
                  <c:v>39</c:v>
                </c:pt>
                <c:pt idx="31">
                  <c:v>30</c:v>
                </c:pt>
                <c:pt idx="32">
                  <c:v>36</c:v>
                </c:pt>
                <c:pt idx="33">
                  <c:v>51</c:v>
                </c:pt>
                <c:pt idx="34">
                  <c:v>54</c:v>
                </c:pt>
                <c:pt idx="35">
                  <c:v>45</c:v>
                </c:pt>
                <c:pt idx="36">
                  <c:v>71</c:v>
                </c:pt>
                <c:pt idx="37">
                  <c:v>36</c:v>
                </c:pt>
                <c:pt idx="38">
                  <c:v>37</c:v>
                </c:pt>
                <c:pt idx="39">
                  <c:v>45</c:v>
                </c:pt>
                <c:pt idx="40">
                  <c:v>43</c:v>
                </c:pt>
                <c:pt idx="41">
                  <c:v>36</c:v>
                </c:pt>
                <c:pt idx="42">
                  <c:v>49</c:v>
                </c:pt>
                <c:pt idx="43">
                  <c:v>50</c:v>
                </c:pt>
                <c:pt idx="44">
                  <c:v>68</c:v>
                </c:pt>
                <c:pt idx="45">
                  <c:v>53</c:v>
                </c:pt>
                <c:pt idx="46">
                  <c:v>41</c:v>
                </c:pt>
                <c:pt idx="47">
                  <c:v>50</c:v>
                </c:pt>
                <c:pt idx="48">
                  <c:v>41</c:v>
                </c:pt>
                <c:pt idx="49">
                  <c:v>44</c:v>
                </c:pt>
                <c:pt idx="50">
                  <c:v>65</c:v>
                </c:pt>
                <c:pt idx="51">
                  <c:v>65</c:v>
                </c:pt>
                <c:pt idx="52">
                  <c:v>69</c:v>
                </c:pt>
                <c:pt idx="53">
                  <c:v>34</c:v>
                </c:pt>
                <c:pt idx="54">
                  <c:v>67</c:v>
                </c:pt>
                <c:pt idx="55">
                  <c:v>65</c:v>
                </c:pt>
                <c:pt idx="56">
                  <c:v>65</c:v>
                </c:pt>
                <c:pt idx="57">
                  <c:v>60</c:v>
                </c:pt>
                <c:pt idx="58">
                  <c:v>52</c:v>
                </c:pt>
                <c:pt idx="59">
                  <c:v>49</c:v>
                </c:pt>
                <c:pt idx="60">
                  <c:v>34</c:v>
                </c:pt>
                <c:pt idx="61">
                  <c:v>62</c:v>
                </c:pt>
                <c:pt idx="62">
                  <c:v>35</c:v>
                </c:pt>
                <c:pt idx="63">
                  <c:v>61</c:v>
                </c:pt>
                <c:pt idx="64">
                  <c:v>50</c:v>
                </c:pt>
                <c:pt idx="65">
                  <c:v>34</c:v>
                </c:pt>
                <c:pt idx="66">
                  <c:v>29</c:v>
                </c:pt>
                <c:pt idx="67">
                  <c:v>29</c:v>
                </c:pt>
                <c:pt idx="68">
                  <c:v>44</c:v>
                </c:pt>
                <c:pt idx="69">
                  <c:v>69</c:v>
                </c:pt>
                <c:pt idx="70">
                  <c:v>52</c:v>
                </c:pt>
                <c:pt idx="71">
                  <c:v>55</c:v>
                </c:pt>
                <c:pt idx="72">
                  <c:v>66</c:v>
                </c:pt>
                <c:pt idx="73">
                  <c:v>60</c:v>
                </c:pt>
                <c:pt idx="74">
                  <c:v>52</c:v>
                </c:pt>
                <c:pt idx="75">
                  <c:v>69</c:v>
                </c:pt>
                <c:pt idx="76">
                  <c:v>51</c:v>
                </c:pt>
                <c:pt idx="77">
                  <c:v>60</c:v>
                </c:pt>
                <c:pt idx="78">
                  <c:v>59</c:v>
                </c:pt>
                <c:pt idx="79">
                  <c:v>41</c:v>
                </c:pt>
                <c:pt idx="80">
                  <c:v>41</c:v>
                </c:pt>
                <c:pt idx="81">
                  <c:v>34</c:v>
                </c:pt>
                <c:pt idx="82">
                  <c:v>69</c:v>
                </c:pt>
                <c:pt idx="83">
                  <c:v>39</c:v>
                </c:pt>
                <c:pt idx="84">
                  <c:v>59</c:v>
                </c:pt>
                <c:pt idx="85">
                  <c:v>44</c:v>
                </c:pt>
                <c:pt idx="86">
                  <c:v>72</c:v>
                </c:pt>
                <c:pt idx="87">
                  <c:v>57</c:v>
                </c:pt>
                <c:pt idx="88">
                  <c:v>45</c:v>
                </c:pt>
                <c:pt idx="89">
                  <c:v>71</c:v>
                </c:pt>
                <c:pt idx="90">
                  <c:v>47</c:v>
                </c:pt>
                <c:pt idx="91">
                  <c:v>30</c:v>
                </c:pt>
                <c:pt idx="92">
                  <c:v>37</c:v>
                </c:pt>
                <c:pt idx="93">
                  <c:v>46</c:v>
                </c:pt>
                <c:pt idx="94">
                  <c:v>36</c:v>
                </c:pt>
                <c:pt idx="95">
                  <c:v>60</c:v>
                </c:pt>
                <c:pt idx="96">
                  <c:v>34</c:v>
                </c:pt>
                <c:pt idx="97">
                  <c:v>65</c:v>
                </c:pt>
                <c:pt idx="98">
                  <c:v>41</c:v>
                </c:pt>
                <c:pt idx="99">
                  <c:v>57</c:v>
                </c:pt>
                <c:pt idx="100">
                  <c:v>69</c:v>
                </c:pt>
                <c:pt idx="101">
                  <c:v>45</c:v>
                </c:pt>
                <c:pt idx="102">
                  <c:v>49</c:v>
                </c:pt>
                <c:pt idx="103">
                  <c:v>61</c:v>
                </c:pt>
                <c:pt idx="104">
                  <c:v>43</c:v>
                </c:pt>
                <c:pt idx="105">
                  <c:v>65</c:v>
                </c:pt>
                <c:pt idx="106">
                  <c:v>53</c:v>
                </c:pt>
                <c:pt idx="107">
                  <c:v>64</c:v>
                </c:pt>
                <c:pt idx="108">
                  <c:v>69</c:v>
                </c:pt>
                <c:pt idx="109">
                  <c:v>36</c:v>
                </c:pt>
                <c:pt idx="110">
                  <c:v>58</c:v>
                </c:pt>
                <c:pt idx="111">
                  <c:v>56</c:v>
                </c:pt>
                <c:pt idx="112">
                  <c:v>43</c:v>
                </c:pt>
                <c:pt idx="113">
                  <c:v>43</c:v>
                </c:pt>
                <c:pt idx="114">
                  <c:v>49</c:v>
                </c:pt>
                <c:pt idx="115">
                  <c:v>44</c:v>
                </c:pt>
                <c:pt idx="116">
                  <c:v>60</c:v>
                </c:pt>
                <c:pt idx="117">
                  <c:v>64</c:v>
                </c:pt>
                <c:pt idx="118">
                  <c:v>60</c:v>
                </c:pt>
                <c:pt idx="119">
                  <c:v>46</c:v>
                </c:pt>
                <c:pt idx="120">
                  <c:v>41</c:v>
                </c:pt>
                <c:pt idx="121">
                  <c:v>62</c:v>
                </c:pt>
                <c:pt idx="122">
                  <c:v>36</c:v>
                </c:pt>
                <c:pt idx="123">
                  <c:v>66</c:v>
                </c:pt>
                <c:pt idx="124">
                  <c:v>29</c:v>
                </c:pt>
                <c:pt idx="125">
                  <c:v>41</c:v>
                </c:pt>
                <c:pt idx="126">
                  <c:v>40</c:v>
                </c:pt>
                <c:pt idx="127">
                  <c:v>59</c:v>
                </c:pt>
                <c:pt idx="128">
                  <c:v>62</c:v>
                </c:pt>
                <c:pt idx="129">
                  <c:v>49</c:v>
                </c:pt>
                <c:pt idx="130">
                  <c:v>34</c:v>
                </c:pt>
                <c:pt idx="131">
                  <c:v>68</c:v>
                </c:pt>
                <c:pt idx="132">
                  <c:v>55</c:v>
                </c:pt>
                <c:pt idx="133">
                  <c:v>55</c:v>
                </c:pt>
                <c:pt idx="134">
                  <c:v>53</c:v>
                </c:pt>
                <c:pt idx="135">
                  <c:v>44</c:v>
                </c:pt>
                <c:pt idx="136">
                  <c:v>60</c:v>
                </c:pt>
                <c:pt idx="137">
                  <c:v>43</c:v>
                </c:pt>
                <c:pt idx="138">
                  <c:v>43</c:v>
                </c:pt>
                <c:pt idx="139">
                  <c:v>59</c:v>
                </c:pt>
                <c:pt idx="140">
                  <c:v>40</c:v>
                </c:pt>
                <c:pt idx="141">
                  <c:v>57</c:v>
                </c:pt>
                <c:pt idx="142">
                  <c:v>69</c:v>
                </c:pt>
                <c:pt idx="143">
                  <c:v>40</c:v>
                </c:pt>
                <c:pt idx="144">
                  <c:v>61</c:v>
                </c:pt>
                <c:pt idx="145">
                  <c:v>53</c:v>
                </c:pt>
                <c:pt idx="146">
                  <c:v>59</c:v>
                </c:pt>
                <c:pt idx="147">
                  <c:v>62</c:v>
                </c:pt>
                <c:pt idx="148">
                  <c:v>69</c:v>
                </c:pt>
                <c:pt idx="149">
                  <c:v>33</c:v>
                </c:pt>
                <c:pt idx="150">
                  <c:v>40</c:v>
                </c:pt>
                <c:pt idx="151">
                  <c:v>35</c:v>
                </c:pt>
                <c:pt idx="152">
                  <c:v>72</c:v>
                </c:pt>
                <c:pt idx="153">
                  <c:v>51</c:v>
                </c:pt>
                <c:pt idx="154">
                  <c:v>42</c:v>
                </c:pt>
                <c:pt idx="155">
                  <c:v>38</c:v>
                </c:pt>
                <c:pt idx="156">
                  <c:v>54</c:v>
                </c:pt>
                <c:pt idx="157">
                  <c:v>67</c:v>
                </c:pt>
                <c:pt idx="158">
                  <c:v>42</c:v>
                </c:pt>
                <c:pt idx="159">
                  <c:v>57</c:v>
                </c:pt>
                <c:pt idx="160">
                  <c:v>34</c:v>
                </c:pt>
                <c:pt idx="161">
                  <c:v>30</c:v>
                </c:pt>
                <c:pt idx="162">
                  <c:v>56</c:v>
                </c:pt>
                <c:pt idx="163">
                  <c:v>44</c:v>
                </c:pt>
                <c:pt idx="164">
                  <c:v>64</c:v>
                </c:pt>
                <c:pt idx="165">
                  <c:v>72</c:v>
                </c:pt>
                <c:pt idx="166">
                  <c:v>35</c:v>
                </c:pt>
                <c:pt idx="167">
                  <c:v>50</c:v>
                </c:pt>
                <c:pt idx="168">
                  <c:v>38</c:v>
                </c:pt>
                <c:pt idx="169">
                  <c:v>35</c:v>
                </c:pt>
                <c:pt idx="170">
                  <c:v>56</c:v>
                </c:pt>
                <c:pt idx="171">
                  <c:v>61</c:v>
                </c:pt>
                <c:pt idx="172">
                  <c:v>50</c:v>
                </c:pt>
                <c:pt idx="173">
                  <c:v>29</c:v>
                </c:pt>
                <c:pt idx="174">
                  <c:v>70</c:v>
                </c:pt>
                <c:pt idx="175">
                  <c:v>61</c:v>
                </c:pt>
                <c:pt idx="176">
                  <c:v>62</c:v>
                </c:pt>
                <c:pt idx="177">
                  <c:v>55</c:v>
                </c:pt>
                <c:pt idx="178">
                  <c:v>71</c:v>
                </c:pt>
                <c:pt idx="179">
                  <c:v>55</c:v>
                </c:pt>
                <c:pt idx="180">
                  <c:v>29</c:v>
                </c:pt>
                <c:pt idx="181">
                  <c:v>37</c:v>
                </c:pt>
                <c:pt idx="182">
                  <c:v>48</c:v>
                </c:pt>
                <c:pt idx="183">
                  <c:v>39</c:v>
                </c:pt>
                <c:pt idx="184">
                  <c:v>71</c:v>
                </c:pt>
                <c:pt idx="185">
                  <c:v>69</c:v>
                </c:pt>
                <c:pt idx="186">
                  <c:v>32</c:v>
                </c:pt>
                <c:pt idx="187">
                  <c:v>40</c:v>
                </c:pt>
                <c:pt idx="188">
                  <c:v>63</c:v>
                </c:pt>
                <c:pt idx="189">
                  <c:v>30</c:v>
                </c:pt>
                <c:pt idx="190">
                  <c:v>44</c:v>
                </c:pt>
                <c:pt idx="191">
                  <c:v>30</c:v>
                </c:pt>
                <c:pt idx="192">
                  <c:v>62</c:v>
                </c:pt>
                <c:pt idx="193">
                  <c:v>47</c:v>
                </c:pt>
                <c:pt idx="194">
                  <c:v>69</c:v>
                </c:pt>
                <c:pt idx="195">
                  <c:v>69</c:v>
                </c:pt>
                <c:pt idx="196">
                  <c:v>32</c:v>
                </c:pt>
                <c:pt idx="197">
                  <c:v>42</c:v>
                </c:pt>
                <c:pt idx="198">
                  <c:v>45</c:v>
                </c:pt>
                <c:pt idx="199">
                  <c:v>64</c:v>
                </c:pt>
                <c:pt idx="200">
                  <c:v>37</c:v>
                </c:pt>
                <c:pt idx="201">
                  <c:v>35</c:v>
                </c:pt>
                <c:pt idx="202">
                  <c:v>47</c:v>
                </c:pt>
                <c:pt idx="203">
                  <c:v>42</c:v>
                </c:pt>
                <c:pt idx="204">
                  <c:v>35</c:v>
                </c:pt>
                <c:pt idx="205">
                  <c:v>54</c:v>
                </c:pt>
                <c:pt idx="206">
                  <c:v>30</c:v>
                </c:pt>
                <c:pt idx="207">
                  <c:v>41</c:v>
                </c:pt>
                <c:pt idx="208">
                  <c:v>59</c:v>
                </c:pt>
                <c:pt idx="209">
                  <c:v>50</c:v>
                </c:pt>
                <c:pt idx="210">
                  <c:v>42</c:v>
                </c:pt>
                <c:pt idx="211">
                  <c:v>34</c:v>
                </c:pt>
                <c:pt idx="212">
                  <c:v>64</c:v>
                </c:pt>
                <c:pt idx="213">
                  <c:v>37</c:v>
                </c:pt>
                <c:pt idx="214">
                  <c:v>31</c:v>
                </c:pt>
                <c:pt idx="215">
                  <c:v>34</c:v>
                </c:pt>
                <c:pt idx="216">
                  <c:v>57</c:v>
                </c:pt>
                <c:pt idx="217">
                  <c:v>67</c:v>
                </c:pt>
                <c:pt idx="218">
                  <c:v>33</c:v>
                </c:pt>
                <c:pt idx="219">
                  <c:v>52</c:v>
                </c:pt>
                <c:pt idx="220">
                  <c:v>62</c:v>
                </c:pt>
                <c:pt idx="221">
                  <c:v>46</c:v>
                </c:pt>
                <c:pt idx="222">
                  <c:v>48</c:v>
                </c:pt>
                <c:pt idx="223">
                  <c:v>53</c:v>
                </c:pt>
                <c:pt idx="224">
                  <c:v>41</c:v>
                </c:pt>
                <c:pt idx="225">
                  <c:v>66</c:v>
                </c:pt>
                <c:pt idx="226">
                  <c:v>67</c:v>
                </c:pt>
                <c:pt idx="227">
                  <c:v>50</c:v>
                </c:pt>
                <c:pt idx="228">
                  <c:v>63</c:v>
                </c:pt>
                <c:pt idx="229">
                  <c:v>67</c:v>
                </c:pt>
                <c:pt idx="230">
                  <c:v>37</c:v>
                </c:pt>
                <c:pt idx="231">
                  <c:v>57</c:v>
                </c:pt>
                <c:pt idx="232">
                  <c:v>53</c:v>
                </c:pt>
                <c:pt idx="233">
                  <c:v>36</c:v>
                </c:pt>
                <c:pt idx="234">
                  <c:v>71</c:v>
                </c:pt>
                <c:pt idx="235">
                  <c:v>44</c:v>
                </c:pt>
                <c:pt idx="236">
                  <c:v>56</c:v>
                </c:pt>
                <c:pt idx="237">
                  <c:v>61</c:v>
                </c:pt>
                <c:pt idx="238">
                  <c:v>65</c:v>
                </c:pt>
                <c:pt idx="239">
                  <c:v>43</c:v>
                </c:pt>
                <c:pt idx="240">
                  <c:v>59</c:v>
                </c:pt>
                <c:pt idx="241">
                  <c:v>69</c:v>
                </c:pt>
                <c:pt idx="242">
                  <c:v>29</c:v>
                </c:pt>
                <c:pt idx="243">
                  <c:v>53</c:v>
                </c:pt>
                <c:pt idx="244">
                  <c:v>48</c:v>
                </c:pt>
                <c:pt idx="245">
                  <c:v>43</c:v>
                </c:pt>
                <c:pt idx="246">
                  <c:v>33</c:v>
                </c:pt>
                <c:pt idx="247">
                  <c:v>66</c:v>
                </c:pt>
                <c:pt idx="248">
                  <c:v>45</c:v>
                </c:pt>
                <c:pt idx="249">
                  <c:v>58</c:v>
                </c:pt>
                <c:pt idx="250">
                  <c:v>45</c:v>
                </c:pt>
                <c:pt idx="251">
                  <c:v>63</c:v>
                </c:pt>
                <c:pt idx="252">
                  <c:v>70</c:v>
                </c:pt>
                <c:pt idx="253">
                  <c:v>40</c:v>
                </c:pt>
                <c:pt idx="254">
                  <c:v>46</c:v>
                </c:pt>
                <c:pt idx="255">
                  <c:v>39</c:v>
                </c:pt>
                <c:pt idx="256">
                  <c:v>48</c:v>
                </c:pt>
                <c:pt idx="257">
                  <c:v>61</c:v>
                </c:pt>
                <c:pt idx="258">
                  <c:v>43</c:v>
                </c:pt>
                <c:pt idx="259">
                  <c:v>59</c:v>
                </c:pt>
                <c:pt idx="260">
                  <c:v>51</c:v>
                </c:pt>
                <c:pt idx="261">
                  <c:v>65</c:v>
                </c:pt>
                <c:pt idx="262">
                  <c:v>29</c:v>
                </c:pt>
                <c:pt idx="263">
                  <c:v>47</c:v>
                </c:pt>
                <c:pt idx="264">
                  <c:v>69</c:v>
                </c:pt>
                <c:pt idx="265">
                  <c:v>57</c:v>
                </c:pt>
                <c:pt idx="266">
                  <c:v>71</c:v>
                </c:pt>
                <c:pt idx="267">
                  <c:v>29</c:v>
                </c:pt>
                <c:pt idx="268">
                  <c:v>39</c:v>
                </c:pt>
                <c:pt idx="269">
                  <c:v>38</c:v>
                </c:pt>
                <c:pt idx="270">
                  <c:v>36</c:v>
                </c:pt>
                <c:pt idx="271">
                  <c:v>44</c:v>
                </c:pt>
                <c:pt idx="272">
                  <c:v>57</c:v>
                </c:pt>
                <c:pt idx="273">
                  <c:v>54</c:v>
                </c:pt>
                <c:pt idx="274">
                  <c:v>63</c:v>
                </c:pt>
                <c:pt idx="275">
                  <c:v>56</c:v>
                </c:pt>
                <c:pt idx="276">
                  <c:v>53</c:v>
                </c:pt>
                <c:pt idx="277">
                  <c:v>31</c:v>
                </c:pt>
                <c:pt idx="278">
                  <c:v>33</c:v>
                </c:pt>
                <c:pt idx="279">
                  <c:v>35</c:v>
                </c:pt>
                <c:pt idx="280">
                  <c:v>46</c:v>
                </c:pt>
                <c:pt idx="281">
                  <c:v>44</c:v>
                </c:pt>
                <c:pt idx="282">
                  <c:v>43</c:v>
                </c:pt>
                <c:pt idx="283">
                  <c:v>36</c:v>
                </c:pt>
                <c:pt idx="284">
                  <c:v>37</c:v>
                </c:pt>
                <c:pt idx="285">
                  <c:v>68</c:v>
                </c:pt>
                <c:pt idx="286">
                  <c:v>58</c:v>
                </c:pt>
                <c:pt idx="287">
                  <c:v>50</c:v>
                </c:pt>
                <c:pt idx="288">
                  <c:v>30</c:v>
                </c:pt>
                <c:pt idx="289">
                  <c:v>60</c:v>
                </c:pt>
                <c:pt idx="290">
                  <c:v>33</c:v>
                </c:pt>
                <c:pt idx="291">
                  <c:v>38</c:v>
                </c:pt>
                <c:pt idx="292">
                  <c:v>61</c:v>
                </c:pt>
                <c:pt idx="293">
                  <c:v>47</c:v>
                </c:pt>
                <c:pt idx="294">
                  <c:v>50</c:v>
                </c:pt>
                <c:pt idx="295">
                  <c:v>67</c:v>
                </c:pt>
                <c:pt idx="296">
                  <c:v>69</c:v>
                </c:pt>
                <c:pt idx="297">
                  <c:v>41</c:v>
                </c:pt>
                <c:pt idx="298">
                  <c:v>66</c:v>
                </c:pt>
                <c:pt idx="299">
                  <c:v>70</c:v>
                </c:pt>
                <c:pt idx="300">
                  <c:v>34</c:v>
                </c:pt>
                <c:pt idx="301">
                  <c:v>45</c:v>
                </c:pt>
                <c:pt idx="302">
                  <c:v>46</c:v>
                </c:pt>
                <c:pt idx="303">
                  <c:v>58</c:v>
                </c:pt>
                <c:pt idx="304">
                  <c:v>50</c:v>
                </c:pt>
                <c:pt idx="305">
                  <c:v>64</c:v>
                </c:pt>
                <c:pt idx="306">
                  <c:v>37</c:v>
                </c:pt>
                <c:pt idx="307">
                  <c:v>67</c:v>
                </c:pt>
                <c:pt idx="308">
                  <c:v>37</c:v>
                </c:pt>
                <c:pt idx="309">
                  <c:v>32</c:v>
                </c:pt>
                <c:pt idx="310">
                  <c:v>71</c:v>
                </c:pt>
                <c:pt idx="311">
                  <c:v>43</c:v>
                </c:pt>
                <c:pt idx="312">
                  <c:v>55</c:v>
                </c:pt>
                <c:pt idx="313">
                  <c:v>32</c:v>
                </c:pt>
                <c:pt idx="314">
                  <c:v>49</c:v>
                </c:pt>
                <c:pt idx="315">
                  <c:v>69</c:v>
                </c:pt>
                <c:pt idx="316">
                  <c:v>38</c:v>
                </c:pt>
                <c:pt idx="317">
                  <c:v>59</c:v>
                </c:pt>
                <c:pt idx="318">
                  <c:v>72</c:v>
                </c:pt>
                <c:pt idx="319">
                  <c:v>34</c:v>
                </c:pt>
                <c:pt idx="320">
                  <c:v>56</c:v>
                </c:pt>
                <c:pt idx="321">
                  <c:v>72</c:v>
                </c:pt>
                <c:pt idx="322">
                  <c:v>36</c:v>
                </c:pt>
                <c:pt idx="323">
                  <c:v>51</c:v>
                </c:pt>
                <c:pt idx="324">
                  <c:v>55</c:v>
                </c:pt>
                <c:pt idx="325">
                  <c:v>43</c:v>
                </c:pt>
                <c:pt idx="326">
                  <c:v>29</c:v>
                </c:pt>
                <c:pt idx="327">
                  <c:v>67</c:v>
                </c:pt>
                <c:pt idx="328">
                  <c:v>61</c:v>
                </c:pt>
                <c:pt idx="329">
                  <c:v>65</c:v>
                </c:pt>
                <c:pt idx="330">
                  <c:v>33</c:v>
                </c:pt>
                <c:pt idx="331">
                  <c:v>70</c:v>
                </c:pt>
                <c:pt idx="332">
                  <c:v>58</c:v>
                </c:pt>
                <c:pt idx="333">
                  <c:v>59</c:v>
                </c:pt>
                <c:pt idx="334">
                  <c:v>51</c:v>
                </c:pt>
                <c:pt idx="335">
                  <c:v>68</c:v>
                </c:pt>
                <c:pt idx="336">
                  <c:v>54</c:v>
                </c:pt>
                <c:pt idx="337">
                  <c:v>67</c:v>
                </c:pt>
                <c:pt idx="338">
                  <c:v>32</c:v>
                </c:pt>
                <c:pt idx="339">
                  <c:v>72</c:v>
                </c:pt>
                <c:pt idx="340">
                  <c:v>57</c:v>
                </c:pt>
                <c:pt idx="341">
                  <c:v>42</c:v>
                </c:pt>
                <c:pt idx="342">
                  <c:v>41</c:v>
                </c:pt>
                <c:pt idx="343">
                  <c:v>59</c:v>
                </c:pt>
                <c:pt idx="344">
                  <c:v>41</c:v>
                </c:pt>
                <c:pt idx="345">
                  <c:v>67</c:v>
                </c:pt>
                <c:pt idx="346">
                  <c:v>44</c:v>
                </c:pt>
                <c:pt idx="347">
                  <c:v>68</c:v>
                </c:pt>
                <c:pt idx="348">
                  <c:v>46</c:v>
                </c:pt>
                <c:pt idx="349">
                  <c:v>71</c:v>
                </c:pt>
                <c:pt idx="350">
                  <c:v>39</c:v>
                </c:pt>
                <c:pt idx="351">
                  <c:v>49</c:v>
                </c:pt>
                <c:pt idx="352">
                  <c:v>60</c:v>
                </c:pt>
                <c:pt idx="353">
                  <c:v>58</c:v>
                </c:pt>
                <c:pt idx="354">
                  <c:v>51</c:v>
                </c:pt>
                <c:pt idx="355">
                  <c:v>48</c:v>
                </c:pt>
                <c:pt idx="356">
                  <c:v>71</c:v>
                </c:pt>
                <c:pt idx="357">
                  <c:v>57</c:v>
                </c:pt>
                <c:pt idx="358">
                  <c:v>61</c:v>
                </c:pt>
                <c:pt idx="359">
                  <c:v>44</c:v>
                </c:pt>
                <c:pt idx="360">
                  <c:v>66</c:v>
                </c:pt>
                <c:pt idx="361">
                  <c:v>32</c:v>
                </c:pt>
                <c:pt idx="362">
                  <c:v>41</c:v>
                </c:pt>
                <c:pt idx="363">
                  <c:v>58</c:v>
                </c:pt>
                <c:pt idx="364">
                  <c:v>38</c:v>
                </c:pt>
                <c:pt idx="365">
                  <c:v>41</c:v>
                </c:pt>
                <c:pt idx="366">
                  <c:v>63</c:v>
                </c:pt>
                <c:pt idx="367">
                  <c:v>51</c:v>
                </c:pt>
                <c:pt idx="368">
                  <c:v>62</c:v>
                </c:pt>
                <c:pt idx="369">
                  <c:v>52</c:v>
                </c:pt>
                <c:pt idx="370">
                  <c:v>39</c:v>
                </c:pt>
                <c:pt idx="371">
                  <c:v>29</c:v>
                </c:pt>
                <c:pt idx="372">
                  <c:v>54</c:v>
                </c:pt>
                <c:pt idx="373">
                  <c:v>42</c:v>
                </c:pt>
                <c:pt idx="374">
                  <c:v>50</c:v>
                </c:pt>
                <c:pt idx="375">
                  <c:v>72</c:v>
                </c:pt>
                <c:pt idx="376">
                  <c:v>52</c:v>
                </c:pt>
                <c:pt idx="377">
                  <c:v>36</c:v>
                </c:pt>
                <c:pt idx="378">
                  <c:v>55</c:v>
                </c:pt>
                <c:pt idx="379">
                  <c:v>66</c:v>
                </c:pt>
                <c:pt idx="380">
                  <c:v>52</c:v>
                </c:pt>
                <c:pt idx="381">
                  <c:v>52</c:v>
                </c:pt>
                <c:pt idx="382">
                  <c:v>55</c:v>
                </c:pt>
                <c:pt idx="383">
                  <c:v>31</c:v>
                </c:pt>
                <c:pt idx="384">
                  <c:v>51</c:v>
                </c:pt>
                <c:pt idx="385">
                  <c:v>48</c:v>
                </c:pt>
                <c:pt idx="386">
                  <c:v>53</c:v>
                </c:pt>
                <c:pt idx="387">
                  <c:v>58</c:v>
                </c:pt>
                <c:pt idx="388">
                  <c:v>30</c:v>
                </c:pt>
                <c:pt idx="389">
                  <c:v>59</c:v>
                </c:pt>
                <c:pt idx="390">
                  <c:v>46</c:v>
                </c:pt>
                <c:pt idx="391">
                  <c:v>33</c:v>
                </c:pt>
                <c:pt idx="392">
                  <c:v>65</c:v>
                </c:pt>
                <c:pt idx="393">
                  <c:v>56</c:v>
                </c:pt>
                <c:pt idx="394">
                  <c:v>67</c:v>
                </c:pt>
                <c:pt idx="395">
                  <c:v>54</c:v>
                </c:pt>
                <c:pt idx="396">
                  <c:v>47</c:v>
                </c:pt>
                <c:pt idx="397">
                  <c:v>34</c:v>
                </c:pt>
                <c:pt idx="398">
                  <c:v>29</c:v>
                </c:pt>
                <c:pt idx="399">
                  <c:v>67</c:v>
                </c:pt>
                <c:pt idx="400">
                  <c:v>42</c:v>
                </c:pt>
                <c:pt idx="401">
                  <c:v>52</c:v>
                </c:pt>
                <c:pt idx="402">
                  <c:v>37</c:v>
                </c:pt>
                <c:pt idx="403">
                  <c:v>60</c:v>
                </c:pt>
                <c:pt idx="404">
                  <c:v>46</c:v>
                </c:pt>
                <c:pt idx="405">
                  <c:v>36</c:v>
                </c:pt>
                <c:pt idx="406">
                  <c:v>54</c:v>
                </c:pt>
                <c:pt idx="407">
                  <c:v>48</c:v>
                </c:pt>
                <c:pt idx="408">
                  <c:v>43</c:v>
                </c:pt>
                <c:pt idx="409">
                  <c:v>33</c:v>
                </c:pt>
                <c:pt idx="410">
                  <c:v>64</c:v>
                </c:pt>
                <c:pt idx="411">
                  <c:v>37</c:v>
                </c:pt>
                <c:pt idx="412">
                  <c:v>72</c:v>
                </c:pt>
                <c:pt idx="413">
                  <c:v>67</c:v>
                </c:pt>
                <c:pt idx="414">
                  <c:v>44</c:v>
                </c:pt>
                <c:pt idx="415">
                  <c:v>62</c:v>
                </c:pt>
                <c:pt idx="416">
                  <c:v>45</c:v>
                </c:pt>
                <c:pt idx="417">
                  <c:v>71</c:v>
                </c:pt>
                <c:pt idx="418">
                  <c:v>30</c:v>
                </c:pt>
                <c:pt idx="419">
                  <c:v>34</c:v>
                </c:pt>
                <c:pt idx="420">
                  <c:v>65</c:v>
                </c:pt>
                <c:pt idx="421">
                  <c:v>39</c:v>
                </c:pt>
                <c:pt idx="422">
                  <c:v>68</c:v>
                </c:pt>
                <c:pt idx="423">
                  <c:v>54</c:v>
                </c:pt>
                <c:pt idx="424">
                  <c:v>41</c:v>
                </c:pt>
                <c:pt idx="425">
                  <c:v>67</c:v>
                </c:pt>
                <c:pt idx="426">
                  <c:v>51</c:v>
                </c:pt>
                <c:pt idx="427">
                  <c:v>32</c:v>
                </c:pt>
                <c:pt idx="428">
                  <c:v>49</c:v>
                </c:pt>
                <c:pt idx="429">
                  <c:v>49</c:v>
                </c:pt>
                <c:pt idx="430">
                  <c:v>36</c:v>
                </c:pt>
                <c:pt idx="431">
                  <c:v>72</c:v>
                </c:pt>
                <c:pt idx="432">
                  <c:v>50</c:v>
                </c:pt>
                <c:pt idx="433">
                  <c:v>68</c:v>
                </c:pt>
                <c:pt idx="434">
                  <c:v>44</c:v>
                </c:pt>
                <c:pt idx="435">
                  <c:v>52</c:v>
                </c:pt>
                <c:pt idx="436">
                  <c:v>55</c:v>
                </c:pt>
                <c:pt idx="437">
                  <c:v>38</c:v>
                </c:pt>
                <c:pt idx="438">
                  <c:v>66</c:v>
                </c:pt>
                <c:pt idx="439">
                  <c:v>64</c:v>
                </c:pt>
                <c:pt idx="440">
                  <c:v>61</c:v>
                </c:pt>
                <c:pt idx="441">
                  <c:v>37</c:v>
                </c:pt>
                <c:pt idx="442">
                  <c:v>53</c:v>
                </c:pt>
                <c:pt idx="443">
                  <c:v>48</c:v>
                </c:pt>
                <c:pt idx="444">
                  <c:v>71</c:v>
                </c:pt>
                <c:pt idx="445">
                  <c:v>36</c:v>
                </c:pt>
                <c:pt idx="446">
                  <c:v>36</c:v>
                </c:pt>
                <c:pt idx="447">
                  <c:v>37</c:v>
                </c:pt>
                <c:pt idx="448">
                  <c:v>50</c:v>
                </c:pt>
                <c:pt idx="449">
                  <c:v>43</c:v>
                </c:pt>
                <c:pt idx="450">
                  <c:v>53</c:v>
                </c:pt>
                <c:pt idx="451">
                  <c:v>68</c:v>
                </c:pt>
                <c:pt idx="452">
                  <c:v>41</c:v>
                </c:pt>
                <c:pt idx="453">
                  <c:v>58</c:v>
                </c:pt>
                <c:pt idx="454">
                  <c:v>50</c:v>
                </c:pt>
                <c:pt idx="455">
                  <c:v>31</c:v>
                </c:pt>
                <c:pt idx="456">
                  <c:v>43</c:v>
                </c:pt>
                <c:pt idx="457">
                  <c:v>48</c:v>
                </c:pt>
                <c:pt idx="458">
                  <c:v>46</c:v>
                </c:pt>
                <c:pt idx="459">
                  <c:v>58</c:v>
                </c:pt>
                <c:pt idx="460">
                  <c:v>43</c:v>
                </c:pt>
                <c:pt idx="461">
                  <c:v>72</c:v>
                </c:pt>
                <c:pt idx="462">
                  <c:v>32</c:v>
                </c:pt>
                <c:pt idx="463">
                  <c:v>61</c:v>
                </c:pt>
                <c:pt idx="464">
                  <c:v>61</c:v>
                </c:pt>
                <c:pt idx="465">
                  <c:v>42</c:v>
                </c:pt>
                <c:pt idx="466">
                  <c:v>37</c:v>
                </c:pt>
                <c:pt idx="467">
                  <c:v>33</c:v>
                </c:pt>
                <c:pt idx="468">
                  <c:v>65</c:v>
                </c:pt>
                <c:pt idx="469">
                  <c:v>31</c:v>
                </c:pt>
                <c:pt idx="470">
                  <c:v>70</c:v>
                </c:pt>
                <c:pt idx="471">
                  <c:v>61</c:v>
                </c:pt>
                <c:pt idx="472">
                  <c:v>54</c:v>
                </c:pt>
                <c:pt idx="473">
                  <c:v>49</c:v>
                </c:pt>
                <c:pt idx="474">
                  <c:v>41</c:v>
                </c:pt>
                <c:pt idx="475">
                  <c:v>47</c:v>
                </c:pt>
                <c:pt idx="476">
                  <c:v>48</c:v>
                </c:pt>
                <c:pt idx="477">
                  <c:v>64</c:v>
                </c:pt>
                <c:pt idx="478">
                  <c:v>56</c:v>
                </c:pt>
                <c:pt idx="479">
                  <c:v>31</c:v>
                </c:pt>
                <c:pt idx="480">
                  <c:v>54</c:v>
                </c:pt>
                <c:pt idx="481">
                  <c:v>61</c:v>
                </c:pt>
                <c:pt idx="482">
                  <c:v>57</c:v>
                </c:pt>
                <c:pt idx="483">
                  <c:v>50</c:v>
                </c:pt>
                <c:pt idx="484">
                  <c:v>50</c:v>
                </c:pt>
                <c:pt idx="485">
                  <c:v>52</c:v>
                </c:pt>
                <c:pt idx="486">
                  <c:v>40</c:v>
                </c:pt>
                <c:pt idx="487">
                  <c:v>65</c:v>
                </c:pt>
                <c:pt idx="488">
                  <c:v>48</c:v>
                </c:pt>
                <c:pt idx="489">
                  <c:v>59</c:v>
                </c:pt>
                <c:pt idx="490">
                  <c:v>57</c:v>
                </c:pt>
                <c:pt idx="491">
                  <c:v>70</c:v>
                </c:pt>
                <c:pt idx="492">
                  <c:v>59</c:v>
                </c:pt>
                <c:pt idx="493">
                  <c:v>58</c:v>
                </c:pt>
                <c:pt idx="494">
                  <c:v>44</c:v>
                </c:pt>
                <c:pt idx="495">
                  <c:v>62</c:v>
                </c:pt>
                <c:pt idx="496">
                  <c:v>40</c:v>
                </c:pt>
                <c:pt idx="497">
                  <c:v>64</c:v>
                </c:pt>
                <c:pt idx="498">
                  <c:v>60</c:v>
                </c:pt>
                <c:pt idx="499">
                  <c:v>51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</c:numCache>
            </c:numRef>
          </c:xVal>
          <c:yVal>
            <c:numRef>
              <c:f>A700M!$C$1:$C$2270</c:f>
              <c:numCache>
                <c:formatCode>General</c:formatCode>
                <c:ptCount val="2270"/>
                <c:pt idx="0">
                  <c:v>0.66104219876495229</c:v>
                </c:pt>
                <c:pt idx="1">
                  <c:v>0.49350183602357256</c:v>
                </c:pt>
                <c:pt idx="2">
                  <c:v>0.51319677619118897</c:v>
                </c:pt>
                <c:pt idx="3">
                  <c:v>0.56207759523357925</c:v>
                </c:pt>
                <c:pt idx="4">
                  <c:v>0.54491914848388456</c:v>
                </c:pt>
                <c:pt idx="5">
                  <c:v>0.49171782104313361</c:v>
                </c:pt>
                <c:pt idx="6">
                  <c:v>0.49626432915925367</c:v>
                </c:pt>
                <c:pt idx="7">
                  <c:v>0.51426748149156432</c:v>
                </c:pt>
                <c:pt idx="8">
                  <c:v>0.49339556491892222</c:v>
                </c:pt>
                <c:pt idx="9">
                  <c:v>0.51858971837725021</c:v>
                </c:pt>
                <c:pt idx="10">
                  <c:v>0.50378361941366201</c:v>
                </c:pt>
                <c:pt idx="11">
                  <c:v>0.61873000194815497</c:v>
                </c:pt>
                <c:pt idx="12">
                  <c:v>0.50750878739189842</c:v>
                </c:pt>
                <c:pt idx="13">
                  <c:v>0.55303198893940075</c:v>
                </c:pt>
                <c:pt idx="14">
                  <c:v>0.45451061894354033</c:v>
                </c:pt>
                <c:pt idx="15">
                  <c:v>0.53541506092671831</c:v>
                </c:pt>
                <c:pt idx="16">
                  <c:v>0.4878939749581393</c:v>
                </c:pt>
                <c:pt idx="17">
                  <c:v>0.51505699894315804</c:v>
                </c:pt>
                <c:pt idx="18">
                  <c:v>0.50278134369185379</c:v>
                </c:pt>
                <c:pt idx="19">
                  <c:v>0.52717764592041327</c:v>
                </c:pt>
                <c:pt idx="20">
                  <c:v>0.50848865451017033</c:v>
                </c:pt>
                <c:pt idx="21">
                  <c:v>0.48806466308149477</c:v>
                </c:pt>
                <c:pt idx="22">
                  <c:v>0.47017497359574023</c:v>
                </c:pt>
                <c:pt idx="23">
                  <c:v>0.60631384536999466</c:v>
                </c:pt>
                <c:pt idx="24">
                  <c:v>0.67984560986294851</c:v>
                </c:pt>
                <c:pt idx="25">
                  <c:v>0.54055126101330919</c:v>
                </c:pt>
                <c:pt idx="26">
                  <c:v>0.55347108645167109</c:v>
                </c:pt>
                <c:pt idx="27">
                  <c:v>0.52459244619893719</c:v>
                </c:pt>
                <c:pt idx="28">
                  <c:v>0.49002615667120936</c:v>
                </c:pt>
                <c:pt idx="29">
                  <c:v>0.48746818062510394</c:v>
                </c:pt>
                <c:pt idx="30">
                  <c:v>0.52019702639454024</c:v>
                </c:pt>
                <c:pt idx="31">
                  <c:v>0.53092926592789369</c:v>
                </c:pt>
                <c:pt idx="32">
                  <c:v>0.49646190143368313</c:v>
                </c:pt>
                <c:pt idx="33">
                  <c:v>0.46060511092268347</c:v>
                </c:pt>
                <c:pt idx="34">
                  <c:v>0.61895587820253395</c:v>
                </c:pt>
                <c:pt idx="35">
                  <c:v>0.50431349337634557</c:v>
                </c:pt>
                <c:pt idx="36">
                  <c:v>0.57227388023276549</c:v>
                </c:pt>
                <c:pt idx="37">
                  <c:v>0.53103439499627503</c:v>
                </c:pt>
                <c:pt idx="38">
                  <c:v>0.49418310695643014</c:v>
                </c:pt>
                <c:pt idx="39">
                  <c:v>0.48311532482108738</c:v>
                </c:pt>
                <c:pt idx="40">
                  <c:v>0.50407391268674606</c:v>
                </c:pt>
                <c:pt idx="41">
                  <c:v>0.52034228106154035</c:v>
                </c:pt>
                <c:pt idx="42">
                  <c:v>0.51736810996022242</c:v>
                </c:pt>
                <c:pt idx="43">
                  <c:v>0.53090827715323152</c:v>
                </c:pt>
                <c:pt idx="44">
                  <c:v>0.51744681786520552</c:v>
                </c:pt>
                <c:pt idx="45">
                  <c:v>0.48021600339411669</c:v>
                </c:pt>
                <c:pt idx="46">
                  <c:v>0.49450932807320064</c:v>
                </c:pt>
                <c:pt idx="47">
                  <c:v>0.47826642402060737</c:v>
                </c:pt>
                <c:pt idx="48">
                  <c:v>0.59760510890914376</c:v>
                </c:pt>
                <c:pt idx="49">
                  <c:v>0.61475478975883247</c:v>
                </c:pt>
                <c:pt idx="50">
                  <c:v>0.54040143820123543</c:v>
                </c:pt>
                <c:pt idx="51">
                  <c:v>0.58321397036696454</c:v>
                </c:pt>
                <c:pt idx="52">
                  <c:v>0.57654318219411904</c:v>
                </c:pt>
                <c:pt idx="53">
                  <c:v>0.62331938272310639</c:v>
                </c:pt>
                <c:pt idx="54">
                  <c:v>0.55006621334794759</c:v>
                </c:pt>
                <c:pt idx="55">
                  <c:v>0.53516634394697171</c:v>
                </c:pt>
                <c:pt idx="56">
                  <c:v>0.53364496644241621</c:v>
                </c:pt>
                <c:pt idx="57">
                  <c:v>0.5827593782004582</c:v>
                </c:pt>
                <c:pt idx="58">
                  <c:v>0.50545623955916541</c:v>
                </c:pt>
                <c:pt idx="59">
                  <c:v>0.48786230660107549</c:v>
                </c:pt>
                <c:pt idx="60">
                  <c:v>0.57234906943140818</c:v>
                </c:pt>
                <c:pt idx="61">
                  <c:v>0.63597240379649822</c:v>
                </c:pt>
                <c:pt idx="62">
                  <c:v>0.49064816518149146</c:v>
                </c:pt>
                <c:pt idx="63">
                  <c:v>0.59722076740606556</c:v>
                </c:pt>
                <c:pt idx="64">
                  <c:v>0.49358381570813536</c:v>
                </c:pt>
                <c:pt idx="65">
                  <c:v>0.57759496673145383</c:v>
                </c:pt>
                <c:pt idx="66">
                  <c:v>0.50399860002472308</c:v>
                </c:pt>
                <c:pt idx="67">
                  <c:v>0.54966792048288804</c:v>
                </c:pt>
                <c:pt idx="68">
                  <c:v>0.50005755632591731</c:v>
                </c:pt>
                <c:pt idx="69">
                  <c:v>0.50729960955971454</c:v>
                </c:pt>
                <c:pt idx="70">
                  <c:v>0.54580530689645901</c:v>
                </c:pt>
                <c:pt idx="71">
                  <c:v>0.50835549925444601</c:v>
                </c:pt>
                <c:pt idx="72">
                  <c:v>0.50499257283420229</c:v>
                </c:pt>
                <c:pt idx="73">
                  <c:v>0.69103645412267012</c:v>
                </c:pt>
                <c:pt idx="74">
                  <c:v>0.54570567194850395</c:v>
                </c:pt>
                <c:pt idx="75">
                  <c:v>0.49431765117518295</c:v>
                </c:pt>
                <c:pt idx="76">
                  <c:v>0.48009278694051177</c:v>
                </c:pt>
                <c:pt idx="77">
                  <c:v>0.49814402825947474</c:v>
                </c:pt>
                <c:pt idx="78">
                  <c:v>0.55241794381715226</c:v>
                </c:pt>
                <c:pt idx="79">
                  <c:v>0.51133102845294798</c:v>
                </c:pt>
                <c:pt idx="80">
                  <c:v>0.53898494283830045</c:v>
                </c:pt>
                <c:pt idx="81">
                  <c:v>0.45518972926724149</c:v>
                </c:pt>
                <c:pt idx="82">
                  <c:v>0.63642699596300456</c:v>
                </c:pt>
                <c:pt idx="83">
                  <c:v>0.49587554297448228</c:v>
                </c:pt>
                <c:pt idx="84">
                  <c:v>0.50123585996228115</c:v>
                </c:pt>
                <c:pt idx="85">
                  <c:v>0.58085902984987037</c:v>
                </c:pt>
                <c:pt idx="86">
                  <c:v>0.60148093307727202</c:v>
                </c:pt>
                <c:pt idx="87">
                  <c:v>0.48956486661631765</c:v>
                </c:pt>
                <c:pt idx="88">
                  <c:v>0.45692963695504424</c:v>
                </c:pt>
                <c:pt idx="89">
                  <c:v>0.57946401711511908</c:v>
                </c:pt>
                <c:pt idx="90">
                  <c:v>0.56783852002482016</c:v>
                </c:pt>
                <c:pt idx="91">
                  <c:v>0.52088002581472292</c:v>
                </c:pt>
                <c:pt idx="92">
                  <c:v>0.56068326154741999</c:v>
                </c:pt>
                <c:pt idx="93">
                  <c:v>0.53659419794090035</c:v>
                </c:pt>
                <c:pt idx="94">
                  <c:v>0.52551613747914272</c:v>
                </c:pt>
                <c:pt idx="95">
                  <c:v>0.67241891714381441</c:v>
                </c:pt>
                <c:pt idx="96">
                  <c:v>0.5354303703858837</c:v>
                </c:pt>
                <c:pt idx="97">
                  <c:v>0.50474814620692277</c:v>
                </c:pt>
                <c:pt idx="98">
                  <c:v>0.51450629053503716</c:v>
                </c:pt>
                <c:pt idx="99">
                  <c:v>0.49680633339905883</c:v>
                </c:pt>
                <c:pt idx="100">
                  <c:v>0.50270729652947888</c:v>
                </c:pt>
                <c:pt idx="101">
                  <c:v>0.45970555673333946</c:v>
                </c:pt>
                <c:pt idx="102">
                  <c:v>0.57782337398513028</c:v>
                </c:pt>
                <c:pt idx="103">
                  <c:v>0.55146394227706697</c:v>
                </c:pt>
                <c:pt idx="104">
                  <c:v>0.47147689494169587</c:v>
                </c:pt>
                <c:pt idx="105">
                  <c:v>0.51495532684942691</c:v>
                </c:pt>
                <c:pt idx="106">
                  <c:v>0.46846503664352063</c:v>
                </c:pt>
                <c:pt idx="107">
                  <c:v>0.6015024774371458</c:v>
                </c:pt>
                <c:pt idx="108">
                  <c:v>0.68841440058215486</c:v>
                </c:pt>
                <c:pt idx="109">
                  <c:v>0.60466739946112869</c:v>
                </c:pt>
                <c:pt idx="110">
                  <c:v>0.51041912792556743</c:v>
                </c:pt>
                <c:pt idx="111">
                  <c:v>0.51004815133341441</c:v>
                </c:pt>
                <c:pt idx="112">
                  <c:v>0.48630555683804522</c:v>
                </c:pt>
                <c:pt idx="113">
                  <c:v>0.55669724631231543</c:v>
                </c:pt>
                <c:pt idx="114">
                  <c:v>0.49997455806846586</c:v>
                </c:pt>
                <c:pt idx="115">
                  <c:v>0.50011286792032106</c:v>
                </c:pt>
                <c:pt idx="116">
                  <c:v>0.57003882265800643</c:v>
                </c:pt>
                <c:pt idx="117">
                  <c:v>0.55908447250337512</c:v>
                </c:pt>
                <c:pt idx="118">
                  <c:v>0.54084170861561931</c:v>
                </c:pt>
                <c:pt idx="119">
                  <c:v>0.54953229595955644</c:v>
                </c:pt>
                <c:pt idx="120">
                  <c:v>0.51945717208769915</c:v>
                </c:pt>
                <c:pt idx="121">
                  <c:v>0.60993552016964014</c:v>
                </c:pt>
                <c:pt idx="122">
                  <c:v>0.5294933868142413</c:v>
                </c:pt>
                <c:pt idx="123">
                  <c:v>0.57547084100395329</c:v>
                </c:pt>
                <c:pt idx="124">
                  <c:v>0.56502651807361248</c:v>
                </c:pt>
                <c:pt idx="125">
                  <c:v>0.4962608413187577</c:v>
                </c:pt>
                <c:pt idx="126">
                  <c:v>0.54527855038412898</c:v>
                </c:pt>
                <c:pt idx="127">
                  <c:v>0.51014466883101461</c:v>
                </c:pt>
                <c:pt idx="128">
                  <c:v>0.60916702235855424</c:v>
                </c:pt>
                <c:pt idx="129">
                  <c:v>0.51669585185413147</c:v>
                </c:pt>
                <c:pt idx="130">
                  <c:v>0.51047252583757552</c:v>
                </c:pt>
                <c:pt idx="131">
                  <c:v>0.63055217620337634</c:v>
                </c:pt>
                <c:pt idx="132">
                  <c:v>0.53385287877495191</c:v>
                </c:pt>
                <c:pt idx="133">
                  <c:v>0.52584251292513928</c:v>
                </c:pt>
                <c:pt idx="134">
                  <c:v>0.61700620623148994</c:v>
                </c:pt>
                <c:pt idx="135">
                  <c:v>0.50951358576227568</c:v>
                </c:pt>
                <c:pt idx="136">
                  <c:v>0.54144402471673303</c:v>
                </c:pt>
                <c:pt idx="137">
                  <c:v>0.50227171772354884</c:v>
                </c:pt>
                <c:pt idx="138">
                  <c:v>0.4718967938983194</c:v>
                </c:pt>
                <c:pt idx="139">
                  <c:v>0.50256083809452079</c:v>
                </c:pt>
                <c:pt idx="140">
                  <c:v>0.50880404171531435</c:v>
                </c:pt>
                <c:pt idx="141">
                  <c:v>0.46875310757575939</c:v>
                </c:pt>
                <c:pt idx="142">
                  <c:v>0.48322925065532035</c:v>
                </c:pt>
                <c:pt idx="143">
                  <c:v>0.51831007382072203</c:v>
                </c:pt>
                <c:pt idx="144">
                  <c:v>0.58295630229214146</c:v>
                </c:pt>
                <c:pt idx="145">
                  <c:v>0.51116459981621509</c:v>
                </c:pt>
                <c:pt idx="146">
                  <c:v>0.48500193787061019</c:v>
                </c:pt>
                <c:pt idx="147">
                  <c:v>0.60257988062590651</c:v>
                </c:pt>
                <c:pt idx="148">
                  <c:v>0.52287161360340095</c:v>
                </c:pt>
                <c:pt idx="149">
                  <c:v>0.51200288530305327</c:v>
                </c:pt>
                <c:pt idx="150">
                  <c:v>0.49303171833698467</c:v>
                </c:pt>
                <c:pt idx="151">
                  <c:v>0.5764034833792353</c:v>
                </c:pt>
                <c:pt idx="152">
                  <c:v>0.51730344601475531</c:v>
                </c:pt>
                <c:pt idx="153">
                  <c:v>0.50025713488027834</c:v>
                </c:pt>
                <c:pt idx="154">
                  <c:v>0.5100909622605555</c:v>
                </c:pt>
                <c:pt idx="155">
                  <c:v>0.5740445303022792</c:v>
                </c:pt>
                <c:pt idx="156">
                  <c:v>0.57351073637726846</c:v>
                </c:pt>
                <c:pt idx="157">
                  <c:v>0.51040128746710456</c:v>
                </c:pt>
                <c:pt idx="158">
                  <c:v>0.53822910002370206</c:v>
                </c:pt>
                <c:pt idx="159">
                  <c:v>0.48372514132255895</c:v>
                </c:pt>
                <c:pt idx="160">
                  <c:v>0.56817094517645461</c:v>
                </c:pt>
                <c:pt idx="161">
                  <c:v>0.46110850199027992</c:v>
                </c:pt>
                <c:pt idx="162">
                  <c:v>0.48715371939531266</c:v>
                </c:pt>
                <c:pt idx="163">
                  <c:v>0.53890642012838796</c:v>
                </c:pt>
                <c:pt idx="164">
                  <c:v>0.51009722802710977</c:v>
                </c:pt>
                <c:pt idx="165">
                  <c:v>0.57608254032197481</c:v>
                </c:pt>
                <c:pt idx="166">
                  <c:v>0.51975317554212574</c:v>
                </c:pt>
                <c:pt idx="167">
                  <c:v>0.47914360047226073</c:v>
                </c:pt>
                <c:pt idx="168">
                  <c:v>0.57640737247571683</c:v>
                </c:pt>
                <c:pt idx="169">
                  <c:v>0.50319624238157246</c:v>
                </c:pt>
                <c:pt idx="170">
                  <c:v>0.50320303286749257</c:v>
                </c:pt>
                <c:pt idx="171">
                  <c:v>0.5515404278412035</c:v>
                </c:pt>
                <c:pt idx="172">
                  <c:v>0.49610293165527009</c:v>
                </c:pt>
                <c:pt idx="173">
                  <c:v>0.57913856764447524</c:v>
                </c:pt>
                <c:pt idx="174">
                  <c:v>0.52391969423932483</c:v>
                </c:pt>
                <c:pt idx="175">
                  <c:v>0.58432328883954976</c:v>
                </c:pt>
                <c:pt idx="176">
                  <c:v>0.58374276402507053</c:v>
                </c:pt>
                <c:pt idx="177">
                  <c:v>0.5404162538068793</c:v>
                </c:pt>
                <c:pt idx="178">
                  <c:v>0.5429706494149541</c:v>
                </c:pt>
                <c:pt idx="179">
                  <c:v>0.58280431887091133</c:v>
                </c:pt>
                <c:pt idx="180">
                  <c:v>0.5559403540589839</c:v>
                </c:pt>
                <c:pt idx="181">
                  <c:v>0.4885013221920036</c:v>
                </c:pt>
                <c:pt idx="182">
                  <c:v>0.5482145095692238</c:v>
                </c:pt>
                <c:pt idx="183">
                  <c:v>0.5676791905324583</c:v>
                </c:pt>
                <c:pt idx="184">
                  <c:v>0.51934803045945588</c:v>
                </c:pt>
                <c:pt idx="185">
                  <c:v>0.49826918926132108</c:v>
                </c:pt>
                <c:pt idx="186">
                  <c:v>0.51333514777473321</c:v>
                </c:pt>
                <c:pt idx="187">
                  <c:v>0.50124931747074108</c:v>
                </c:pt>
                <c:pt idx="188">
                  <c:v>0.53528128835409217</c:v>
                </c:pt>
                <c:pt idx="189">
                  <c:v>0.47532913760417422</c:v>
                </c:pt>
                <c:pt idx="190">
                  <c:v>0.5759625956479496</c:v>
                </c:pt>
                <c:pt idx="191">
                  <c:v>0.49405402599225789</c:v>
                </c:pt>
                <c:pt idx="192">
                  <c:v>0.50403011405256204</c:v>
                </c:pt>
                <c:pt idx="193">
                  <c:v>0.47460119751353846</c:v>
                </c:pt>
                <c:pt idx="194">
                  <c:v>0.49851540610761458</c:v>
                </c:pt>
                <c:pt idx="195">
                  <c:v>0.50606905004761027</c:v>
                </c:pt>
                <c:pt idx="196">
                  <c:v>0.48003759880948832</c:v>
                </c:pt>
                <c:pt idx="197">
                  <c:v>0.55872988567496507</c:v>
                </c:pt>
                <c:pt idx="198">
                  <c:v>0.48509397982067276</c:v>
                </c:pt>
                <c:pt idx="199">
                  <c:v>0.53606805874547214</c:v>
                </c:pt>
                <c:pt idx="200">
                  <c:v>0.61546871675579673</c:v>
                </c:pt>
                <c:pt idx="201">
                  <c:v>0.50577715175058024</c:v>
                </c:pt>
                <c:pt idx="202">
                  <c:v>0.48404105324706886</c:v>
                </c:pt>
                <c:pt idx="203">
                  <c:v>0.51212076196545675</c:v>
                </c:pt>
                <c:pt idx="204">
                  <c:v>0.48702377418747783</c:v>
                </c:pt>
                <c:pt idx="205">
                  <c:v>0.55194415309499911</c:v>
                </c:pt>
                <c:pt idx="206">
                  <c:v>0.49983319249794722</c:v>
                </c:pt>
                <c:pt idx="207">
                  <c:v>0.52014912260295831</c:v>
                </c:pt>
                <c:pt idx="208">
                  <c:v>0.50943410621116592</c:v>
                </c:pt>
                <c:pt idx="209">
                  <c:v>0.50875613792373242</c:v>
                </c:pt>
                <c:pt idx="210">
                  <c:v>0.56410375276875968</c:v>
                </c:pt>
                <c:pt idx="211">
                  <c:v>0.54485124362468351</c:v>
                </c:pt>
                <c:pt idx="212">
                  <c:v>0.52938072647965773</c:v>
                </c:pt>
                <c:pt idx="213">
                  <c:v>0.6683432057628742</c:v>
                </c:pt>
                <c:pt idx="214">
                  <c:v>0.61447545386075519</c:v>
                </c:pt>
                <c:pt idx="215">
                  <c:v>0.51438214810607952</c:v>
                </c:pt>
                <c:pt idx="216">
                  <c:v>0.49512247808594212</c:v>
                </c:pt>
                <c:pt idx="217">
                  <c:v>0.56470538982128149</c:v>
                </c:pt>
                <c:pt idx="218">
                  <c:v>0.53876338780223432</c:v>
                </c:pt>
                <c:pt idx="219">
                  <c:v>0.48076411907124988</c:v>
                </c:pt>
                <c:pt idx="220">
                  <c:v>0.53312827219558601</c:v>
                </c:pt>
                <c:pt idx="221">
                  <c:v>0.48828081659467054</c:v>
                </c:pt>
                <c:pt idx="222">
                  <c:v>0.51012735309191892</c:v>
                </c:pt>
                <c:pt idx="223">
                  <c:v>0.4573047804362852</c:v>
                </c:pt>
                <c:pt idx="224">
                  <c:v>0.49670401312258017</c:v>
                </c:pt>
                <c:pt idx="225">
                  <c:v>0.51967020815052001</c:v>
                </c:pt>
                <c:pt idx="226">
                  <c:v>0.55299340663303653</c:v>
                </c:pt>
                <c:pt idx="227">
                  <c:v>0.52616913529789655</c:v>
                </c:pt>
                <c:pt idx="228">
                  <c:v>0.56735448184209669</c:v>
                </c:pt>
                <c:pt idx="229">
                  <c:v>0.49889277192970216</c:v>
                </c:pt>
                <c:pt idx="230">
                  <c:v>0.53744171231542026</c:v>
                </c:pt>
                <c:pt idx="231">
                  <c:v>0.51769217046783644</c:v>
                </c:pt>
                <c:pt idx="232">
                  <c:v>0.51709516329207839</c:v>
                </c:pt>
                <c:pt idx="233">
                  <c:v>0.55385437851601627</c:v>
                </c:pt>
                <c:pt idx="234">
                  <c:v>0.62283756688122949</c:v>
                </c:pt>
                <c:pt idx="235">
                  <c:v>0.53862010854932008</c:v>
                </c:pt>
                <c:pt idx="236">
                  <c:v>0.55735018239937906</c:v>
                </c:pt>
                <c:pt idx="237">
                  <c:v>0.50438976287956705</c:v>
                </c:pt>
                <c:pt idx="238">
                  <c:v>0.49631732581527499</c:v>
                </c:pt>
                <c:pt idx="239">
                  <c:v>0.5064024937721322</c:v>
                </c:pt>
                <c:pt idx="240">
                  <c:v>0.48618474792035743</c:v>
                </c:pt>
                <c:pt idx="241">
                  <c:v>0.62220296510615014</c:v>
                </c:pt>
                <c:pt idx="242">
                  <c:v>0.527402102345918</c:v>
                </c:pt>
                <c:pt idx="243">
                  <c:v>0.54908961800925549</c:v>
                </c:pt>
                <c:pt idx="244">
                  <c:v>0.55453305671788611</c:v>
                </c:pt>
                <c:pt idx="245">
                  <c:v>0.46849151953860907</c:v>
                </c:pt>
                <c:pt idx="246">
                  <c:v>0.54264112565275824</c:v>
                </c:pt>
                <c:pt idx="247">
                  <c:v>0.53815662701942746</c:v>
                </c:pt>
                <c:pt idx="248">
                  <c:v>0.46203120556344252</c:v>
                </c:pt>
                <c:pt idx="249">
                  <c:v>0.45631444979652674</c:v>
                </c:pt>
                <c:pt idx="250">
                  <c:v>0.53343754796340193</c:v>
                </c:pt>
                <c:pt idx="251">
                  <c:v>0.5631027734124453</c:v>
                </c:pt>
                <c:pt idx="252">
                  <c:v>0.56298474242081575</c:v>
                </c:pt>
                <c:pt idx="253">
                  <c:v>0.50019382903199527</c:v>
                </c:pt>
                <c:pt idx="254">
                  <c:v>0.62481872201426669</c:v>
                </c:pt>
                <c:pt idx="255">
                  <c:v>0.45656427794669657</c:v>
                </c:pt>
                <c:pt idx="256">
                  <c:v>0.43273390098788872</c:v>
                </c:pt>
                <c:pt idx="257">
                  <c:v>0.57260815733510539</c:v>
                </c:pt>
                <c:pt idx="258">
                  <c:v>0.48382289345396279</c:v>
                </c:pt>
                <c:pt idx="259">
                  <c:v>0.49943351066985919</c:v>
                </c:pt>
                <c:pt idx="260">
                  <c:v>0.47699737479967469</c:v>
                </c:pt>
                <c:pt idx="261">
                  <c:v>0.57543448103843553</c:v>
                </c:pt>
                <c:pt idx="262">
                  <c:v>0.46858630854888539</c:v>
                </c:pt>
                <c:pt idx="263">
                  <c:v>0.5536412807215052</c:v>
                </c:pt>
                <c:pt idx="264">
                  <c:v>0.57191472525928189</c:v>
                </c:pt>
                <c:pt idx="265">
                  <c:v>0.45255261319432172</c:v>
                </c:pt>
                <c:pt idx="266">
                  <c:v>0.6161513457858383</c:v>
                </c:pt>
                <c:pt idx="267">
                  <c:v>0.50346860259865911</c:v>
                </c:pt>
                <c:pt idx="268">
                  <c:v>0.51382801358915275</c:v>
                </c:pt>
                <c:pt idx="269">
                  <c:v>0.57232653736449146</c:v>
                </c:pt>
                <c:pt idx="270">
                  <c:v>0.54640774646095314</c:v>
                </c:pt>
                <c:pt idx="271">
                  <c:v>0.50496862093841133</c:v>
                </c:pt>
                <c:pt idx="272">
                  <c:v>0.51190402200122487</c:v>
                </c:pt>
                <c:pt idx="273">
                  <c:v>0.53242971638947723</c:v>
                </c:pt>
                <c:pt idx="274">
                  <c:v>0.52184810218016986</c:v>
                </c:pt>
                <c:pt idx="275">
                  <c:v>0.50877160171212388</c:v>
                </c:pt>
                <c:pt idx="276">
                  <c:v>0.52042944620807852</c:v>
                </c:pt>
                <c:pt idx="277">
                  <c:v>0.47873706642656116</c:v>
                </c:pt>
                <c:pt idx="278">
                  <c:v>0.46620476167332248</c:v>
                </c:pt>
                <c:pt idx="279">
                  <c:v>0.57724525670656823</c:v>
                </c:pt>
                <c:pt idx="280">
                  <c:v>0.49782215922686157</c:v>
                </c:pt>
                <c:pt idx="281">
                  <c:v>0.49783765388109746</c:v>
                </c:pt>
                <c:pt idx="282">
                  <c:v>0.50935431800160391</c:v>
                </c:pt>
                <c:pt idx="283">
                  <c:v>0.47045051299487062</c:v>
                </c:pt>
                <c:pt idx="284">
                  <c:v>0.49621028306449799</c:v>
                </c:pt>
                <c:pt idx="285">
                  <c:v>0.51349515631568698</c:v>
                </c:pt>
                <c:pt idx="286">
                  <c:v>0.51077516544869739</c:v>
                </c:pt>
                <c:pt idx="287">
                  <c:v>0.54637434961656417</c:v>
                </c:pt>
                <c:pt idx="288">
                  <c:v>0.44867827058675785</c:v>
                </c:pt>
                <c:pt idx="289">
                  <c:v>0.59174238856079131</c:v>
                </c:pt>
                <c:pt idx="290">
                  <c:v>0.45410399230030613</c:v>
                </c:pt>
                <c:pt idx="291">
                  <c:v>0.56963843091548061</c:v>
                </c:pt>
                <c:pt idx="292">
                  <c:v>0.55768915111017292</c:v>
                </c:pt>
                <c:pt idx="293">
                  <c:v>0.46920874918099875</c:v>
                </c:pt>
                <c:pt idx="294">
                  <c:v>0.52420162286838978</c:v>
                </c:pt>
                <c:pt idx="295">
                  <c:v>0.56715595272646879</c:v>
                </c:pt>
                <c:pt idx="296">
                  <c:v>0.54195843489102646</c:v>
                </c:pt>
                <c:pt idx="297">
                  <c:v>0.49288976631540993</c:v>
                </c:pt>
                <c:pt idx="298">
                  <c:v>0.50178465468800648</c:v>
                </c:pt>
                <c:pt idx="299">
                  <c:v>0.49431320649348981</c:v>
                </c:pt>
                <c:pt idx="300">
                  <c:v>0.57044847415405953</c:v>
                </c:pt>
                <c:pt idx="301">
                  <c:v>0.51654001020226437</c:v>
                </c:pt>
                <c:pt idx="302">
                  <c:v>0.55901341932797466</c:v>
                </c:pt>
                <c:pt idx="303">
                  <c:v>0.50317584005796645</c:v>
                </c:pt>
                <c:pt idx="304">
                  <c:v>0.54384297992892761</c:v>
                </c:pt>
                <c:pt idx="305">
                  <c:v>0.5304099789500758</c:v>
                </c:pt>
                <c:pt idx="306">
                  <c:v>0.47371840347807842</c:v>
                </c:pt>
                <c:pt idx="307">
                  <c:v>0.54909221074024317</c:v>
                </c:pt>
                <c:pt idx="308">
                  <c:v>0.6202391565780544</c:v>
                </c:pt>
                <c:pt idx="309">
                  <c:v>0.4653078619466563</c:v>
                </c:pt>
                <c:pt idx="310">
                  <c:v>0.50482432311260839</c:v>
                </c:pt>
                <c:pt idx="311">
                  <c:v>0.56425690909210324</c:v>
                </c:pt>
                <c:pt idx="312">
                  <c:v>0.51018389932012642</c:v>
                </c:pt>
                <c:pt idx="313">
                  <c:v>0.47302126750084389</c:v>
                </c:pt>
                <c:pt idx="314">
                  <c:v>0.47623304387767551</c:v>
                </c:pt>
                <c:pt idx="315">
                  <c:v>0.65725236684124877</c:v>
                </c:pt>
                <c:pt idx="316">
                  <c:v>0.49414128373633065</c:v>
                </c:pt>
                <c:pt idx="317">
                  <c:v>0.56029570999645217</c:v>
                </c:pt>
                <c:pt idx="318">
                  <c:v>0.48803818018640638</c:v>
                </c:pt>
                <c:pt idx="319">
                  <c:v>0.52257635092925658</c:v>
                </c:pt>
                <c:pt idx="320">
                  <c:v>0.55680941279337759</c:v>
                </c:pt>
                <c:pt idx="321">
                  <c:v>0.50441485681162579</c:v>
                </c:pt>
                <c:pt idx="322">
                  <c:v>0.45395855243823541</c:v>
                </c:pt>
                <c:pt idx="323">
                  <c:v>0.53087401606518003</c:v>
                </c:pt>
                <c:pt idx="324">
                  <c:v>0.50376929766153955</c:v>
                </c:pt>
                <c:pt idx="325">
                  <c:v>0.57561047808714683</c:v>
                </c:pt>
                <c:pt idx="326">
                  <c:v>0.47076552980987352</c:v>
                </c:pt>
                <c:pt idx="327">
                  <c:v>0.51901566703951163</c:v>
                </c:pt>
                <c:pt idx="328">
                  <c:v>0.5563719820367421</c:v>
                </c:pt>
                <c:pt idx="329">
                  <c:v>0.53739856186398249</c:v>
                </c:pt>
                <c:pt idx="330">
                  <c:v>0.52883970994689544</c:v>
                </c:pt>
                <c:pt idx="331">
                  <c:v>0.46240705895911993</c:v>
                </c:pt>
                <c:pt idx="332">
                  <c:v>0.49732994159518951</c:v>
                </c:pt>
                <c:pt idx="333">
                  <c:v>0.50058554747205097</c:v>
                </c:pt>
                <c:pt idx="334">
                  <c:v>0.49271494216881218</c:v>
                </c:pt>
                <c:pt idx="335">
                  <c:v>0.68873435593237242</c:v>
                </c:pt>
                <c:pt idx="336">
                  <c:v>0.48435289088002803</c:v>
                </c:pt>
                <c:pt idx="337">
                  <c:v>0.71384057259803435</c:v>
                </c:pt>
                <c:pt idx="338">
                  <c:v>0.46522477109167021</c:v>
                </c:pt>
                <c:pt idx="339">
                  <c:v>0.51107407029256269</c:v>
                </c:pt>
                <c:pt idx="340">
                  <c:v>0.52395784442385784</c:v>
                </c:pt>
                <c:pt idx="341">
                  <c:v>0.50927277043887242</c:v>
                </c:pt>
                <c:pt idx="342">
                  <c:v>0.53106482871953509</c:v>
                </c:pt>
                <c:pt idx="343">
                  <c:v>0.5059586429197177</c:v>
                </c:pt>
                <c:pt idx="344">
                  <c:v>0.52441651088191621</c:v>
                </c:pt>
                <c:pt idx="345">
                  <c:v>0.60773676082870853</c:v>
                </c:pt>
                <c:pt idx="346">
                  <c:v>0.56682778706145687</c:v>
                </c:pt>
                <c:pt idx="347">
                  <c:v>0.64187808940121793</c:v>
                </c:pt>
                <c:pt idx="348">
                  <c:v>0.47292388575958111</c:v>
                </c:pt>
                <c:pt idx="349">
                  <c:v>0.53897852274252145</c:v>
                </c:pt>
                <c:pt idx="350">
                  <c:v>0.4970291230689286</c:v>
                </c:pt>
                <c:pt idx="351">
                  <c:v>0.54384705422047963</c:v>
                </c:pt>
                <c:pt idx="352">
                  <c:v>0.54092547851919737</c:v>
                </c:pt>
                <c:pt idx="353">
                  <c:v>0.46948959750548486</c:v>
                </c:pt>
                <c:pt idx="354">
                  <c:v>0.49404788368908403</c:v>
                </c:pt>
                <c:pt idx="355">
                  <c:v>0.47769932584874353</c:v>
                </c:pt>
                <c:pt idx="356">
                  <c:v>0.54090918135298915</c:v>
                </c:pt>
                <c:pt idx="357">
                  <c:v>0.50485491116509462</c:v>
                </c:pt>
                <c:pt idx="358">
                  <c:v>0.48136276213679713</c:v>
                </c:pt>
                <c:pt idx="359">
                  <c:v>0.51538291140147763</c:v>
                </c:pt>
                <c:pt idx="360">
                  <c:v>0.49030993725097977</c:v>
                </c:pt>
                <c:pt idx="361">
                  <c:v>0.54810617045295296</c:v>
                </c:pt>
                <c:pt idx="362">
                  <c:v>0.4950404675355336</c:v>
                </c:pt>
                <c:pt idx="363">
                  <c:v>0.53113933886958575</c:v>
                </c:pt>
                <c:pt idx="364">
                  <c:v>0.47513298515861768</c:v>
                </c:pt>
                <c:pt idx="365">
                  <c:v>0.66371030414634391</c:v>
                </c:pt>
                <c:pt idx="366">
                  <c:v>0.512686100784151</c:v>
                </c:pt>
                <c:pt idx="367">
                  <c:v>0.51221301997643565</c:v>
                </c:pt>
                <c:pt idx="368">
                  <c:v>0.51183614800786947</c:v>
                </c:pt>
                <c:pt idx="369">
                  <c:v>0.48846348066592149</c:v>
                </c:pt>
                <c:pt idx="370">
                  <c:v>0.47434673948660488</c:v>
                </c:pt>
                <c:pt idx="371">
                  <c:v>0.50661898680960327</c:v>
                </c:pt>
                <c:pt idx="372">
                  <c:v>0.54952260408419773</c:v>
                </c:pt>
                <c:pt idx="373">
                  <c:v>0.50452600471980058</c:v>
                </c:pt>
                <c:pt idx="374">
                  <c:v>0.45273607977754504</c:v>
                </c:pt>
                <c:pt idx="375">
                  <c:v>0.51848792282013867</c:v>
                </c:pt>
                <c:pt idx="376">
                  <c:v>0.54953340712997967</c:v>
                </c:pt>
                <c:pt idx="377">
                  <c:v>0.50052446396461436</c:v>
                </c:pt>
                <c:pt idx="378">
                  <c:v>0.5536194894348706</c:v>
                </c:pt>
                <c:pt idx="379">
                  <c:v>0.56144867277399668</c:v>
                </c:pt>
                <c:pt idx="380">
                  <c:v>0.51390684495751626</c:v>
                </c:pt>
                <c:pt idx="381">
                  <c:v>0.53989579392694798</c:v>
                </c:pt>
                <c:pt idx="382">
                  <c:v>0.64187203969558004</c:v>
                </c:pt>
                <c:pt idx="383">
                  <c:v>0.49118340980122094</c:v>
                </c:pt>
                <c:pt idx="384">
                  <c:v>0.47898115352954401</c:v>
                </c:pt>
                <c:pt idx="385">
                  <c:v>0.45797608170117765</c:v>
                </c:pt>
                <c:pt idx="386">
                  <c:v>0.50445393297151153</c:v>
                </c:pt>
                <c:pt idx="387">
                  <c:v>0.44477330906086332</c:v>
                </c:pt>
                <c:pt idx="388">
                  <c:v>0.50136302724405779</c:v>
                </c:pt>
                <c:pt idx="389">
                  <c:v>0.5168256118668958</c:v>
                </c:pt>
                <c:pt idx="390">
                  <c:v>0.56638646720833996</c:v>
                </c:pt>
                <c:pt idx="391">
                  <c:v>0.58159443947501821</c:v>
                </c:pt>
                <c:pt idx="392">
                  <c:v>0.70153170569741174</c:v>
                </c:pt>
                <c:pt idx="393">
                  <c:v>0.50160560192063186</c:v>
                </c:pt>
                <c:pt idx="394">
                  <c:v>0.53873196637193133</c:v>
                </c:pt>
                <c:pt idx="395">
                  <c:v>0.50916433872506695</c:v>
                </c:pt>
                <c:pt idx="396">
                  <c:v>0.48217530550882914</c:v>
                </c:pt>
                <c:pt idx="397">
                  <c:v>0.5117929358247415</c:v>
                </c:pt>
                <c:pt idx="398">
                  <c:v>0.46635498574138173</c:v>
                </c:pt>
                <c:pt idx="399">
                  <c:v>0.58011565683668886</c:v>
                </c:pt>
                <c:pt idx="400">
                  <c:v>0.50965192647997537</c:v>
                </c:pt>
                <c:pt idx="401">
                  <c:v>0.60104621851500462</c:v>
                </c:pt>
                <c:pt idx="402">
                  <c:v>0.48665841517913017</c:v>
                </c:pt>
                <c:pt idx="403">
                  <c:v>0.57622316511221128</c:v>
                </c:pt>
                <c:pt idx="404">
                  <c:v>0.47495914871906286</c:v>
                </c:pt>
                <c:pt idx="405">
                  <c:v>0.49212901583144136</c:v>
                </c:pt>
                <c:pt idx="406">
                  <c:v>0.57412583093824998</c:v>
                </c:pt>
                <c:pt idx="407">
                  <c:v>0.54280557887540526</c:v>
                </c:pt>
                <c:pt idx="408">
                  <c:v>0.49099052913524538</c:v>
                </c:pt>
                <c:pt idx="409">
                  <c:v>0.49675339847472644</c:v>
                </c:pt>
                <c:pt idx="410">
                  <c:v>0.49152796522997699</c:v>
                </c:pt>
                <c:pt idx="411">
                  <c:v>0.51068871021659579</c:v>
                </c:pt>
                <c:pt idx="412">
                  <c:v>0.51535695322575636</c:v>
                </c:pt>
                <c:pt idx="413">
                  <c:v>0.51564409818264112</c:v>
                </c:pt>
                <c:pt idx="414">
                  <c:v>0.51235515719308089</c:v>
                </c:pt>
                <c:pt idx="415">
                  <c:v>0.56015977681466966</c:v>
                </c:pt>
                <c:pt idx="416">
                  <c:v>0.54098930908684639</c:v>
                </c:pt>
                <c:pt idx="417">
                  <c:v>0.62329209731604562</c:v>
                </c:pt>
                <c:pt idx="418">
                  <c:v>0.49281488577521815</c:v>
                </c:pt>
                <c:pt idx="419">
                  <c:v>0.55662613140522477</c:v>
                </c:pt>
                <c:pt idx="420">
                  <c:v>0.61541352862477328</c:v>
                </c:pt>
                <c:pt idx="421">
                  <c:v>0.49132477537173957</c:v>
                </c:pt>
                <c:pt idx="422">
                  <c:v>0.51262702355664602</c:v>
                </c:pt>
                <c:pt idx="423">
                  <c:v>0.58099527169010379</c:v>
                </c:pt>
                <c:pt idx="424">
                  <c:v>0.55095552007672133</c:v>
                </c:pt>
                <c:pt idx="425">
                  <c:v>0.51033520369276453</c:v>
                </c:pt>
                <c:pt idx="426">
                  <c:v>0.54714803288962544</c:v>
                </c:pt>
                <c:pt idx="427">
                  <c:v>0.44818241078536375</c:v>
                </c:pt>
                <c:pt idx="428">
                  <c:v>0.60637952788834915</c:v>
                </c:pt>
                <c:pt idx="429">
                  <c:v>0.53644301703164265</c:v>
                </c:pt>
                <c:pt idx="430">
                  <c:v>0.50586391564113276</c:v>
                </c:pt>
                <c:pt idx="431">
                  <c:v>0.51181336901419205</c:v>
                </c:pt>
                <c:pt idx="432">
                  <c:v>0.5649484274855312</c:v>
                </c:pt>
                <c:pt idx="433">
                  <c:v>0.63992156521256371</c:v>
                </c:pt>
                <c:pt idx="434">
                  <c:v>0.53020058505697565</c:v>
                </c:pt>
                <c:pt idx="435">
                  <c:v>0.53741911851681334</c:v>
                </c:pt>
                <c:pt idx="436">
                  <c:v>0.51634657395107708</c:v>
                </c:pt>
                <c:pt idx="437">
                  <c:v>0.45618660346615814</c:v>
                </c:pt>
                <c:pt idx="438">
                  <c:v>0.49085345391719376</c:v>
                </c:pt>
                <c:pt idx="439">
                  <c:v>0.5797765029308245</c:v>
                </c:pt>
                <c:pt idx="440">
                  <c:v>0.57801239642047009</c:v>
                </c:pt>
                <c:pt idx="441">
                  <c:v>0.60840173459535785</c:v>
                </c:pt>
                <c:pt idx="442">
                  <c:v>0.53578137677626314</c:v>
                </c:pt>
                <c:pt idx="443">
                  <c:v>0.4447349736812598</c:v>
                </c:pt>
                <c:pt idx="444">
                  <c:v>0.49265959970856266</c:v>
                </c:pt>
                <c:pt idx="445">
                  <c:v>0.49974516310774653</c:v>
                </c:pt>
                <c:pt idx="446">
                  <c:v>0.54593654846978767</c:v>
                </c:pt>
                <c:pt idx="447">
                  <c:v>0.58974734379746307</c:v>
                </c:pt>
                <c:pt idx="448">
                  <c:v>0.46839382913889538</c:v>
                </c:pt>
                <c:pt idx="449">
                  <c:v>0.50319809433227802</c:v>
                </c:pt>
                <c:pt idx="450">
                  <c:v>0.48522901789294703</c:v>
                </c:pt>
                <c:pt idx="451">
                  <c:v>0.53029583705492778</c:v>
                </c:pt>
                <c:pt idx="452">
                  <c:v>0.67636863414509141</c:v>
                </c:pt>
                <c:pt idx="453">
                  <c:v>0.478446402763336</c:v>
                </c:pt>
                <c:pt idx="454">
                  <c:v>0.47448683955747417</c:v>
                </c:pt>
                <c:pt idx="455">
                  <c:v>0.47754703376906255</c:v>
                </c:pt>
                <c:pt idx="456">
                  <c:v>0.54162094774079705</c:v>
                </c:pt>
                <c:pt idx="457">
                  <c:v>0.54473518804713983</c:v>
                </c:pt>
                <c:pt idx="458">
                  <c:v>0.61077673791176146</c:v>
                </c:pt>
                <c:pt idx="459">
                  <c:v>0.47932999931076714</c:v>
                </c:pt>
                <c:pt idx="460">
                  <c:v>0.53345853673806409</c:v>
                </c:pt>
                <c:pt idx="461">
                  <c:v>0.60548145525956953</c:v>
                </c:pt>
                <c:pt idx="462">
                  <c:v>0.49770165896762469</c:v>
                </c:pt>
                <c:pt idx="463">
                  <c:v>0.54292465930576794</c:v>
                </c:pt>
                <c:pt idx="464">
                  <c:v>0.71228382283500402</c:v>
                </c:pt>
                <c:pt idx="465">
                  <c:v>0.54322677419752263</c:v>
                </c:pt>
                <c:pt idx="466">
                  <c:v>0.55485807406669874</c:v>
                </c:pt>
                <c:pt idx="467">
                  <c:v>0.52266240490537141</c:v>
                </c:pt>
                <c:pt idx="468">
                  <c:v>0.67576520687355435</c:v>
                </c:pt>
                <c:pt idx="469">
                  <c:v>0.49608635669645662</c:v>
                </c:pt>
                <c:pt idx="470">
                  <c:v>0.51440748896489885</c:v>
                </c:pt>
                <c:pt idx="471">
                  <c:v>0.59113180041319313</c:v>
                </c:pt>
                <c:pt idx="472">
                  <c:v>0.51645537605502367</c:v>
                </c:pt>
                <c:pt idx="473">
                  <c:v>0.55744839751845987</c:v>
                </c:pt>
                <c:pt idx="474">
                  <c:v>0.54650293672721495</c:v>
                </c:pt>
                <c:pt idx="475">
                  <c:v>0.55093656844783512</c:v>
                </c:pt>
                <c:pt idx="476">
                  <c:v>0.46191234119399482</c:v>
                </c:pt>
                <c:pt idx="477">
                  <c:v>0.48007411310423082</c:v>
                </c:pt>
                <c:pt idx="478">
                  <c:v>0.49220368031071809</c:v>
                </c:pt>
                <c:pt idx="479">
                  <c:v>0.49968170293023856</c:v>
                </c:pt>
                <c:pt idx="480">
                  <c:v>0.66548792989684835</c:v>
                </c:pt>
                <c:pt idx="481">
                  <c:v>0.61280771051877614</c:v>
                </c:pt>
                <c:pt idx="482">
                  <c:v>0.47164116296927233</c:v>
                </c:pt>
                <c:pt idx="483">
                  <c:v>0.50765330127861641</c:v>
                </c:pt>
                <c:pt idx="484">
                  <c:v>0.55783465270393384</c:v>
                </c:pt>
                <c:pt idx="485">
                  <c:v>0.51224021278596055</c:v>
                </c:pt>
                <c:pt idx="486">
                  <c:v>0.54146834700266511</c:v>
                </c:pt>
                <c:pt idx="487">
                  <c:v>0.62265156929870868</c:v>
                </c:pt>
                <c:pt idx="488">
                  <c:v>0.51946365391516836</c:v>
                </c:pt>
                <c:pt idx="489">
                  <c:v>0.54395391177618613</c:v>
                </c:pt>
                <c:pt idx="490">
                  <c:v>0.46683618426635676</c:v>
                </c:pt>
                <c:pt idx="491">
                  <c:v>0.66660977990254067</c:v>
                </c:pt>
                <c:pt idx="492">
                  <c:v>0.49168831329522622</c:v>
                </c:pt>
                <c:pt idx="493">
                  <c:v>0.50023043592427363</c:v>
                </c:pt>
                <c:pt idx="494">
                  <c:v>0.48910919414523379</c:v>
                </c:pt>
                <c:pt idx="495">
                  <c:v>0.55338169896428646</c:v>
                </c:pt>
                <c:pt idx="496">
                  <c:v>0.50340079033699259</c:v>
                </c:pt>
                <c:pt idx="497">
                  <c:v>0.47542701319895847</c:v>
                </c:pt>
                <c:pt idx="498">
                  <c:v>0.61320550953031427</c:v>
                </c:pt>
                <c:pt idx="499">
                  <c:v>0.48815022320408819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768-4AF6-87B2-DF213461B724}"/>
            </c:ext>
          </c:extLst>
        </c:ser>
        <c:ser>
          <c:idx val="0"/>
          <c:order val="1"/>
          <c:tx>
            <c:strRef>
              <c:f>A700C!$K$3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38100">
              <a:noFill/>
            </a:ln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A700C!$F$1:$F$2270</c:f>
              <c:numCache>
                <c:formatCode>General</c:formatCode>
                <c:ptCount val="2270"/>
                <c:pt idx="0">
                  <c:v>5</c:v>
                </c:pt>
                <c:pt idx="1">
                  <c:v>25</c:v>
                </c:pt>
                <c:pt idx="2">
                  <c:v>10</c:v>
                </c:pt>
                <c:pt idx="3">
                  <c:v>16</c:v>
                </c:pt>
                <c:pt idx="4">
                  <c:v>4</c:v>
                </c:pt>
                <c:pt idx="5">
                  <c:v>10</c:v>
                </c:pt>
                <c:pt idx="6">
                  <c:v>14</c:v>
                </c:pt>
                <c:pt idx="7">
                  <c:v>6</c:v>
                </c:pt>
                <c:pt idx="8">
                  <c:v>19</c:v>
                </c:pt>
                <c:pt idx="9">
                  <c:v>8</c:v>
                </c:pt>
                <c:pt idx="10">
                  <c:v>8</c:v>
                </c:pt>
                <c:pt idx="11">
                  <c:v>3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26</c:v>
                </c:pt>
                <c:pt idx="16">
                  <c:v>17</c:v>
                </c:pt>
                <c:pt idx="17">
                  <c:v>2</c:v>
                </c:pt>
                <c:pt idx="18">
                  <c:v>19</c:v>
                </c:pt>
                <c:pt idx="19">
                  <c:v>14</c:v>
                </c:pt>
                <c:pt idx="20">
                  <c:v>12</c:v>
                </c:pt>
                <c:pt idx="21">
                  <c:v>20</c:v>
                </c:pt>
                <c:pt idx="22">
                  <c:v>6</c:v>
                </c:pt>
                <c:pt idx="23">
                  <c:v>19</c:v>
                </c:pt>
                <c:pt idx="24">
                  <c:v>12</c:v>
                </c:pt>
                <c:pt idx="25">
                  <c:v>10</c:v>
                </c:pt>
                <c:pt idx="26">
                  <c:v>10</c:v>
                </c:pt>
                <c:pt idx="27">
                  <c:v>18</c:v>
                </c:pt>
                <c:pt idx="28">
                  <c:v>14</c:v>
                </c:pt>
                <c:pt idx="29">
                  <c:v>20</c:v>
                </c:pt>
                <c:pt idx="30">
                  <c:v>9</c:v>
                </c:pt>
                <c:pt idx="31">
                  <c:v>13</c:v>
                </c:pt>
                <c:pt idx="32">
                  <c:v>24</c:v>
                </c:pt>
                <c:pt idx="33">
                  <c:v>19</c:v>
                </c:pt>
                <c:pt idx="34">
                  <c:v>13</c:v>
                </c:pt>
                <c:pt idx="35">
                  <c:v>27</c:v>
                </c:pt>
                <c:pt idx="36">
                  <c:v>26</c:v>
                </c:pt>
                <c:pt idx="37">
                  <c:v>11</c:v>
                </c:pt>
                <c:pt idx="38">
                  <c:v>21</c:v>
                </c:pt>
                <c:pt idx="39">
                  <c:v>12</c:v>
                </c:pt>
                <c:pt idx="40">
                  <c:v>17</c:v>
                </c:pt>
                <c:pt idx="41">
                  <c:v>23</c:v>
                </c:pt>
                <c:pt idx="42">
                  <c:v>20</c:v>
                </c:pt>
                <c:pt idx="43">
                  <c:v>13</c:v>
                </c:pt>
                <c:pt idx="44">
                  <c:v>19</c:v>
                </c:pt>
                <c:pt idx="45">
                  <c:v>21</c:v>
                </c:pt>
                <c:pt idx="46">
                  <c:v>21</c:v>
                </c:pt>
                <c:pt idx="47">
                  <c:v>23</c:v>
                </c:pt>
                <c:pt idx="48">
                  <c:v>21</c:v>
                </c:pt>
                <c:pt idx="49">
                  <c:v>2</c:v>
                </c:pt>
                <c:pt idx="50">
                  <c:v>3</c:v>
                </c:pt>
                <c:pt idx="51">
                  <c:v>24</c:v>
                </c:pt>
                <c:pt idx="52">
                  <c:v>25</c:v>
                </c:pt>
                <c:pt idx="53">
                  <c:v>11</c:v>
                </c:pt>
                <c:pt idx="54">
                  <c:v>2</c:v>
                </c:pt>
                <c:pt idx="55">
                  <c:v>28</c:v>
                </c:pt>
                <c:pt idx="56">
                  <c:v>10</c:v>
                </c:pt>
                <c:pt idx="57">
                  <c:v>7</c:v>
                </c:pt>
                <c:pt idx="58">
                  <c:v>24</c:v>
                </c:pt>
                <c:pt idx="59">
                  <c:v>9</c:v>
                </c:pt>
                <c:pt idx="60">
                  <c:v>19</c:v>
                </c:pt>
                <c:pt idx="61">
                  <c:v>4</c:v>
                </c:pt>
                <c:pt idx="62">
                  <c:v>17</c:v>
                </c:pt>
                <c:pt idx="63">
                  <c:v>10</c:v>
                </c:pt>
                <c:pt idx="64">
                  <c:v>7</c:v>
                </c:pt>
                <c:pt idx="65">
                  <c:v>25</c:v>
                </c:pt>
                <c:pt idx="66">
                  <c:v>12</c:v>
                </c:pt>
                <c:pt idx="67">
                  <c:v>20</c:v>
                </c:pt>
                <c:pt idx="68">
                  <c:v>5</c:v>
                </c:pt>
                <c:pt idx="69">
                  <c:v>13</c:v>
                </c:pt>
                <c:pt idx="70">
                  <c:v>14</c:v>
                </c:pt>
                <c:pt idx="71">
                  <c:v>27</c:v>
                </c:pt>
                <c:pt idx="72">
                  <c:v>28</c:v>
                </c:pt>
                <c:pt idx="73">
                  <c:v>20</c:v>
                </c:pt>
                <c:pt idx="74">
                  <c:v>9</c:v>
                </c:pt>
                <c:pt idx="75">
                  <c:v>2</c:v>
                </c:pt>
                <c:pt idx="76">
                  <c:v>11</c:v>
                </c:pt>
                <c:pt idx="77">
                  <c:v>17</c:v>
                </c:pt>
                <c:pt idx="78">
                  <c:v>5</c:v>
                </c:pt>
                <c:pt idx="79">
                  <c:v>27</c:v>
                </c:pt>
                <c:pt idx="80">
                  <c:v>14</c:v>
                </c:pt>
                <c:pt idx="81">
                  <c:v>2</c:v>
                </c:pt>
                <c:pt idx="82">
                  <c:v>5</c:v>
                </c:pt>
                <c:pt idx="83">
                  <c:v>11</c:v>
                </c:pt>
                <c:pt idx="84">
                  <c:v>27</c:v>
                </c:pt>
                <c:pt idx="85">
                  <c:v>10</c:v>
                </c:pt>
                <c:pt idx="86">
                  <c:v>6</c:v>
                </c:pt>
                <c:pt idx="87">
                  <c:v>18</c:v>
                </c:pt>
                <c:pt idx="88">
                  <c:v>23</c:v>
                </c:pt>
                <c:pt idx="89">
                  <c:v>25</c:v>
                </c:pt>
                <c:pt idx="90">
                  <c:v>10</c:v>
                </c:pt>
                <c:pt idx="91">
                  <c:v>13</c:v>
                </c:pt>
                <c:pt idx="92">
                  <c:v>6</c:v>
                </c:pt>
                <c:pt idx="93">
                  <c:v>23</c:v>
                </c:pt>
                <c:pt idx="94">
                  <c:v>19</c:v>
                </c:pt>
                <c:pt idx="95">
                  <c:v>13</c:v>
                </c:pt>
                <c:pt idx="96">
                  <c:v>19</c:v>
                </c:pt>
                <c:pt idx="97">
                  <c:v>18</c:v>
                </c:pt>
                <c:pt idx="98">
                  <c:v>13</c:v>
                </c:pt>
                <c:pt idx="99">
                  <c:v>14</c:v>
                </c:pt>
                <c:pt idx="100">
                  <c:v>19</c:v>
                </c:pt>
                <c:pt idx="101">
                  <c:v>12</c:v>
                </c:pt>
                <c:pt idx="102">
                  <c:v>17</c:v>
                </c:pt>
                <c:pt idx="103">
                  <c:v>18</c:v>
                </c:pt>
                <c:pt idx="104">
                  <c:v>14</c:v>
                </c:pt>
                <c:pt idx="105">
                  <c:v>5</c:v>
                </c:pt>
                <c:pt idx="106">
                  <c:v>11</c:v>
                </c:pt>
                <c:pt idx="107">
                  <c:v>22</c:v>
                </c:pt>
                <c:pt idx="108">
                  <c:v>1</c:v>
                </c:pt>
                <c:pt idx="109">
                  <c:v>27</c:v>
                </c:pt>
                <c:pt idx="110">
                  <c:v>10</c:v>
                </c:pt>
                <c:pt idx="111">
                  <c:v>23</c:v>
                </c:pt>
                <c:pt idx="112">
                  <c:v>5</c:v>
                </c:pt>
                <c:pt idx="113">
                  <c:v>2</c:v>
                </c:pt>
                <c:pt idx="114">
                  <c:v>4</c:v>
                </c:pt>
                <c:pt idx="115">
                  <c:v>26</c:v>
                </c:pt>
                <c:pt idx="116">
                  <c:v>28</c:v>
                </c:pt>
                <c:pt idx="117">
                  <c:v>24</c:v>
                </c:pt>
                <c:pt idx="118">
                  <c:v>21</c:v>
                </c:pt>
                <c:pt idx="119">
                  <c:v>1</c:v>
                </c:pt>
                <c:pt idx="120">
                  <c:v>18</c:v>
                </c:pt>
                <c:pt idx="121">
                  <c:v>25</c:v>
                </c:pt>
                <c:pt idx="122">
                  <c:v>12</c:v>
                </c:pt>
                <c:pt idx="123">
                  <c:v>10</c:v>
                </c:pt>
                <c:pt idx="124">
                  <c:v>17</c:v>
                </c:pt>
                <c:pt idx="125">
                  <c:v>14</c:v>
                </c:pt>
                <c:pt idx="126">
                  <c:v>10</c:v>
                </c:pt>
                <c:pt idx="127">
                  <c:v>28</c:v>
                </c:pt>
                <c:pt idx="128">
                  <c:v>5</c:v>
                </c:pt>
                <c:pt idx="129">
                  <c:v>12</c:v>
                </c:pt>
                <c:pt idx="130">
                  <c:v>3</c:v>
                </c:pt>
                <c:pt idx="131">
                  <c:v>22</c:v>
                </c:pt>
                <c:pt idx="132">
                  <c:v>10</c:v>
                </c:pt>
                <c:pt idx="133">
                  <c:v>2</c:v>
                </c:pt>
                <c:pt idx="134">
                  <c:v>19</c:v>
                </c:pt>
                <c:pt idx="135">
                  <c:v>18</c:v>
                </c:pt>
                <c:pt idx="136">
                  <c:v>18</c:v>
                </c:pt>
                <c:pt idx="137">
                  <c:v>27</c:v>
                </c:pt>
                <c:pt idx="138">
                  <c:v>14</c:v>
                </c:pt>
                <c:pt idx="139">
                  <c:v>9</c:v>
                </c:pt>
                <c:pt idx="140">
                  <c:v>23</c:v>
                </c:pt>
                <c:pt idx="141">
                  <c:v>27</c:v>
                </c:pt>
                <c:pt idx="142">
                  <c:v>2</c:v>
                </c:pt>
                <c:pt idx="143">
                  <c:v>1</c:v>
                </c:pt>
                <c:pt idx="144">
                  <c:v>5</c:v>
                </c:pt>
                <c:pt idx="145">
                  <c:v>1</c:v>
                </c:pt>
                <c:pt idx="146">
                  <c:v>4</c:v>
                </c:pt>
                <c:pt idx="147">
                  <c:v>23</c:v>
                </c:pt>
                <c:pt idx="148">
                  <c:v>19</c:v>
                </c:pt>
                <c:pt idx="149">
                  <c:v>23</c:v>
                </c:pt>
                <c:pt idx="150">
                  <c:v>25</c:v>
                </c:pt>
                <c:pt idx="151">
                  <c:v>6</c:v>
                </c:pt>
                <c:pt idx="152">
                  <c:v>27</c:v>
                </c:pt>
                <c:pt idx="153">
                  <c:v>25</c:v>
                </c:pt>
                <c:pt idx="154">
                  <c:v>7</c:v>
                </c:pt>
                <c:pt idx="155">
                  <c:v>7</c:v>
                </c:pt>
                <c:pt idx="156">
                  <c:v>25</c:v>
                </c:pt>
                <c:pt idx="157">
                  <c:v>14</c:v>
                </c:pt>
                <c:pt idx="158">
                  <c:v>19</c:v>
                </c:pt>
                <c:pt idx="159">
                  <c:v>10</c:v>
                </c:pt>
                <c:pt idx="160">
                  <c:v>6</c:v>
                </c:pt>
                <c:pt idx="161">
                  <c:v>23</c:v>
                </c:pt>
                <c:pt idx="162">
                  <c:v>20</c:v>
                </c:pt>
                <c:pt idx="163">
                  <c:v>3</c:v>
                </c:pt>
                <c:pt idx="164">
                  <c:v>7</c:v>
                </c:pt>
                <c:pt idx="165">
                  <c:v>28</c:v>
                </c:pt>
                <c:pt idx="166">
                  <c:v>24</c:v>
                </c:pt>
                <c:pt idx="167">
                  <c:v>22</c:v>
                </c:pt>
                <c:pt idx="168">
                  <c:v>9</c:v>
                </c:pt>
                <c:pt idx="169">
                  <c:v>1</c:v>
                </c:pt>
                <c:pt idx="170">
                  <c:v>23</c:v>
                </c:pt>
                <c:pt idx="171">
                  <c:v>26</c:v>
                </c:pt>
                <c:pt idx="172">
                  <c:v>28</c:v>
                </c:pt>
                <c:pt idx="173">
                  <c:v>25</c:v>
                </c:pt>
                <c:pt idx="174">
                  <c:v>19</c:v>
                </c:pt>
                <c:pt idx="175">
                  <c:v>13</c:v>
                </c:pt>
                <c:pt idx="176">
                  <c:v>1</c:v>
                </c:pt>
                <c:pt idx="177">
                  <c:v>25</c:v>
                </c:pt>
                <c:pt idx="178">
                  <c:v>21</c:v>
                </c:pt>
                <c:pt idx="179">
                  <c:v>16</c:v>
                </c:pt>
                <c:pt idx="180">
                  <c:v>22</c:v>
                </c:pt>
                <c:pt idx="181">
                  <c:v>2</c:v>
                </c:pt>
                <c:pt idx="182">
                  <c:v>17</c:v>
                </c:pt>
                <c:pt idx="183">
                  <c:v>11</c:v>
                </c:pt>
                <c:pt idx="184">
                  <c:v>27</c:v>
                </c:pt>
                <c:pt idx="185">
                  <c:v>8</c:v>
                </c:pt>
                <c:pt idx="186">
                  <c:v>24</c:v>
                </c:pt>
                <c:pt idx="187">
                  <c:v>26</c:v>
                </c:pt>
                <c:pt idx="188">
                  <c:v>20</c:v>
                </c:pt>
                <c:pt idx="189">
                  <c:v>10</c:v>
                </c:pt>
                <c:pt idx="190">
                  <c:v>1</c:v>
                </c:pt>
                <c:pt idx="191">
                  <c:v>13</c:v>
                </c:pt>
                <c:pt idx="192">
                  <c:v>2</c:v>
                </c:pt>
                <c:pt idx="193">
                  <c:v>7</c:v>
                </c:pt>
                <c:pt idx="194">
                  <c:v>11</c:v>
                </c:pt>
                <c:pt idx="195">
                  <c:v>6</c:v>
                </c:pt>
                <c:pt idx="196">
                  <c:v>10</c:v>
                </c:pt>
                <c:pt idx="197">
                  <c:v>28</c:v>
                </c:pt>
                <c:pt idx="198">
                  <c:v>9</c:v>
                </c:pt>
                <c:pt idx="199">
                  <c:v>9</c:v>
                </c:pt>
                <c:pt idx="200">
                  <c:v>10</c:v>
                </c:pt>
                <c:pt idx="201">
                  <c:v>4</c:v>
                </c:pt>
                <c:pt idx="202">
                  <c:v>3</c:v>
                </c:pt>
                <c:pt idx="203">
                  <c:v>19</c:v>
                </c:pt>
                <c:pt idx="204">
                  <c:v>18</c:v>
                </c:pt>
                <c:pt idx="205">
                  <c:v>12</c:v>
                </c:pt>
                <c:pt idx="206">
                  <c:v>1</c:v>
                </c:pt>
                <c:pt idx="207">
                  <c:v>25</c:v>
                </c:pt>
                <c:pt idx="208">
                  <c:v>10</c:v>
                </c:pt>
                <c:pt idx="209">
                  <c:v>23</c:v>
                </c:pt>
                <c:pt idx="210">
                  <c:v>1</c:v>
                </c:pt>
                <c:pt idx="211">
                  <c:v>23</c:v>
                </c:pt>
                <c:pt idx="212">
                  <c:v>5</c:v>
                </c:pt>
                <c:pt idx="213">
                  <c:v>2</c:v>
                </c:pt>
                <c:pt idx="214">
                  <c:v>6</c:v>
                </c:pt>
                <c:pt idx="215">
                  <c:v>5</c:v>
                </c:pt>
                <c:pt idx="216">
                  <c:v>25</c:v>
                </c:pt>
                <c:pt idx="217">
                  <c:v>13</c:v>
                </c:pt>
                <c:pt idx="218">
                  <c:v>22</c:v>
                </c:pt>
                <c:pt idx="219">
                  <c:v>23</c:v>
                </c:pt>
                <c:pt idx="220">
                  <c:v>1</c:v>
                </c:pt>
                <c:pt idx="221">
                  <c:v>7</c:v>
                </c:pt>
                <c:pt idx="222">
                  <c:v>1</c:v>
                </c:pt>
                <c:pt idx="223">
                  <c:v>17</c:v>
                </c:pt>
                <c:pt idx="224">
                  <c:v>27</c:v>
                </c:pt>
                <c:pt idx="225">
                  <c:v>20</c:v>
                </c:pt>
                <c:pt idx="226">
                  <c:v>6</c:v>
                </c:pt>
                <c:pt idx="227">
                  <c:v>18</c:v>
                </c:pt>
                <c:pt idx="228">
                  <c:v>26</c:v>
                </c:pt>
                <c:pt idx="229">
                  <c:v>14</c:v>
                </c:pt>
                <c:pt idx="230">
                  <c:v>18</c:v>
                </c:pt>
                <c:pt idx="231">
                  <c:v>21</c:v>
                </c:pt>
                <c:pt idx="232">
                  <c:v>18</c:v>
                </c:pt>
                <c:pt idx="233">
                  <c:v>18</c:v>
                </c:pt>
                <c:pt idx="234">
                  <c:v>9</c:v>
                </c:pt>
                <c:pt idx="235">
                  <c:v>1</c:v>
                </c:pt>
                <c:pt idx="236">
                  <c:v>11</c:v>
                </c:pt>
                <c:pt idx="237">
                  <c:v>25</c:v>
                </c:pt>
                <c:pt idx="238">
                  <c:v>3</c:v>
                </c:pt>
                <c:pt idx="239">
                  <c:v>8</c:v>
                </c:pt>
                <c:pt idx="240">
                  <c:v>22</c:v>
                </c:pt>
                <c:pt idx="241">
                  <c:v>8</c:v>
                </c:pt>
                <c:pt idx="242">
                  <c:v>28</c:v>
                </c:pt>
                <c:pt idx="243">
                  <c:v>22</c:v>
                </c:pt>
                <c:pt idx="244">
                  <c:v>2</c:v>
                </c:pt>
                <c:pt idx="245">
                  <c:v>7</c:v>
                </c:pt>
                <c:pt idx="246">
                  <c:v>9</c:v>
                </c:pt>
                <c:pt idx="247">
                  <c:v>3</c:v>
                </c:pt>
                <c:pt idx="248">
                  <c:v>19</c:v>
                </c:pt>
                <c:pt idx="249">
                  <c:v>17</c:v>
                </c:pt>
                <c:pt idx="250">
                  <c:v>4</c:v>
                </c:pt>
                <c:pt idx="251">
                  <c:v>17</c:v>
                </c:pt>
                <c:pt idx="252">
                  <c:v>11</c:v>
                </c:pt>
                <c:pt idx="253">
                  <c:v>14</c:v>
                </c:pt>
                <c:pt idx="254">
                  <c:v>4</c:v>
                </c:pt>
                <c:pt idx="255">
                  <c:v>23</c:v>
                </c:pt>
                <c:pt idx="256">
                  <c:v>12</c:v>
                </c:pt>
                <c:pt idx="257">
                  <c:v>26</c:v>
                </c:pt>
                <c:pt idx="258">
                  <c:v>20</c:v>
                </c:pt>
                <c:pt idx="259">
                  <c:v>18</c:v>
                </c:pt>
                <c:pt idx="260">
                  <c:v>27</c:v>
                </c:pt>
                <c:pt idx="261">
                  <c:v>27</c:v>
                </c:pt>
                <c:pt idx="262">
                  <c:v>3</c:v>
                </c:pt>
                <c:pt idx="263">
                  <c:v>17</c:v>
                </c:pt>
                <c:pt idx="264">
                  <c:v>12</c:v>
                </c:pt>
                <c:pt idx="265">
                  <c:v>24</c:v>
                </c:pt>
                <c:pt idx="266">
                  <c:v>27</c:v>
                </c:pt>
                <c:pt idx="267">
                  <c:v>6</c:v>
                </c:pt>
                <c:pt idx="268">
                  <c:v>20</c:v>
                </c:pt>
                <c:pt idx="269">
                  <c:v>10</c:v>
                </c:pt>
                <c:pt idx="270">
                  <c:v>4</c:v>
                </c:pt>
                <c:pt idx="271">
                  <c:v>7</c:v>
                </c:pt>
                <c:pt idx="272">
                  <c:v>14</c:v>
                </c:pt>
                <c:pt idx="273">
                  <c:v>13</c:v>
                </c:pt>
                <c:pt idx="274">
                  <c:v>2</c:v>
                </c:pt>
                <c:pt idx="275">
                  <c:v>18</c:v>
                </c:pt>
                <c:pt idx="276">
                  <c:v>28</c:v>
                </c:pt>
                <c:pt idx="277">
                  <c:v>24</c:v>
                </c:pt>
                <c:pt idx="278">
                  <c:v>26</c:v>
                </c:pt>
                <c:pt idx="279">
                  <c:v>28</c:v>
                </c:pt>
                <c:pt idx="280">
                  <c:v>9</c:v>
                </c:pt>
                <c:pt idx="281">
                  <c:v>2</c:v>
                </c:pt>
                <c:pt idx="282">
                  <c:v>14</c:v>
                </c:pt>
                <c:pt idx="283">
                  <c:v>17</c:v>
                </c:pt>
                <c:pt idx="284">
                  <c:v>1</c:v>
                </c:pt>
                <c:pt idx="285">
                  <c:v>2</c:v>
                </c:pt>
                <c:pt idx="286">
                  <c:v>20</c:v>
                </c:pt>
                <c:pt idx="287">
                  <c:v>22</c:v>
                </c:pt>
                <c:pt idx="288">
                  <c:v>20</c:v>
                </c:pt>
                <c:pt idx="289">
                  <c:v>2</c:v>
                </c:pt>
                <c:pt idx="290">
                  <c:v>20</c:v>
                </c:pt>
                <c:pt idx="291">
                  <c:v>27</c:v>
                </c:pt>
                <c:pt idx="292">
                  <c:v>17</c:v>
                </c:pt>
                <c:pt idx="293">
                  <c:v>7</c:v>
                </c:pt>
                <c:pt idx="294">
                  <c:v>5</c:v>
                </c:pt>
                <c:pt idx="295">
                  <c:v>23</c:v>
                </c:pt>
                <c:pt idx="296">
                  <c:v>23</c:v>
                </c:pt>
                <c:pt idx="297">
                  <c:v>4</c:v>
                </c:pt>
                <c:pt idx="298">
                  <c:v>25</c:v>
                </c:pt>
                <c:pt idx="299">
                  <c:v>17</c:v>
                </c:pt>
                <c:pt idx="300">
                  <c:v>17</c:v>
                </c:pt>
                <c:pt idx="301">
                  <c:v>5</c:v>
                </c:pt>
                <c:pt idx="302">
                  <c:v>12</c:v>
                </c:pt>
                <c:pt idx="303">
                  <c:v>19</c:v>
                </c:pt>
                <c:pt idx="304">
                  <c:v>16</c:v>
                </c:pt>
                <c:pt idx="305">
                  <c:v>27</c:v>
                </c:pt>
                <c:pt idx="306">
                  <c:v>2</c:v>
                </c:pt>
                <c:pt idx="307">
                  <c:v>4</c:v>
                </c:pt>
                <c:pt idx="308">
                  <c:v>8</c:v>
                </c:pt>
                <c:pt idx="309">
                  <c:v>11</c:v>
                </c:pt>
                <c:pt idx="310">
                  <c:v>8</c:v>
                </c:pt>
                <c:pt idx="311">
                  <c:v>21</c:v>
                </c:pt>
                <c:pt idx="312">
                  <c:v>9</c:v>
                </c:pt>
                <c:pt idx="313">
                  <c:v>3</c:v>
                </c:pt>
                <c:pt idx="314">
                  <c:v>14</c:v>
                </c:pt>
                <c:pt idx="315">
                  <c:v>14</c:v>
                </c:pt>
                <c:pt idx="316">
                  <c:v>17</c:v>
                </c:pt>
                <c:pt idx="317">
                  <c:v>8</c:v>
                </c:pt>
                <c:pt idx="318">
                  <c:v>21</c:v>
                </c:pt>
                <c:pt idx="319">
                  <c:v>24</c:v>
                </c:pt>
                <c:pt idx="320">
                  <c:v>13</c:v>
                </c:pt>
                <c:pt idx="321">
                  <c:v>16</c:v>
                </c:pt>
                <c:pt idx="322">
                  <c:v>5</c:v>
                </c:pt>
                <c:pt idx="323">
                  <c:v>22</c:v>
                </c:pt>
                <c:pt idx="324">
                  <c:v>1</c:v>
                </c:pt>
                <c:pt idx="325">
                  <c:v>12</c:v>
                </c:pt>
                <c:pt idx="326">
                  <c:v>12</c:v>
                </c:pt>
                <c:pt idx="327">
                  <c:v>23</c:v>
                </c:pt>
                <c:pt idx="328">
                  <c:v>20</c:v>
                </c:pt>
                <c:pt idx="329">
                  <c:v>17</c:v>
                </c:pt>
                <c:pt idx="330">
                  <c:v>1</c:v>
                </c:pt>
                <c:pt idx="331">
                  <c:v>12</c:v>
                </c:pt>
                <c:pt idx="332">
                  <c:v>24</c:v>
                </c:pt>
                <c:pt idx="333">
                  <c:v>4</c:v>
                </c:pt>
                <c:pt idx="334">
                  <c:v>1</c:v>
                </c:pt>
                <c:pt idx="335">
                  <c:v>22</c:v>
                </c:pt>
                <c:pt idx="336">
                  <c:v>21</c:v>
                </c:pt>
                <c:pt idx="337">
                  <c:v>3</c:v>
                </c:pt>
                <c:pt idx="338">
                  <c:v>5</c:v>
                </c:pt>
                <c:pt idx="339">
                  <c:v>6</c:v>
                </c:pt>
                <c:pt idx="340">
                  <c:v>11</c:v>
                </c:pt>
                <c:pt idx="341">
                  <c:v>6</c:v>
                </c:pt>
                <c:pt idx="342">
                  <c:v>19</c:v>
                </c:pt>
                <c:pt idx="343">
                  <c:v>24</c:v>
                </c:pt>
                <c:pt idx="344">
                  <c:v>18</c:v>
                </c:pt>
                <c:pt idx="345">
                  <c:v>14</c:v>
                </c:pt>
                <c:pt idx="346">
                  <c:v>8</c:v>
                </c:pt>
                <c:pt idx="347">
                  <c:v>26</c:v>
                </c:pt>
                <c:pt idx="348">
                  <c:v>6</c:v>
                </c:pt>
                <c:pt idx="349">
                  <c:v>1</c:v>
                </c:pt>
                <c:pt idx="350">
                  <c:v>5</c:v>
                </c:pt>
                <c:pt idx="351">
                  <c:v>16</c:v>
                </c:pt>
                <c:pt idx="352">
                  <c:v>17</c:v>
                </c:pt>
                <c:pt idx="353">
                  <c:v>21</c:v>
                </c:pt>
                <c:pt idx="354">
                  <c:v>20</c:v>
                </c:pt>
                <c:pt idx="355">
                  <c:v>9</c:v>
                </c:pt>
                <c:pt idx="356">
                  <c:v>8</c:v>
                </c:pt>
                <c:pt idx="357">
                  <c:v>1</c:v>
                </c:pt>
                <c:pt idx="358">
                  <c:v>28</c:v>
                </c:pt>
                <c:pt idx="359">
                  <c:v>8</c:v>
                </c:pt>
                <c:pt idx="360">
                  <c:v>18</c:v>
                </c:pt>
                <c:pt idx="361">
                  <c:v>11</c:v>
                </c:pt>
                <c:pt idx="362">
                  <c:v>25</c:v>
                </c:pt>
                <c:pt idx="363">
                  <c:v>28</c:v>
                </c:pt>
                <c:pt idx="364">
                  <c:v>9</c:v>
                </c:pt>
                <c:pt idx="365">
                  <c:v>3</c:v>
                </c:pt>
                <c:pt idx="366">
                  <c:v>6</c:v>
                </c:pt>
                <c:pt idx="367">
                  <c:v>19</c:v>
                </c:pt>
                <c:pt idx="368">
                  <c:v>17</c:v>
                </c:pt>
                <c:pt idx="369">
                  <c:v>9</c:v>
                </c:pt>
                <c:pt idx="370">
                  <c:v>13</c:v>
                </c:pt>
                <c:pt idx="371">
                  <c:v>3</c:v>
                </c:pt>
                <c:pt idx="372">
                  <c:v>26</c:v>
                </c:pt>
                <c:pt idx="373">
                  <c:v>22</c:v>
                </c:pt>
                <c:pt idx="374">
                  <c:v>8</c:v>
                </c:pt>
                <c:pt idx="375">
                  <c:v>17</c:v>
                </c:pt>
                <c:pt idx="376">
                  <c:v>12</c:v>
                </c:pt>
                <c:pt idx="377">
                  <c:v>14</c:v>
                </c:pt>
                <c:pt idx="378">
                  <c:v>10</c:v>
                </c:pt>
                <c:pt idx="379">
                  <c:v>11</c:v>
                </c:pt>
                <c:pt idx="380">
                  <c:v>18</c:v>
                </c:pt>
                <c:pt idx="381">
                  <c:v>26</c:v>
                </c:pt>
                <c:pt idx="382">
                  <c:v>5</c:v>
                </c:pt>
                <c:pt idx="383">
                  <c:v>25</c:v>
                </c:pt>
                <c:pt idx="384">
                  <c:v>18</c:v>
                </c:pt>
                <c:pt idx="385">
                  <c:v>21</c:v>
                </c:pt>
                <c:pt idx="386">
                  <c:v>17</c:v>
                </c:pt>
                <c:pt idx="387">
                  <c:v>6</c:v>
                </c:pt>
                <c:pt idx="388">
                  <c:v>10</c:v>
                </c:pt>
                <c:pt idx="389">
                  <c:v>28</c:v>
                </c:pt>
                <c:pt idx="390">
                  <c:v>20</c:v>
                </c:pt>
                <c:pt idx="391">
                  <c:v>26</c:v>
                </c:pt>
                <c:pt idx="392">
                  <c:v>10</c:v>
                </c:pt>
                <c:pt idx="393">
                  <c:v>21</c:v>
                </c:pt>
                <c:pt idx="394">
                  <c:v>5</c:v>
                </c:pt>
                <c:pt idx="395">
                  <c:v>13</c:v>
                </c:pt>
                <c:pt idx="396">
                  <c:v>9</c:v>
                </c:pt>
                <c:pt idx="397">
                  <c:v>27</c:v>
                </c:pt>
                <c:pt idx="398">
                  <c:v>14</c:v>
                </c:pt>
                <c:pt idx="399">
                  <c:v>25</c:v>
                </c:pt>
                <c:pt idx="400">
                  <c:v>14</c:v>
                </c:pt>
                <c:pt idx="401">
                  <c:v>6</c:v>
                </c:pt>
                <c:pt idx="402">
                  <c:v>22</c:v>
                </c:pt>
                <c:pt idx="403">
                  <c:v>24</c:v>
                </c:pt>
                <c:pt idx="404">
                  <c:v>26</c:v>
                </c:pt>
                <c:pt idx="405">
                  <c:v>2</c:v>
                </c:pt>
                <c:pt idx="406">
                  <c:v>11</c:v>
                </c:pt>
                <c:pt idx="407">
                  <c:v>10</c:v>
                </c:pt>
                <c:pt idx="408">
                  <c:v>6</c:v>
                </c:pt>
                <c:pt idx="409">
                  <c:v>9</c:v>
                </c:pt>
                <c:pt idx="410">
                  <c:v>11</c:v>
                </c:pt>
                <c:pt idx="411">
                  <c:v>23</c:v>
                </c:pt>
                <c:pt idx="412">
                  <c:v>24</c:v>
                </c:pt>
                <c:pt idx="413">
                  <c:v>4</c:v>
                </c:pt>
                <c:pt idx="414">
                  <c:v>2</c:v>
                </c:pt>
                <c:pt idx="415">
                  <c:v>13</c:v>
                </c:pt>
                <c:pt idx="416">
                  <c:v>21</c:v>
                </c:pt>
                <c:pt idx="417">
                  <c:v>26</c:v>
                </c:pt>
                <c:pt idx="418">
                  <c:v>5</c:v>
                </c:pt>
                <c:pt idx="419">
                  <c:v>5</c:v>
                </c:pt>
                <c:pt idx="420">
                  <c:v>28</c:v>
                </c:pt>
                <c:pt idx="421">
                  <c:v>25</c:v>
                </c:pt>
                <c:pt idx="422">
                  <c:v>7</c:v>
                </c:pt>
                <c:pt idx="423">
                  <c:v>3</c:v>
                </c:pt>
                <c:pt idx="424">
                  <c:v>11</c:v>
                </c:pt>
                <c:pt idx="425">
                  <c:v>19</c:v>
                </c:pt>
                <c:pt idx="426">
                  <c:v>3</c:v>
                </c:pt>
                <c:pt idx="427">
                  <c:v>17</c:v>
                </c:pt>
                <c:pt idx="428">
                  <c:v>3</c:v>
                </c:pt>
                <c:pt idx="429">
                  <c:v>25</c:v>
                </c:pt>
                <c:pt idx="430">
                  <c:v>9</c:v>
                </c:pt>
                <c:pt idx="431">
                  <c:v>17</c:v>
                </c:pt>
                <c:pt idx="432">
                  <c:v>19</c:v>
                </c:pt>
                <c:pt idx="433">
                  <c:v>8</c:v>
                </c:pt>
                <c:pt idx="434">
                  <c:v>26</c:v>
                </c:pt>
                <c:pt idx="435">
                  <c:v>20</c:v>
                </c:pt>
                <c:pt idx="436">
                  <c:v>8</c:v>
                </c:pt>
                <c:pt idx="437">
                  <c:v>7</c:v>
                </c:pt>
                <c:pt idx="438">
                  <c:v>27</c:v>
                </c:pt>
                <c:pt idx="439">
                  <c:v>21</c:v>
                </c:pt>
                <c:pt idx="440">
                  <c:v>20</c:v>
                </c:pt>
                <c:pt idx="441">
                  <c:v>3</c:v>
                </c:pt>
                <c:pt idx="442">
                  <c:v>5</c:v>
                </c:pt>
                <c:pt idx="443">
                  <c:v>19</c:v>
                </c:pt>
                <c:pt idx="444">
                  <c:v>19</c:v>
                </c:pt>
                <c:pt idx="445">
                  <c:v>22</c:v>
                </c:pt>
                <c:pt idx="446">
                  <c:v>21</c:v>
                </c:pt>
                <c:pt idx="447">
                  <c:v>8</c:v>
                </c:pt>
                <c:pt idx="448">
                  <c:v>4</c:v>
                </c:pt>
                <c:pt idx="449">
                  <c:v>27</c:v>
                </c:pt>
                <c:pt idx="450">
                  <c:v>12</c:v>
                </c:pt>
                <c:pt idx="451">
                  <c:v>19</c:v>
                </c:pt>
                <c:pt idx="452">
                  <c:v>1</c:v>
                </c:pt>
                <c:pt idx="453">
                  <c:v>10</c:v>
                </c:pt>
                <c:pt idx="454">
                  <c:v>24</c:v>
                </c:pt>
                <c:pt idx="455">
                  <c:v>9</c:v>
                </c:pt>
                <c:pt idx="456">
                  <c:v>16</c:v>
                </c:pt>
                <c:pt idx="457">
                  <c:v>25</c:v>
                </c:pt>
                <c:pt idx="458">
                  <c:v>27</c:v>
                </c:pt>
                <c:pt idx="459">
                  <c:v>4</c:v>
                </c:pt>
                <c:pt idx="460">
                  <c:v>5</c:v>
                </c:pt>
                <c:pt idx="461">
                  <c:v>26</c:v>
                </c:pt>
                <c:pt idx="462">
                  <c:v>23</c:v>
                </c:pt>
                <c:pt idx="463">
                  <c:v>22</c:v>
                </c:pt>
                <c:pt idx="464">
                  <c:v>9</c:v>
                </c:pt>
                <c:pt idx="465">
                  <c:v>14</c:v>
                </c:pt>
                <c:pt idx="466">
                  <c:v>26</c:v>
                </c:pt>
                <c:pt idx="467">
                  <c:v>26</c:v>
                </c:pt>
                <c:pt idx="468">
                  <c:v>23</c:v>
                </c:pt>
                <c:pt idx="469">
                  <c:v>3</c:v>
                </c:pt>
                <c:pt idx="470">
                  <c:v>5</c:v>
                </c:pt>
                <c:pt idx="471">
                  <c:v>4</c:v>
                </c:pt>
                <c:pt idx="472">
                  <c:v>26</c:v>
                </c:pt>
                <c:pt idx="473">
                  <c:v>18</c:v>
                </c:pt>
                <c:pt idx="474">
                  <c:v>13</c:v>
                </c:pt>
                <c:pt idx="475">
                  <c:v>10</c:v>
                </c:pt>
                <c:pt idx="476">
                  <c:v>3</c:v>
                </c:pt>
                <c:pt idx="477">
                  <c:v>5</c:v>
                </c:pt>
                <c:pt idx="478">
                  <c:v>11</c:v>
                </c:pt>
                <c:pt idx="479">
                  <c:v>3</c:v>
                </c:pt>
                <c:pt idx="480">
                  <c:v>19</c:v>
                </c:pt>
                <c:pt idx="481">
                  <c:v>22</c:v>
                </c:pt>
                <c:pt idx="482">
                  <c:v>2</c:v>
                </c:pt>
                <c:pt idx="483">
                  <c:v>11</c:v>
                </c:pt>
                <c:pt idx="484">
                  <c:v>18</c:v>
                </c:pt>
                <c:pt idx="485">
                  <c:v>28</c:v>
                </c:pt>
                <c:pt idx="486">
                  <c:v>8</c:v>
                </c:pt>
                <c:pt idx="487">
                  <c:v>17</c:v>
                </c:pt>
                <c:pt idx="488">
                  <c:v>27</c:v>
                </c:pt>
                <c:pt idx="489">
                  <c:v>5</c:v>
                </c:pt>
                <c:pt idx="490">
                  <c:v>6</c:v>
                </c:pt>
                <c:pt idx="491">
                  <c:v>1</c:v>
                </c:pt>
                <c:pt idx="492">
                  <c:v>18</c:v>
                </c:pt>
                <c:pt idx="493">
                  <c:v>3</c:v>
                </c:pt>
                <c:pt idx="494">
                  <c:v>27</c:v>
                </c:pt>
                <c:pt idx="495">
                  <c:v>9</c:v>
                </c:pt>
                <c:pt idx="496">
                  <c:v>6</c:v>
                </c:pt>
                <c:pt idx="497">
                  <c:v>12</c:v>
                </c:pt>
                <c:pt idx="498">
                  <c:v>20</c:v>
                </c:pt>
                <c:pt idx="499">
                  <c:v>7</c:v>
                </c:pt>
              </c:numCache>
            </c:numRef>
          </c:xVal>
          <c:yVal>
            <c:numRef>
              <c:f>A700C!$C$1:$C$2270</c:f>
              <c:numCache>
                <c:formatCode>General</c:formatCode>
                <c:ptCount val="2270"/>
                <c:pt idx="0">
                  <c:v>0.49945619706600075</c:v>
                </c:pt>
                <c:pt idx="1">
                  <c:v>0.50696542505490927</c:v>
                </c:pt>
                <c:pt idx="2">
                  <c:v>0.5126337831767217</c:v>
                </c:pt>
                <c:pt idx="3">
                  <c:v>0.50963615403313423</c:v>
                </c:pt>
                <c:pt idx="4">
                  <c:v>0.58420883828595083</c:v>
                </c:pt>
                <c:pt idx="5">
                  <c:v>0.49504941863061008</c:v>
                </c:pt>
                <c:pt idx="6">
                  <c:v>0.60372204035766897</c:v>
                </c:pt>
                <c:pt idx="7">
                  <c:v>0.61084809974561283</c:v>
                </c:pt>
                <c:pt idx="8">
                  <c:v>0.60623272992909438</c:v>
                </c:pt>
                <c:pt idx="9">
                  <c:v>0.5501894915332427</c:v>
                </c:pt>
                <c:pt idx="10">
                  <c:v>0.52149370054683031</c:v>
                </c:pt>
                <c:pt idx="11">
                  <c:v>0.53044893164658113</c:v>
                </c:pt>
                <c:pt idx="12">
                  <c:v>0.47654225791380128</c:v>
                </c:pt>
                <c:pt idx="13">
                  <c:v>0.5986836232683278</c:v>
                </c:pt>
                <c:pt idx="14">
                  <c:v>0.5006340068488444</c:v>
                </c:pt>
                <c:pt idx="15">
                  <c:v>0.51878121008019729</c:v>
                </c:pt>
                <c:pt idx="16">
                  <c:v>0.60162452098863717</c:v>
                </c:pt>
                <c:pt idx="17">
                  <c:v>0.52874828531373474</c:v>
                </c:pt>
                <c:pt idx="18">
                  <c:v>0.52033586096576134</c:v>
                </c:pt>
                <c:pt idx="19">
                  <c:v>0.51199183533051063</c:v>
                </c:pt>
                <c:pt idx="20">
                  <c:v>0.48526429755388717</c:v>
                </c:pt>
                <c:pt idx="21">
                  <c:v>0.50269920967806492</c:v>
                </c:pt>
                <c:pt idx="22">
                  <c:v>0.56314604732726348</c:v>
                </c:pt>
                <c:pt idx="23">
                  <c:v>0.54289959623955375</c:v>
                </c:pt>
                <c:pt idx="24">
                  <c:v>0.47324976735205621</c:v>
                </c:pt>
                <c:pt idx="25">
                  <c:v>0.5418931844945033</c:v>
                </c:pt>
                <c:pt idx="26">
                  <c:v>0.4893097912724822</c:v>
                </c:pt>
                <c:pt idx="27">
                  <c:v>0.67762938045369514</c:v>
                </c:pt>
                <c:pt idx="28">
                  <c:v>0.55197273486755372</c:v>
                </c:pt>
                <c:pt idx="29">
                  <c:v>0.55910996769142063</c:v>
                </c:pt>
                <c:pt idx="30">
                  <c:v>0.50695928275173674</c:v>
                </c:pt>
                <c:pt idx="31">
                  <c:v>0.64990215968625109</c:v>
                </c:pt>
                <c:pt idx="32">
                  <c:v>0.60155649266605571</c:v>
                </c:pt>
                <c:pt idx="33">
                  <c:v>0.51951100212153856</c:v>
                </c:pt>
                <c:pt idx="34">
                  <c:v>0.62569185504021252</c:v>
                </c:pt>
                <c:pt idx="35">
                  <c:v>0.48910715699945778</c:v>
                </c:pt>
                <c:pt idx="36">
                  <c:v>0.51680539473836029</c:v>
                </c:pt>
                <c:pt idx="37">
                  <c:v>0.52698559863225447</c:v>
                </c:pt>
                <c:pt idx="38">
                  <c:v>0.50648222025000389</c:v>
                </c:pt>
                <c:pt idx="39">
                  <c:v>0.59105932740891842</c:v>
                </c:pt>
                <c:pt idx="40">
                  <c:v>0.56902111401365241</c:v>
                </c:pt>
                <c:pt idx="41">
                  <c:v>0.50457795193708876</c:v>
                </c:pt>
                <c:pt idx="42">
                  <c:v>0.52180032185196834</c:v>
                </c:pt>
                <c:pt idx="43">
                  <c:v>0.49051973240006547</c:v>
                </c:pt>
                <c:pt idx="44">
                  <c:v>0.52221003507971175</c:v>
                </c:pt>
                <c:pt idx="45">
                  <c:v>0.54232141722930149</c:v>
                </c:pt>
                <c:pt idx="46">
                  <c:v>0.50770852027548563</c:v>
                </c:pt>
                <c:pt idx="47">
                  <c:v>0.49828005403879322</c:v>
                </c:pt>
                <c:pt idx="48">
                  <c:v>0.51512255799813222</c:v>
                </c:pt>
                <c:pt idx="49">
                  <c:v>0.61832423954858329</c:v>
                </c:pt>
                <c:pt idx="50">
                  <c:v>0.65108981567367841</c:v>
                </c:pt>
                <c:pt idx="51">
                  <c:v>0.5121578935771024</c:v>
                </c:pt>
                <c:pt idx="52">
                  <c:v>0.46421116760471282</c:v>
                </c:pt>
                <c:pt idx="53">
                  <c:v>0.51286586346596341</c:v>
                </c:pt>
                <c:pt idx="54">
                  <c:v>0.51495696273921621</c:v>
                </c:pt>
                <c:pt idx="55">
                  <c:v>0.47813728132474492</c:v>
                </c:pt>
                <c:pt idx="56">
                  <c:v>0.49670780962152705</c:v>
                </c:pt>
                <c:pt idx="57">
                  <c:v>0.55290025351255057</c:v>
                </c:pt>
                <c:pt idx="58">
                  <c:v>0.50652626581094873</c:v>
                </c:pt>
                <c:pt idx="59">
                  <c:v>0.49731049611278189</c:v>
                </c:pt>
                <c:pt idx="60">
                  <c:v>0.54809530567548082</c:v>
                </c:pt>
                <c:pt idx="61">
                  <c:v>0.49534353926848679</c:v>
                </c:pt>
                <c:pt idx="62">
                  <c:v>0.68023211197518307</c:v>
                </c:pt>
                <c:pt idx="63">
                  <c:v>0.57391791860571428</c:v>
                </c:pt>
                <c:pt idx="64">
                  <c:v>0.49602897709043103</c:v>
                </c:pt>
                <c:pt idx="65">
                  <c:v>0.51493646781807545</c:v>
                </c:pt>
                <c:pt idx="66">
                  <c:v>0.63146666946174457</c:v>
                </c:pt>
                <c:pt idx="67">
                  <c:v>0.53405449447508901</c:v>
                </c:pt>
                <c:pt idx="68">
                  <c:v>0.49234544713722228</c:v>
                </c:pt>
                <c:pt idx="69">
                  <c:v>0.55539341128396413</c:v>
                </c:pt>
                <c:pt idx="70">
                  <c:v>0.53254774738110677</c:v>
                </c:pt>
                <c:pt idx="71">
                  <c:v>0.51369874742990995</c:v>
                </c:pt>
                <c:pt idx="72">
                  <c:v>0.48479680346413268</c:v>
                </c:pt>
                <c:pt idx="73">
                  <c:v>0.47513724464524032</c:v>
                </c:pt>
                <c:pt idx="74">
                  <c:v>0.47641897972850616</c:v>
                </c:pt>
                <c:pt idx="75">
                  <c:v>0.61117626541062464</c:v>
                </c:pt>
                <c:pt idx="76">
                  <c:v>0.67061869759470305</c:v>
                </c:pt>
                <c:pt idx="77">
                  <c:v>0.56627664653150467</c:v>
                </c:pt>
                <c:pt idx="78">
                  <c:v>0.5122576211225921</c:v>
                </c:pt>
                <c:pt idx="79">
                  <c:v>0.50989471721746438</c:v>
                </c:pt>
                <c:pt idx="80">
                  <c:v>0.50278134369185379</c:v>
                </c:pt>
                <c:pt idx="81">
                  <c:v>0.5231658268388123</c:v>
                </c:pt>
                <c:pt idx="82">
                  <c:v>0.49056775965502769</c:v>
                </c:pt>
                <c:pt idx="83">
                  <c:v>0.60435522230387417</c:v>
                </c:pt>
                <c:pt idx="84">
                  <c:v>0.50197509695222042</c:v>
                </c:pt>
                <c:pt idx="85">
                  <c:v>0.4771425677349847</c:v>
                </c:pt>
                <c:pt idx="86">
                  <c:v>0.56161843492199948</c:v>
                </c:pt>
                <c:pt idx="87">
                  <c:v>0.58621616765562545</c:v>
                </c:pt>
                <c:pt idx="88">
                  <c:v>0.51376467687502525</c:v>
                </c:pt>
                <c:pt idx="89">
                  <c:v>0.46627890143323203</c:v>
                </c:pt>
                <c:pt idx="90">
                  <c:v>0.50869415930678896</c:v>
                </c:pt>
                <c:pt idx="91">
                  <c:v>0.54587463158453431</c:v>
                </c:pt>
                <c:pt idx="92">
                  <c:v>0.48940902496445171</c:v>
                </c:pt>
                <c:pt idx="93">
                  <c:v>0.52236436430516875</c:v>
                </c:pt>
                <c:pt idx="94">
                  <c:v>0.51508798825162982</c:v>
                </c:pt>
                <c:pt idx="95">
                  <c:v>0.60902763220212153</c:v>
                </c:pt>
                <c:pt idx="96">
                  <c:v>0.51069951326237772</c:v>
                </c:pt>
                <c:pt idx="97">
                  <c:v>0.63278865360700964</c:v>
                </c:pt>
                <c:pt idx="98">
                  <c:v>0.54084522732195972</c:v>
                </c:pt>
                <c:pt idx="99">
                  <c:v>0.50658889261063977</c:v>
                </c:pt>
                <c:pt idx="100">
                  <c:v>0.53861300940494905</c:v>
                </c:pt>
                <c:pt idx="101">
                  <c:v>0.51815938676498574</c:v>
                </c:pt>
                <c:pt idx="102">
                  <c:v>0.50735458162982172</c:v>
                </c:pt>
                <c:pt idx="103">
                  <c:v>0.65628256198847668</c:v>
                </c:pt>
                <c:pt idx="104">
                  <c:v>0.56965911103169187</c:v>
                </c:pt>
                <c:pt idx="105">
                  <c:v>0.53441642737463091</c:v>
                </c:pt>
                <c:pt idx="106">
                  <c:v>0.52733172821910956</c:v>
                </c:pt>
                <c:pt idx="107">
                  <c:v>0.49779786780677526</c:v>
                </c:pt>
                <c:pt idx="108">
                  <c:v>0.56284282126508545</c:v>
                </c:pt>
                <c:pt idx="109">
                  <c:v>0.50984036246425901</c:v>
                </c:pt>
                <c:pt idx="110">
                  <c:v>0.47548605956061896</c:v>
                </c:pt>
                <c:pt idx="111">
                  <c:v>0.41408929466288719</c:v>
                </c:pt>
                <c:pt idx="112">
                  <c:v>0.58191322192312234</c:v>
                </c:pt>
                <c:pt idx="113">
                  <c:v>0.57132728649550213</c:v>
                </c:pt>
                <c:pt idx="114">
                  <c:v>0.47650716344793298</c:v>
                </c:pt>
                <c:pt idx="115">
                  <c:v>0.52631988408532304</c:v>
                </c:pt>
                <c:pt idx="116">
                  <c:v>0.47969946347651132</c:v>
                </c:pt>
                <c:pt idx="117">
                  <c:v>0.49547058308688302</c:v>
                </c:pt>
                <c:pt idx="118">
                  <c:v>0.58091489702948584</c:v>
                </c:pt>
                <c:pt idx="119">
                  <c:v>0.52723122902749198</c:v>
                </c:pt>
                <c:pt idx="120">
                  <c:v>0.58683058316801506</c:v>
                </c:pt>
                <c:pt idx="121">
                  <c:v>0.50289313978277483</c:v>
                </c:pt>
                <c:pt idx="122">
                  <c:v>0.5441137968537596</c:v>
                </c:pt>
                <c:pt idx="123">
                  <c:v>0.51239886322973038</c:v>
                </c:pt>
                <c:pt idx="124">
                  <c:v>0.59752603061401954</c:v>
                </c:pt>
                <c:pt idx="125">
                  <c:v>0.59214852135050411</c:v>
                </c:pt>
                <c:pt idx="126">
                  <c:v>0.51919542972132404</c:v>
                </c:pt>
                <c:pt idx="127">
                  <c:v>0.48347559096499426</c:v>
                </c:pt>
                <c:pt idx="128">
                  <c:v>0.59868535175565285</c:v>
                </c:pt>
                <c:pt idx="129">
                  <c:v>0.4880511129755003</c:v>
                </c:pt>
                <c:pt idx="130">
                  <c:v>0.49755337944780553</c:v>
                </c:pt>
                <c:pt idx="131">
                  <c:v>0.50436152063130779</c:v>
                </c:pt>
                <c:pt idx="132">
                  <c:v>0.5054197869961119</c:v>
                </c:pt>
                <c:pt idx="133">
                  <c:v>0.5480857372635024</c:v>
                </c:pt>
                <c:pt idx="134">
                  <c:v>0.53780944799383923</c:v>
                </c:pt>
                <c:pt idx="135">
                  <c:v>0.62881763917261946</c:v>
                </c:pt>
                <c:pt idx="136">
                  <c:v>0.56137823691549815</c:v>
                </c:pt>
                <c:pt idx="137">
                  <c:v>0.4998793986680497</c:v>
                </c:pt>
                <c:pt idx="138">
                  <c:v>0.56278349711081976</c:v>
                </c:pt>
                <c:pt idx="139">
                  <c:v>0.51368371576335103</c:v>
                </c:pt>
                <c:pt idx="140">
                  <c:v>0.50512387613922116</c:v>
                </c:pt>
                <c:pt idx="141">
                  <c:v>0.49303625561621378</c:v>
                </c:pt>
                <c:pt idx="142">
                  <c:v>0.66488666323446766</c:v>
                </c:pt>
                <c:pt idx="143">
                  <c:v>0.59956292946329182</c:v>
                </c:pt>
                <c:pt idx="144">
                  <c:v>0.51331755424303105</c:v>
                </c:pt>
                <c:pt idx="145">
                  <c:v>0.50065885385414244</c:v>
                </c:pt>
                <c:pt idx="146">
                  <c:v>0.65425733042864898</c:v>
                </c:pt>
                <c:pt idx="147">
                  <c:v>0.48678601458273807</c:v>
                </c:pt>
                <c:pt idx="148">
                  <c:v>0.52322144709166696</c:v>
                </c:pt>
                <c:pt idx="149">
                  <c:v>0.46482647822661066</c:v>
                </c:pt>
                <c:pt idx="150">
                  <c:v>0.4996122547787829</c:v>
                </c:pt>
                <c:pt idx="151">
                  <c:v>0.48964413010651237</c:v>
                </c:pt>
                <c:pt idx="152">
                  <c:v>0.51047882246997422</c:v>
                </c:pt>
                <c:pt idx="153">
                  <c:v>0.44647978903843144</c:v>
                </c:pt>
                <c:pt idx="154">
                  <c:v>0.58441668888679632</c:v>
                </c:pt>
                <c:pt idx="155">
                  <c:v>0.48429662244442578</c:v>
                </c:pt>
                <c:pt idx="156">
                  <c:v>0.49204623363490618</c:v>
                </c:pt>
                <c:pt idx="157">
                  <c:v>0.52618302492818769</c:v>
                </c:pt>
                <c:pt idx="158">
                  <c:v>0.50455847558883671</c:v>
                </c:pt>
                <c:pt idx="159">
                  <c:v>0.53355736917404673</c:v>
                </c:pt>
                <c:pt idx="160">
                  <c:v>0.62178454771009106</c:v>
                </c:pt>
                <c:pt idx="161">
                  <c:v>0.49970673513060831</c:v>
                </c:pt>
                <c:pt idx="162">
                  <c:v>0.66722703507267866</c:v>
                </c:pt>
                <c:pt idx="163">
                  <c:v>0.53756733630494224</c:v>
                </c:pt>
                <c:pt idx="164">
                  <c:v>0.54520262040520406</c:v>
                </c:pt>
                <c:pt idx="165">
                  <c:v>0.48771952120168266</c:v>
                </c:pt>
                <c:pt idx="166">
                  <c:v>0.52494616878368472</c:v>
                </c:pt>
                <c:pt idx="167">
                  <c:v>0.58383918892513609</c:v>
                </c:pt>
                <c:pt idx="168">
                  <c:v>0.6087999039970371</c:v>
                </c:pt>
                <c:pt idx="169">
                  <c:v>0.57608149088324168</c:v>
                </c:pt>
                <c:pt idx="170">
                  <c:v>0.51798116737542799</c:v>
                </c:pt>
                <c:pt idx="171">
                  <c:v>0.5535627580115926</c:v>
                </c:pt>
                <c:pt idx="172">
                  <c:v>0.46985048096629362</c:v>
                </c:pt>
                <c:pt idx="173">
                  <c:v>0.4958735366945507</c:v>
                </c:pt>
                <c:pt idx="174">
                  <c:v>0.51646627169834158</c:v>
                </c:pt>
                <c:pt idx="175">
                  <c:v>0.61335415944027449</c:v>
                </c:pt>
                <c:pt idx="176">
                  <c:v>0.53147911009235205</c:v>
                </c:pt>
                <c:pt idx="177">
                  <c:v>0.52170272404978935</c:v>
                </c:pt>
                <c:pt idx="178">
                  <c:v>0.50558704901066287</c:v>
                </c:pt>
                <c:pt idx="179">
                  <c:v>0.50845198588620166</c:v>
                </c:pt>
                <c:pt idx="180">
                  <c:v>0.5019712078557389</c:v>
                </c:pt>
                <c:pt idx="181">
                  <c:v>0.56836768407306726</c:v>
                </c:pt>
                <c:pt idx="182">
                  <c:v>0.58535254130996783</c:v>
                </c:pt>
                <c:pt idx="183">
                  <c:v>0.53371250091147615</c:v>
                </c:pt>
                <c:pt idx="184">
                  <c:v>0.47289795844970434</c:v>
                </c:pt>
                <c:pt idx="185">
                  <c:v>0.49560617674436891</c:v>
                </c:pt>
                <c:pt idx="186">
                  <c:v>0.4861376157749035</c:v>
                </c:pt>
                <c:pt idx="187">
                  <c:v>0.51360457573653673</c:v>
                </c:pt>
                <c:pt idx="188">
                  <c:v>0.54580678845702335</c:v>
                </c:pt>
                <c:pt idx="189">
                  <c:v>0.50734183403579969</c:v>
                </c:pt>
                <c:pt idx="190">
                  <c:v>0.52537631520087869</c:v>
                </c:pt>
                <c:pt idx="191">
                  <c:v>0.49621056085710447</c:v>
                </c:pt>
                <c:pt idx="192">
                  <c:v>0.53595478109398675</c:v>
                </c:pt>
                <c:pt idx="193">
                  <c:v>0.55907490409139682</c:v>
                </c:pt>
                <c:pt idx="194">
                  <c:v>0.55109262616061738</c:v>
                </c:pt>
                <c:pt idx="195">
                  <c:v>0.57199880382131085</c:v>
                </c:pt>
                <c:pt idx="196">
                  <c:v>0.61432513719516002</c:v>
                </c:pt>
                <c:pt idx="197">
                  <c:v>0.46763511580070283</c:v>
                </c:pt>
                <c:pt idx="198">
                  <c:v>0.62013995375193054</c:v>
                </c:pt>
                <c:pt idx="199">
                  <c:v>0.50826444501142631</c:v>
                </c:pt>
                <c:pt idx="200">
                  <c:v>0.5404789732041051</c:v>
                </c:pt>
                <c:pt idx="201">
                  <c:v>0.49727154341627655</c:v>
                </c:pt>
                <c:pt idx="202">
                  <c:v>0.51547532374168126</c:v>
                </c:pt>
                <c:pt idx="203">
                  <c:v>0.58459997027494914</c:v>
                </c:pt>
                <c:pt idx="204">
                  <c:v>0.55972617342282549</c:v>
                </c:pt>
                <c:pt idx="205">
                  <c:v>0.60000165658542115</c:v>
                </c:pt>
                <c:pt idx="206">
                  <c:v>0.49793920251144819</c:v>
                </c:pt>
                <c:pt idx="207">
                  <c:v>0.51354654794776489</c:v>
                </c:pt>
                <c:pt idx="208">
                  <c:v>0.50402372482262747</c:v>
                </c:pt>
                <c:pt idx="209">
                  <c:v>0.5016544316875664</c:v>
                </c:pt>
                <c:pt idx="210">
                  <c:v>0.53831756153573407</c:v>
                </c:pt>
                <c:pt idx="211">
                  <c:v>0.51277851312435474</c:v>
                </c:pt>
                <c:pt idx="212">
                  <c:v>0.49230195716148911</c:v>
                </c:pt>
                <c:pt idx="213">
                  <c:v>0.58381486663920401</c:v>
                </c:pt>
                <c:pt idx="214">
                  <c:v>0.49895138616953139</c:v>
                </c:pt>
                <c:pt idx="215">
                  <c:v>0.45321054954829015</c:v>
                </c:pt>
                <c:pt idx="216">
                  <c:v>0.53430518686892148</c:v>
                </c:pt>
                <c:pt idx="217">
                  <c:v>0.667498963167934</c:v>
                </c:pt>
                <c:pt idx="218">
                  <c:v>0.6066520733005063</c:v>
                </c:pt>
                <c:pt idx="219">
                  <c:v>0.49924720442888743</c:v>
                </c:pt>
                <c:pt idx="220">
                  <c:v>0.68569308248382577</c:v>
                </c:pt>
                <c:pt idx="221">
                  <c:v>0.55913447517242321</c:v>
                </c:pt>
                <c:pt idx="222">
                  <c:v>0.51652294138992938</c:v>
                </c:pt>
                <c:pt idx="223">
                  <c:v>0.50675161734596175</c:v>
                </c:pt>
                <c:pt idx="224">
                  <c:v>0.47384442872358729</c:v>
                </c:pt>
                <c:pt idx="225">
                  <c:v>0.56884116613676949</c:v>
                </c:pt>
                <c:pt idx="226">
                  <c:v>0.66459405502300106</c:v>
                </c:pt>
                <c:pt idx="227">
                  <c:v>0.5374650468943093</c:v>
                </c:pt>
                <c:pt idx="228">
                  <c:v>0.60768064672233235</c:v>
                </c:pt>
                <c:pt idx="229">
                  <c:v>0.49820646986409534</c:v>
                </c:pt>
                <c:pt idx="230">
                  <c:v>0.50724834139101715</c:v>
                </c:pt>
                <c:pt idx="231">
                  <c:v>0.59094283970954353</c:v>
                </c:pt>
                <c:pt idx="232">
                  <c:v>0.57067009092181586</c:v>
                </c:pt>
                <c:pt idx="233">
                  <c:v>0.57191126828463157</c:v>
                </c:pt>
                <c:pt idx="234">
                  <c:v>0.5225328300876777</c:v>
                </c:pt>
                <c:pt idx="235">
                  <c:v>0.53788352602205869</c:v>
                </c:pt>
                <c:pt idx="236">
                  <c:v>0.4977051776739651</c:v>
                </c:pt>
                <c:pt idx="237">
                  <c:v>0.50379942272634881</c:v>
                </c:pt>
                <c:pt idx="238">
                  <c:v>0.53099680039695363</c:v>
                </c:pt>
                <c:pt idx="239">
                  <c:v>0.58254621867425693</c:v>
                </c:pt>
                <c:pt idx="240">
                  <c:v>0.48181775555929024</c:v>
                </c:pt>
                <c:pt idx="241">
                  <c:v>0.58679138354474902</c:v>
                </c:pt>
                <c:pt idx="242">
                  <c:v>0.48169163771624673</c:v>
                </c:pt>
                <c:pt idx="243">
                  <c:v>0.48555264627873107</c:v>
                </c:pt>
                <c:pt idx="244">
                  <c:v>0.515764382380963</c:v>
                </c:pt>
                <c:pt idx="245">
                  <c:v>0.49655533234677546</c:v>
                </c:pt>
                <c:pt idx="246">
                  <c:v>0.48071136934198805</c:v>
                </c:pt>
                <c:pt idx="247">
                  <c:v>0.5871594896133091</c:v>
                </c:pt>
                <c:pt idx="248">
                  <c:v>0.50731911677381236</c:v>
                </c:pt>
                <c:pt idx="249">
                  <c:v>0.57077244206413902</c:v>
                </c:pt>
                <c:pt idx="250">
                  <c:v>0.52150697286021963</c:v>
                </c:pt>
                <c:pt idx="251">
                  <c:v>0.61260640347708994</c:v>
                </c:pt>
                <c:pt idx="252">
                  <c:v>0.54383236207821606</c:v>
                </c:pt>
                <c:pt idx="253">
                  <c:v>0.55861987980305927</c:v>
                </c:pt>
                <c:pt idx="254">
                  <c:v>0.52698257377943558</c:v>
                </c:pt>
                <c:pt idx="255">
                  <c:v>0.48766353055868683</c:v>
                </c:pt>
                <c:pt idx="256">
                  <c:v>0.6219399881059714</c:v>
                </c:pt>
                <c:pt idx="257">
                  <c:v>0.53191487409335259</c:v>
                </c:pt>
                <c:pt idx="258">
                  <c:v>0.49953740510443689</c:v>
                </c:pt>
                <c:pt idx="259">
                  <c:v>0.58403123621329478</c:v>
                </c:pt>
                <c:pt idx="260">
                  <c:v>0.49641603478787732</c:v>
                </c:pt>
                <c:pt idx="261">
                  <c:v>0.50325655424288107</c:v>
                </c:pt>
                <c:pt idx="262">
                  <c:v>0.49041028211337134</c:v>
                </c:pt>
                <c:pt idx="263">
                  <c:v>0.49691374653997694</c:v>
                </c:pt>
                <c:pt idx="264">
                  <c:v>0.49018699858998005</c:v>
                </c:pt>
                <c:pt idx="265">
                  <c:v>0.58107151032747961</c:v>
                </c:pt>
                <c:pt idx="266">
                  <c:v>0.52111948304094202</c:v>
                </c:pt>
                <c:pt idx="267">
                  <c:v>0.60906732567890909</c:v>
                </c:pt>
                <c:pt idx="268">
                  <c:v>0.52902546060265554</c:v>
                </c:pt>
                <c:pt idx="269">
                  <c:v>0.46374919850123031</c:v>
                </c:pt>
                <c:pt idx="270">
                  <c:v>0.66083632357819255</c:v>
                </c:pt>
                <c:pt idx="271">
                  <c:v>0.51913659942057977</c:v>
                </c:pt>
                <c:pt idx="272">
                  <c:v>0.50377648940344522</c:v>
                </c:pt>
                <c:pt idx="273">
                  <c:v>0.538365835717457</c:v>
                </c:pt>
                <c:pt idx="274">
                  <c:v>0.51270100898733084</c:v>
                </c:pt>
                <c:pt idx="275">
                  <c:v>0.52344189095730986</c:v>
                </c:pt>
                <c:pt idx="276">
                  <c:v>0.47212591106643226</c:v>
                </c:pt>
                <c:pt idx="277">
                  <c:v>0.53832367297306216</c:v>
                </c:pt>
                <c:pt idx="278">
                  <c:v>0.57346406721949017</c:v>
                </c:pt>
                <c:pt idx="279">
                  <c:v>0.47306170175791362</c:v>
                </c:pt>
                <c:pt idx="280">
                  <c:v>0.58575089590671758</c:v>
                </c:pt>
                <c:pt idx="281">
                  <c:v>0.54995305915984249</c:v>
                </c:pt>
                <c:pt idx="282">
                  <c:v>0.55300229599642281</c:v>
                </c:pt>
                <c:pt idx="283">
                  <c:v>0.51975138532311049</c:v>
                </c:pt>
                <c:pt idx="284">
                  <c:v>0.55655390532771087</c:v>
                </c:pt>
                <c:pt idx="285">
                  <c:v>0.53585755368194876</c:v>
                </c:pt>
                <c:pt idx="286">
                  <c:v>0.54066966239507974</c:v>
                </c:pt>
                <c:pt idx="287">
                  <c:v>0.58855635429876596</c:v>
                </c:pt>
                <c:pt idx="288">
                  <c:v>0.50849738954433177</c:v>
                </c:pt>
                <c:pt idx="289">
                  <c:v>0.65717069581513687</c:v>
                </c:pt>
                <c:pt idx="290">
                  <c:v>0.51696685397403408</c:v>
                </c:pt>
                <c:pt idx="291">
                  <c:v>0.50210794354949384</c:v>
                </c:pt>
                <c:pt idx="292">
                  <c:v>0.57134574427086682</c:v>
                </c:pt>
                <c:pt idx="293">
                  <c:v>0.54065145154647587</c:v>
                </c:pt>
                <c:pt idx="294">
                  <c:v>0.71451332455764671</c:v>
                </c:pt>
                <c:pt idx="295">
                  <c:v>0.5092183848198214</c:v>
                </c:pt>
                <c:pt idx="296">
                  <c:v>0.48338527750225679</c:v>
                </c:pt>
                <c:pt idx="297">
                  <c:v>0.51519728420909783</c:v>
                </c:pt>
                <c:pt idx="298">
                  <c:v>0.51464728571541474</c:v>
                </c:pt>
                <c:pt idx="299">
                  <c:v>0.55939955105006822</c:v>
                </c:pt>
                <c:pt idx="300">
                  <c:v>0.68458141820701357</c:v>
                </c:pt>
                <c:pt idx="301">
                  <c:v>0.55821930286546295</c:v>
                </c:pt>
                <c:pt idx="302">
                  <c:v>0.55093311147318491</c:v>
                </c:pt>
                <c:pt idx="303">
                  <c:v>0.53716441356311906</c:v>
                </c:pt>
                <c:pt idx="304">
                  <c:v>0.571641253871772</c:v>
                </c:pt>
                <c:pt idx="305">
                  <c:v>0.5012069386654312</c:v>
                </c:pt>
                <c:pt idx="306">
                  <c:v>0.5753641069116272</c:v>
                </c:pt>
                <c:pt idx="307">
                  <c:v>0.49549410286084267</c:v>
                </c:pt>
                <c:pt idx="308">
                  <c:v>0.45798487846702934</c:v>
                </c:pt>
                <c:pt idx="309">
                  <c:v>0.61597207695754741</c:v>
                </c:pt>
                <c:pt idx="310">
                  <c:v>0.50303095578110735</c:v>
                </c:pt>
                <c:pt idx="311">
                  <c:v>0.50931595175615596</c:v>
                </c:pt>
                <c:pt idx="312">
                  <c:v>0.55863265826292707</c:v>
                </c:pt>
                <c:pt idx="313">
                  <c:v>0.52010171266489791</c:v>
                </c:pt>
                <c:pt idx="314">
                  <c:v>0.52537711771285101</c:v>
                </c:pt>
                <c:pt idx="315">
                  <c:v>0.54195781757412465</c:v>
                </c:pt>
                <c:pt idx="316">
                  <c:v>0.50258883341601801</c:v>
                </c:pt>
                <c:pt idx="317">
                  <c:v>0.51281755841839594</c:v>
                </c:pt>
                <c:pt idx="318">
                  <c:v>0.6000377696241781</c:v>
                </c:pt>
                <c:pt idx="319">
                  <c:v>0.53128866782813799</c:v>
                </c:pt>
                <c:pt idx="320">
                  <c:v>0.6313827760947861</c:v>
                </c:pt>
                <c:pt idx="321">
                  <c:v>0.62287053160378714</c:v>
                </c:pt>
                <c:pt idx="322">
                  <c:v>0.56075098121155054</c:v>
                </c:pt>
                <c:pt idx="323">
                  <c:v>0.57640169316021994</c:v>
                </c:pt>
                <c:pt idx="324">
                  <c:v>0.53706755654122218</c:v>
                </c:pt>
                <c:pt idx="325">
                  <c:v>0.48681234314860167</c:v>
                </c:pt>
                <c:pt idx="326">
                  <c:v>0.50968223673985513</c:v>
                </c:pt>
                <c:pt idx="327">
                  <c:v>0.51932833805028755</c:v>
                </c:pt>
                <c:pt idx="328">
                  <c:v>0.51304902139073583</c:v>
                </c:pt>
                <c:pt idx="329">
                  <c:v>0.51641725673633643</c:v>
                </c:pt>
                <c:pt idx="330">
                  <c:v>0.5623532272302455</c:v>
                </c:pt>
                <c:pt idx="331">
                  <c:v>0.57986873007595763</c:v>
                </c:pt>
                <c:pt idx="332">
                  <c:v>0.52341330918475526</c:v>
                </c:pt>
                <c:pt idx="333">
                  <c:v>0.51249402263014776</c:v>
                </c:pt>
                <c:pt idx="334">
                  <c:v>0.51404021627415686</c:v>
                </c:pt>
                <c:pt idx="335">
                  <c:v>0.49671682244829374</c:v>
                </c:pt>
                <c:pt idx="336">
                  <c:v>0.5791278880620736</c:v>
                </c:pt>
                <c:pt idx="337">
                  <c:v>0.5217392692103775</c:v>
                </c:pt>
                <c:pt idx="338">
                  <c:v>0.58457484547704475</c:v>
                </c:pt>
                <c:pt idx="339">
                  <c:v>0.49363304673105551</c:v>
                </c:pt>
                <c:pt idx="340">
                  <c:v>0.62384867023473389</c:v>
                </c:pt>
                <c:pt idx="341">
                  <c:v>0.59907173040450712</c:v>
                </c:pt>
                <c:pt idx="342">
                  <c:v>0.53955238053446097</c:v>
                </c:pt>
                <c:pt idx="343">
                  <c:v>0.47341190563632074</c:v>
                </c:pt>
                <c:pt idx="344">
                  <c:v>0.54765336850546198</c:v>
                </c:pt>
                <c:pt idx="345">
                  <c:v>0.50692557724889686</c:v>
                </c:pt>
                <c:pt idx="346">
                  <c:v>0.51997979257678684</c:v>
                </c:pt>
                <c:pt idx="347">
                  <c:v>0.55148240005243165</c:v>
                </c:pt>
                <c:pt idx="348">
                  <c:v>0.50318966795656739</c:v>
                </c:pt>
                <c:pt idx="349">
                  <c:v>0.49762557465947499</c:v>
                </c:pt>
                <c:pt idx="350">
                  <c:v>0.55638513088675101</c:v>
                </c:pt>
                <c:pt idx="351">
                  <c:v>0.55164598903141615</c:v>
                </c:pt>
                <c:pt idx="352">
                  <c:v>0.50947497259006691</c:v>
                </c:pt>
                <c:pt idx="353">
                  <c:v>0.52615635683802875</c:v>
                </c:pt>
                <c:pt idx="354">
                  <c:v>0.5310679770357345</c:v>
                </c:pt>
                <c:pt idx="355">
                  <c:v>0.57273013915490667</c:v>
                </c:pt>
                <c:pt idx="356">
                  <c:v>0.57671695690198366</c:v>
                </c:pt>
                <c:pt idx="357">
                  <c:v>0.57014333440948584</c:v>
                </c:pt>
                <c:pt idx="358">
                  <c:v>0.49247122545597044</c:v>
                </c:pt>
                <c:pt idx="359">
                  <c:v>0.52085514794357923</c:v>
                </c:pt>
                <c:pt idx="360">
                  <c:v>0.55069062939414681</c:v>
                </c:pt>
                <c:pt idx="361">
                  <c:v>0.54336005291662737</c:v>
                </c:pt>
                <c:pt idx="362">
                  <c:v>0.50515934099523052</c:v>
                </c:pt>
                <c:pt idx="363">
                  <c:v>0.49434151047343927</c:v>
                </c:pt>
                <c:pt idx="364">
                  <c:v>0.51256658823195711</c:v>
                </c:pt>
                <c:pt idx="365">
                  <c:v>0.52553601508338155</c:v>
                </c:pt>
                <c:pt idx="366">
                  <c:v>0.51239380123113543</c:v>
                </c:pt>
                <c:pt idx="367">
                  <c:v>0.6807746100685097</c:v>
                </c:pt>
                <c:pt idx="368">
                  <c:v>0.51142134191568545</c:v>
                </c:pt>
                <c:pt idx="369">
                  <c:v>0.49064439954839029</c:v>
                </c:pt>
                <c:pt idx="370">
                  <c:v>0.5708380628508033</c:v>
                </c:pt>
                <c:pt idx="371">
                  <c:v>0.60166711585486332</c:v>
                </c:pt>
                <c:pt idx="372">
                  <c:v>0.56588292181151867</c:v>
                </c:pt>
                <c:pt idx="373">
                  <c:v>0.52900089138996276</c:v>
                </c:pt>
                <c:pt idx="374">
                  <c:v>0.50148124343075795</c:v>
                </c:pt>
                <c:pt idx="375">
                  <c:v>0.54079899028601275</c:v>
                </c:pt>
                <c:pt idx="376">
                  <c:v>0.53228477038092803</c:v>
                </c:pt>
                <c:pt idx="377">
                  <c:v>0.61985135810032588</c:v>
                </c:pt>
                <c:pt idx="378">
                  <c:v>0.52534977057410004</c:v>
                </c:pt>
                <c:pt idx="379">
                  <c:v>0.59151626537965174</c:v>
                </c:pt>
                <c:pt idx="380">
                  <c:v>0.51278653824407849</c:v>
                </c:pt>
                <c:pt idx="381">
                  <c:v>0.48711825453930202</c:v>
                </c:pt>
                <c:pt idx="382">
                  <c:v>0.66432755931648191</c:v>
                </c:pt>
                <c:pt idx="383">
                  <c:v>0.5004499538145637</c:v>
                </c:pt>
                <c:pt idx="384">
                  <c:v>0.60047804003856198</c:v>
                </c:pt>
                <c:pt idx="385">
                  <c:v>0.49343806718761374</c:v>
                </c:pt>
                <c:pt idx="386">
                  <c:v>0.56051689464237719</c:v>
                </c:pt>
                <c:pt idx="387">
                  <c:v>0.50890639285763739</c:v>
                </c:pt>
                <c:pt idx="388">
                  <c:v>0.59615817982294872</c:v>
                </c:pt>
                <c:pt idx="389">
                  <c:v>0.4811886787704816</c:v>
                </c:pt>
                <c:pt idx="390">
                  <c:v>0.51979552348159119</c:v>
                </c:pt>
                <c:pt idx="391">
                  <c:v>0.48070386894163147</c:v>
                </c:pt>
                <c:pt idx="392">
                  <c:v>0.64720386750836012</c:v>
                </c:pt>
                <c:pt idx="393">
                  <c:v>0.50931255651319596</c:v>
                </c:pt>
                <c:pt idx="394">
                  <c:v>0.49394068660908225</c:v>
                </c:pt>
                <c:pt idx="395">
                  <c:v>0.58294957353791144</c:v>
                </c:pt>
                <c:pt idx="396">
                  <c:v>0.50582033306786367</c:v>
                </c:pt>
                <c:pt idx="397">
                  <c:v>0.51014500835531118</c:v>
                </c:pt>
                <c:pt idx="398">
                  <c:v>0.52958993517768727</c:v>
                </c:pt>
                <c:pt idx="399">
                  <c:v>0.53482336267631603</c:v>
                </c:pt>
                <c:pt idx="400">
                  <c:v>0.52472918189269213</c:v>
                </c:pt>
                <c:pt idx="401">
                  <c:v>0.52403883640137772</c:v>
                </c:pt>
                <c:pt idx="402">
                  <c:v>0.51623187647071744</c:v>
                </c:pt>
                <c:pt idx="403">
                  <c:v>0.46132450117422957</c:v>
                </c:pt>
                <c:pt idx="404">
                  <c:v>0.57324479625596081</c:v>
                </c:pt>
                <c:pt idx="405">
                  <c:v>0.52924658351689047</c:v>
                </c:pt>
                <c:pt idx="406">
                  <c:v>0.51202501611398321</c:v>
                </c:pt>
                <c:pt idx="407">
                  <c:v>0.46062119202797674</c:v>
                </c:pt>
                <c:pt idx="408">
                  <c:v>0.51056802476228835</c:v>
                </c:pt>
                <c:pt idx="409">
                  <c:v>0.52194934215206967</c:v>
                </c:pt>
                <c:pt idx="410">
                  <c:v>0.54210980099535477</c:v>
                </c:pt>
                <c:pt idx="411">
                  <c:v>0.45294377604916453</c:v>
                </c:pt>
                <c:pt idx="412">
                  <c:v>0.51693882778669109</c:v>
                </c:pt>
                <c:pt idx="413">
                  <c:v>0.66543718644751804</c:v>
                </c:pt>
                <c:pt idx="414">
                  <c:v>0.59863781835421215</c:v>
                </c:pt>
                <c:pt idx="415">
                  <c:v>0.61428569064513316</c:v>
                </c:pt>
                <c:pt idx="416">
                  <c:v>0.50304138843674828</c:v>
                </c:pt>
                <c:pt idx="417">
                  <c:v>0.47628940491081245</c:v>
                </c:pt>
                <c:pt idx="418">
                  <c:v>0.55677576902222792</c:v>
                </c:pt>
                <c:pt idx="419">
                  <c:v>0.57124913417573076</c:v>
                </c:pt>
                <c:pt idx="420">
                  <c:v>0.47386202225528939</c:v>
                </c:pt>
                <c:pt idx="421">
                  <c:v>0.48039925391642374</c:v>
                </c:pt>
                <c:pt idx="422">
                  <c:v>0.49270166985542291</c:v>
                </c:pt>
                <c:pt idx="423">
                  <c:v>0.53985813759593648</c:v>
                </c:pt>
                <c:pt idx="424">
                  <c:v>0.48271138350637671</c:v>
                </c:pt>
                <c:pt idx="425">
                  <c:v>0.55095113712671828</c:v>
                </c:pt>
                <c:pt idx="426">
                  <c:v>0.5934742093971801</c:v>
                </c:pt>
                <c:pt idx="427">
                  <c:v>0.60754872610041166</c:v>
                </c:pt>
                <c:pt idx="428">
                  <c:v>0.51525197848659987</c:v>
                </c:pt>
                <c:pt idx="429">
                  <c:v>0.4884846237698085</c:v>
                </c:pt>
                <c:pt idx="430">
                  <c:v>0.56187455970456801</c:v>
                </c:pt>
                <c:pt idx="431">
                  <c:v>0.55618425596689613</c:v>
                </c:pt>
                <c:pt idx="432">
                  <c:v>0.50237178479333522</c:v>
                </c:pt>
                <c:pt idx="433">
                  <c:v>0.57158081854708298</c:v>
                </c:pt>
                <c:pt idx="434">
                  <c:v>0.49907176296538786</c:v>
                </c:pt>
                <c:pt idx="435">
                  <c:v>0.50666917467372197</c:v>
                </c:pt>
                <c:pt idx="436">
                  <c:v>0.5419594843297596</c:v>
                </c:pt>
                <c:pt idx="437">
                  <c:v>0.51747947392931215</c:v>
                </c:pt>
                <c:pt idx="438">
                  <c:v>0.41902008255039536</c:v>
                </c:pt>
                <c:pt idx="439">
                  <c:v>0.56242594716128091</c:v>
                </c:pt>
                <c:pt idx="440">
                  <c:v>0.56382867635730505</c:v>
                </c:pt>
                <c:pt idx="441">
                  <c:v>0.50634147199638713</c:v>
                </c:pt>
                <c:pt idx="442">
                  <c:v>0.52716042277885222</c:v>
                </c:pt>
                <c:pt idx="443">
                  <c:v>0.69228966916507151</c:v>
                </c:pt>
                <c:pt idx="444">
                  <c:v>0.51810388997551138</c:v>
                </c:pt>
                <c:pt idx="445">
                  <c:v>0.54368895936192141</c:v>
                </c:pt>
                <c:pt idx="446">
                  <c:v>0.54899763779088306</c:v>
                </c:pt>
                <c:pt idx="447">
                  <c:v>0.61488677211244325</c:v>
                </c:pt>
                <c:pt idx="448">
                  <c:v>0.52642914917694661</c:v>
                </c:pt>
                <c:pt idx="449">
                  <c:v>0.50013573951153323</c:v>
                </c:pt>
                <c:pt idx="450">
                  <c:v>0.5420885035622417</c:v>
                </c:pt>
                <c:pt idx="451">
                  <c:v>0.51451317361849191</c:v>
                </c:pt>
                <c:pt idx="452">
                  <c:v>0.51789931115424559</c:v>
                </c:pt>
                <c:pt idx="453">
                  <c:v>0.52637340546071154</c:v>
                </c:pt>
                <c:pt idx="454">
                  <c:v>0.59267632730156716</c:v>
                </c:pt>
                <c:pt idx="455">
                  <c:v>0.49950820601498042</c:v>
                </c:pt>
                <c:pt idx="456">
                  <c:v>0.61081007302446022</c:v>
                </c:pt>
                <c:pt idx="457">
                  <c:v>0.45786860682856934</c:v>
                </c:pt>
                <c:pt idx="458">
                  <c:v>0.49335929755094043</c:v>
                </c:pt>
                <c:pt idx="459">
                  <c:v>0.50578320145621813</c:v>
                </c:pt>
                <c:pt idx="460">
                  <c:v>0.51581731730529412</c:v>
                </c:pt>
                <c:pt idx="461">
                  <c:v>0.51694821100359889</c:v>
                </c:pt>
                <c:pt idx="462">
                  <c:v>0.48603603627870701</c:v>
                </c:pt>
                <c:pt idx="463">
                  <c:v>0.48143850692065149</c:v>
                </c:pt>
                <c:pt idx="464">
                  <c:v>0.56113501405617783</c:v>
                </c:pt>
                <c:pt idx="465">
                  <c:v>0.71562863100417973</c:v>
                </c:pt>
                <c:pt idx="466">
                  <c:v>0.56941946861040216</c:v>
                </c:pt>
                <c:pt idx="467">
                  <c:v>0.5286148831312496</c:v>
                </c:pt>
                <c:pt idx="468">
                  <c:v>0.49718644628135888</c:v>
                </c:pt>
                <c:pt idx="469">
                  <c:v>0.49991381408532598</c:v>
                </c:pt>
                <c:pt idx="470">
                  <c:v>0.64515375807738873</c:v>
                </c:pt>
                <c:pt idx="471">
                  <c:v>0.55015350195786616</c:v>
                </c:pt>
                <c:pt idx="472">
                  <c:v>0.55011708026065831</c:v>
                </c:pt>
                <c:pt idx="473">
                  <c:v>0.57324652474328597</c:v>
                </c:pt>
                <c:pt idx="474">
                  <c:v>0.67742782648524824</c:v>
                </c:pt>
                <c:pt idx="475">
                  <c:v>0.52437984225794754</c:v>
                </c:pt>
                <c:pt idx="476">
                  <c:v>0.60683510776189831</c:v>
                </c:pt>
                <c:pt idx="477">
                  <c:v>0.52606332718092319</c:v>
                </c:pt>
                <c:pt idx="478">
                  <c:v>0.52271765476808507</c:v>
                </c:pt>
                <c:pt idx="479">
                  <c:v>0.5242839729430937</c:v>
                </c:pt>
                <c:pt idx="480">
                  <c:v>0.5424413001716365</c:v>
                </c:pt>
                <c:pt idx="481">
                  <c:v>0.60508217468746706</c:v>
                </c:pt>
                <c:pt idx="482">
                  <c:v>0.50444868577784596</c:v>
                </c:pt>
                <c:pt idx="483">
                  <c:v>0.52644655751357816</c:v>
                </c:pt>
                <c:pt idx="484">
                  <c:v>0.60724624081851586</c:v>
                </c:pt>
                <c:pt idx="485">
                  <c:v>0.50996620251469604</c:v>
                </c:pt>
                <c:pt idx="486">
                  <c:v>0.46566538103034943</c:v>
                </c:pt>
                <c:pt idx="487">
                  <c:v>0.56882820248183108</c:v>
                </c:pt>
                <c:pt idx="488">
                  <c:v>0.50415221933574361</c:v>
                </c:pt>
                <c:pt idx="489">
                  <c:v>0.61900773282228749</c:v>
                </c:pt>
                <c:pt idx="490">
                  <c:v>0.66829672180016653</c:v>
                </c:pt>
                <c:pt idx="491">
                  <c:v>0.56008539012799929</c:v>
                </c:pt>
                <c:pt idx="492">
                  <c:v>0.56125952687527658</c:v>
                </c:pt>
                <c:pt idx="493">
                  <c:v>0.66254376039695917</c:v>
                </c:pt>
                <c:pt idx="494">
                  <c:v>0.49946132079628591</c:v>
                </c:pt>
                <c:pt idx="495">
                  <c:v>0.51200288530305327</c:v>
                </c:pt>
                <c:pt idx="496">
                  <c:v>0.62896468405863493</c:v>
                </c:pt>
                <c:pt idx="497">
                  <c:v>0.49484082724948236</c:v>
                </c:pt>
                <c:pt idx="498">
                  <c:v>0.54071626982116783</c:v>
                </c:pt>
                <c:pt idx="499">
                  <c:v>0.45072195992195024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68-4AF6-87B2-DF213461B724}"/>
            </c:ext>
          </c:extLst>
        </c:ser>
        <c:ser>
          <c:idx val="1"/>
          <c:order val="2"/>
          <c:tx>
            <c:strRef>
              <c:f>A700C!$AD$3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A700C!$AE$4:$AE$5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A700C!$AD$4:$AD$5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68-4AF6-87B2-DF213461B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</a:t>
                </a:r>
                <a:r>
                  <a:rPr lang="en-US" baseline="0"/>
                  <a:t> Identifier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A700C!$Q$7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A700M!$AL$2:$AL$123</c:f>
              <c:numCache>
                <c:formatCode>General</c:formatCode>
                <c:ptCount val="122"/>
              </c:numCache>
            </c:numRef>
          </c:cat>
          <c:val>
            <c:numRef>
              <c:f>A700M!$AM$2:$AM$123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FADB-47BE-9DB4-2910E1595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A700M!$AL$2:$AL$123</c:f>
              <c:numCache>
                <c:formatCode>General</c:formatCode>
                <c:ptCount val="122"/>
              </c:numCache>
            </c:numRef>
          </c:cat>
          <c:val>
            <c:numRef>
              <c:f>A700M!$AN$2:$AN$123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B-47BE-9DB4-2910E1595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A700M!$L$3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A700M!$A$1:$A$2270</c:f>
              <c:numCache>
                <c:formatCode>General</c:formatCode>
                <c:ptCount val="2270"/>
                <c:pt idx="0">
                  <c:v>0.12078124944189</c:v>
                </c:pt>
                <c:pt idx="1">
                  <c:v>0.13592986067992799</c:v>
                </c:pt>
                <c:pt idx="2">
                  <c:v>0.104171138093007</c:v>
                </c:pt>
                <c:pt idx="3">
                  <c:v>0.11299288295648401</c:v>
                </c:pt>
                <c:pt idx="4">
                  <c:v>0.110854382190614</c:v>
                </c:pt>
                <c:pt idx="5">
                  <c:v>0.14248868619886901</c:v>
                </c:pt>
                <c:pt idx="6">
                  <c:v>0.11406851155987301</c:v>
                </c:pt>
                <c:pt idx="7">
                  <c:v>0.149489784334012</c:v>
                </c:pt>
                <c:pt idx="8">
                  <c:v>0.11378589690930301</c:v>
                </c:pt>
                <c:pt idx="9">
                  <c:v>9.5870581328145493E-2</c:v>
                </c:pt>
                <c:pt idx="10">
                  <c:v>0.116026573240986</c:v>
                </c:pt>
                <c:pt idx="11">
                  <c:v>0.122744388279456</c:v>
                </c:pt>
                <c:pt idx="12">
                  <c:v>9.9575208640668503E-2</c:v>
                </c:pt>
                <c:pt idx="13">
                  <c:v>0.134312177886353</c:v>
                </c:pt>
                <c:pt idx="14">
                  <c:v>0.127688760591089</c:v>
                </c:pt>
                <c:pt idx="15">
                  <c:v>0.121084765077371</c:v>
                </c:pt>
                <c:pt idx="16">
                  <c:v>0.110106462995725</c:v>
                </c:pt>
                <c:pt idx="17">
                  <c:v>0.129101205068684</c:v>
                </c:pt>
                <c:pt idx="18">
                  <c:v>9.6868528248968896E-2</c:v>
                </c:pt>
                <c:pt idx="19">
                  <c:v>0.104039406029263</c:v>
                </c:pt>
                <c:pt idx="20">
                  <c:v>0.10178519394652601</c:v>
                </c:pt>
                <c:pt idx="21">
                  <c:v>0.132520139063349</c:v>
                </c:pt>
                <c:pt idx="22">
                  <c:v>0.12156610272427699</c:v>
                </c:pt>
                <c:pt idx="23">
                  <c:v>0.11435549922980701</c:v>
                </c:pt>
                <c:pt idx="24">
                  <c:v>0.105990581955879</c:v>
                </c:pt>
                <c:pt idx="25">
                  <c:v>0.11664701474365501</c:v>
                </c:pt>
                <c:pt idx="26">
                  <c:v>0.148665717796785</c:v>
                </c:pt>
                <c:pt idx="27">
                  <c:v>0.10568012654787</c:v>
                </c:pt>
                <c:pt idx="28">
                  <c:v>0.110419156143941</c:v>
                </c:pt>
                <c:pt idx="29">
                  <c:v>0.138058140931996</c:v>
                </c:pt>
                <c:pt idx="30">
                  <c:v>9.6710857665478503E-2</c:v>
                </c:pt>
                <c:pt idx="31">
                  <c:v>0.111741163558773</c:v>
                </c:pt>
                <c:pt idx="32">
                  <c:v>9.9960680376099995E-2</c:v>
                </c:pt>
                <c:pt idx="33">
                  <c:v>9.5105582051117799E-2</c:v>
                </c:pt>
                <c:pt idx="34">
                  <c:v>0.109748067557267</c:v>
                </c:pt>
                <c:pt idx="35">
                  <c:v>0.14321446243213601</c:v>
                </c:pt>
                <c:pt idx="36">
                  <c:v>0.14675437166128599</c:v>
                </c:pt>
                <c:pt idx="37">
                  <c:v>0.114187567618501</c:v>
                </c:pt>
                <c:pt idx="38">
                  <c:v>0.103569864445858</c:v>
                </c:pt>
                <c:pt idx="39">
                  <c:v>0.136840302764762</c:v>
                </c:pt>
                <c:pt idx="40">
                  <c:v>0.11700264243314799</c:v>
                </c:pt>
                <c:pt idx="41">
                  <c:v>0.13030818094892199</c:v>
                </c:pt>
                <c:pt idx="42">
                  <c:v>0.116235498416979</c:v>
                </c:pt>
                <c:pt idx="43">
                  <c:v>9.4303932933120393E-2</c:v>
                </c:pt>
                <c:pt idx="44">
                  <c:v>0.11625230885521901</c:v>
                </c:pt>
                <c:pt idx="45">
                  <c:v>0.133830995098359</c:v>
                </c:pt>
                <c:pt idx="46">
                  <c:v>0.116437225807334</c:v>
                </c:pt>
                <c:pt idx="47">
                  <c:v>0.121391379684698</c:v>
                </c:pt>
                <c:pt idx="48">
                  <c:v>0.12758766813234201</c:v>
                </c:pt>
                <c:pt idx="49">
                  <c:v>0.12505126430157701</c:v>
                </c:pt>
                <c:pt idx="50">
                  <c:v>0.14867563697907701</c:v>
                </c:pt>
                <c:pt idx="51">
                  <c:v>0.13312043558277301</c:v>
                </c:pt>
                <c:pt idx="52">
                  <c:v>0.135992278318151</c:v>
                </c:pt>
                <c:pt idx="53">
                  <c:v>9.87319250031886E-2</c:v>
                </c:pt>
                <c:pt idx="54">
                  <c:v>0.13908244829414201</c:v>
                </c:pt>
                <c:pt idx="55">
                  <c:v>0.145009228368152</c:v>
                </c:pt>
                <c:pt idx="56">
                  <c:v>0.12595476143592299</c:v>
                </c:pt>
                <c:pt idx="57">
                  <c:v>0.12904185021180201</c:v>
                </c:pt>
                <c:pt idx="58">
                  <c:v>0.10575676152166701</c:v>
                </c:pt>
                <c:pt idx="59">
                  <c:v>0.124066168063191</c:v>
                </c:pt>
                <c:pt idx="60">
                  <c:v>0.117994512903965</c:v>
                </c:pt>
                <c:pt idx="61">
                  <c:v>0.117099692187513</c:v>
                </c:pt>
                <c:pt idx="62">
                  <c:v>0.12565443590624101</c:v>
                </c:pt>
                <c:pt idx="63">
                  <c:v>0.106098593956529</c:v>
                </c:pt>
                <c:pt idx="64">
                  <c:v>0.128864861286863</c:v>
                </c:pt>
                <c:pt idx="65">
                  <c:v>0.121848866507603</c:v>
                </c:pt>
                <c:pt idx="66">
                  <c:v>0.11766153684295801</c:v>
                </c:pt>
                <c:pt idx="67">
                  <c:v>0.13586472667968</c:v>
                </c:pt>
                <c:pt idx="68">
                  <c:v>0.114915735137689</c:v>
                </c:pt>
                <c:pt idx="69">
                  <c:v>9.9946919288051203E-2</c:v>
                </c:pt>
                <c:pt idx="70">
                  <c:v>0.138543436382638</c:v>
                </c:pt>
                <c:pt idx="71">
                  <c:v>0.14948158596410099</c:v>
                </c:pt>
                <c:pt idx="72">
                  <c:v>0.13836253795908701</c:v>
                </c:pt>
                <c:pt idx="73">
                  <c:v>9.5336097522005697E-2</c:v>
                </c:pt>
                <c:pt idx="74">
                  <c:v>0.104423208522054</c:v>
                </c:pt>
                <c:pt idx="75">
                  <c:v>0.143632824015646</c:v>
                </c:pt>
                <c:pt idx="76">
                  <c:v>0.13412711297317301</c:v>
                </c:pt>
                <c:pt idx="77">
                  <c:v>0.13258182308382699</c:v>
                </c:pt>
                <c:pt idx="78">
                  <c:v>0.115851380298696</c:v>
                </c:pt>
                <c:pt idx="79">
                  <c:v>0.134572988683302</c:v>
                </c:pt>
                <c:pt idx="80">
                  <c:v>0.110415089923572</c:v>
                </c:pt>
                <c:pt idx="81">
                  <c:v>0.14206161230449699</c:v>
                </c:pt>
                <c:pt idx="82">
                  <c:v>9.0462893061219199E-2</c:v>
                </c:pt>
                <c:pt idx="83">
                  <c:v>0.144737685208674</c:v>
                </c:pt>
                <c:pt idx="84">
                  <c:v>0.123727355289737</c:v>
                </c:pt>
                <c:pt idx="85">
                  <c:v>0.129097514530777</c:v>
                </c:pt>
                <c:pt idx="86">
                  <c:v>0.10376188770775099</c:v>
                </c:pt>
                <c:pt idx="87">
                  <c:v>9.8559599359651098E-2</c:v>
                </c:pt>
                <c:pt idx="88">
                  <c:v>0.102549653278362</c:v>
                </c:pt>
                <c:pt idx="89">
                  <c:v>0.11768502753587699</c:v>
                </c:pt>
                <c:pt idx="90">
                  <c:v>0.14291602097658301</c:v>
                </c:pt>
                <c:pt idx="91">
                  <c:v>0.104712054608044</c:v>
                </c:pt>
                <c:pt idx="92">
                  <c:v>0.13152331541520099</c:v>
                </c:pt>
                <c:pt idx="93">
                  <c:v>0.12546187076815701</c:v>
                </c:pt>
                <c:pt idx="94">
                  <c:v>0.13306265291261701</c:v>
                </c:pt>
                <c:pt idx="95">
                  <c:v>9.6740601299005205E-2</c:v>
                </c:pt>
                <c:pt idx="96">
                  <c:v>0.10043631991251201</c:v>
                </c:pt>
                <c:pt idx="97">
                  <c:v>0.113460789594737</c:v>
                </c:pt>
                <c:pt idx="98">
                  <c:v>0.100524715373281</c:v>
                </c:pt>
                <c:pt idx="99">
                  <c:v>0.120259809118977</c:v>
                </c:pt>
                <c:pt idx="100">
                  <c:v>0.129517727321417</c:v>
                </c:pt>
                <c:pt idx="101">
                  <c:v>0.137329650572273</c:v>
                </c:pt>
                <c:pt idx="102">
                  <c:v>0.11849484674228999</c:v>
                </c:pt>
                <c:pt idx="103">
                  <c:v>0.14424348011054899</c:v>
                </c:pt>
                <c:pt idx="104">
                  <c:v>0.13957005674436301</c:v>
                </c:pt>
                <c:pt idx="105">
                  <c:v>0.116053018751613</c:v>
                </c:pt>
                <c:pt idx="106">
                  <c:v>0.141520677356897</c:v>
                </c:pt>
                <c:pt idx="107">
                  <c:v>0.114334609529977</c:v>
                </c:pt>
                <c:pt idx="108">
                  <c:v>0.118227066866439</c:v>
                </c:pt>
                <c:pt idx="109">
                  <c:v>0.105943866309991</c:v>
                </c:pt>
                <c:pt idx="110">
                  <c:v>0.14911213381024599</c:v>
                </c:pt>
                <c:pt idx="111">
                  <c:v>0.103310643396053</c:v>
                </c:pt>
                <c:pt idx="112">
                  <c:v>0.102995837127159</c:v>
                </c:pt>
                <c:pt idx="113">
                  <c:v>9.6265061847269295E-2</c:v>
                </c:pt>
                <c:pt idx="114">
                  <c:v>0.13945227770895499</c:v>
                </c:pt>
                <c:pt idx="115">
                  <c:v>0.12071161376954601</c:v>
                </c:pt>
                <c:pt idx="116">
                  <c:v>0.117838793029838</c:v>
                </c:pt>
                <c:pt idx="117">
                  <c:v>0.14584327747362499</c:v>
                </c:pt>
                <c:pt idx="118">
                  <c:v>0.109260314872669</c:v>
                </c:pt>
                <c:pt idx="119">
                  <c:v>9.4738481899593899E-2</c:v>
                </c:pt>
                <c:pt idx="120">
                  <c:v>0.129737252790425</c:v>
                </c:pt>
                <c:pt idx="121">
                  <c:v>9.3008858456464893E-2</c:v>
                </c:pt>
                <c:pt idx="122">
                  <c:v>9.2849152765745901E-2</c:v>
                </c:pt>
                <c:pt idx="123">
                  <c:v>9.0492371028998597E-2</c:v>
                </c:pt>
                <c:pt idx="124">
                  <c:v>0.105939474886361</c:v>
                </c:pt>
                <c:pt idx="125">
                  <c:v>0.140334657584227</c:v>
                </c:pt>
                <c:pt idx="126">
                  <c:v>0.144337379220601</c:v>
                </c:pt>
                <c:pt idx="127">
                  <c:v>0.13306622559697101</c:v>
                </c:pt>
                <c:pt idx="128">
                  <c:v>0.106963703177582</c:v>
                </c:pt>
                <c:pt idx="129">
                  <c:v>0.137860822005485</c:v>
                </c:pt>
                <c:pt idx="130">
                  <c:v>0.119068417773822</c:v>
                </c:pt>
                <c:pt idx="131">
                  <c:v>9.4973158678877498E-2</c:v>
                </c:pt>
                <c:pt idx="132">
                  <c:v>0.11304226209238399</c:v>
                </c:pt>
                <c:pt idx="133">
                  <c:v>9.1510042120433094E-2</c:v>
                </c:pt>
                <c:pt idx="134">
                  <c:v>9.1363058723789997E-2</c:v>
                </c:pt>
                <c:pt idx="135">
                  <c:v>0.136691466421757</c:v>
                </c:pt>
                <c:pt idx="136">
                  <c:v>0.138450135916144</c:v>
                </c:pt>
                <c:pt idx="137">
                  <c:v>0.11474928384826</c:v>
                </c:pt>
                <c:pt idx="138">
                  <c:v>0.104196197286497</c:v>
                </c:pt>
                <c:pt idx="139">
                  <c:v>0.12908494419422401</c:v>
                </c:pt>
                <c:pt idx="140">
                  <c:v>0.10995544813746</c:v>
                </c:pt>
                <c:pt idx="141">
                  <c:v>0.109937735362219</c:v>
                </c:pt>
                <c:pt idx="142">
                  <c:v>0.144127371483772</c:v>
                </c:pt>
                <c:pt idx="143">
                  <c:v>0.12585261001654699</c:v>
                </c:pt>
                <c:pt idx="144">
                  <c:v>0.101486010072369</c:v>
                </c:pt>
                <c:pt idx="145">
                  <c:v>0.130012323875488</c:v>
                </c:pt>
                <c:pt idx="146">
                  <c:v>0.135361662964053</c:v>
                </c:pt>
                <c:pt idx="147">
                  <c:v>0.114824205385975</c:v>
                </c:pt>
                <c:pt idx="148">
                  <c:v>0.13558034528346599</c:v>
                </c:pt>
                <c:pt idx="149">
                  <c:v>9.6179252235883306E-2</c:v>
                </c:pt>
                <c:pt idx="150">
                  <c:v>0.13123286573530299</c:v>
                </c:pt>
                <c:pt idx="151">
                  <c:v>0.11762087712286599</c:v>
                </c:pt>
                <c:pt idx="152">
                  <c:v>0.118277532382564</c:v>
                </c:pt>
                <c:pt idx="153">
                  <c:v>0.100670043492176</c:v>
                </c:pt>
                <c:pt idx="154">
                  <c:v>0.12802110741396</c:v>
                </c:pt>
                <c:pt idx="155">
                  <c:v>9.2089872131516606E-2</c:v>
                </c:pt>
                <c:pt idx="156">
                  <c:v>0.12979684449297499</c:v>
                </c:pt>
                <c:pt idx="157">
                  <c:v>0.12839881949863399</c:v>
                </c:pt>
                <c:pt idx="158">
                  <c:v>0.14130092460309901</c:v>
                </c:pt>
                <c:pt idx="159">
                  <c:v>0.14077014662555101</c:v>
                </c:pt>
                <c:pt idx="160">
                  <c:v>0.107568682771696</c:v>
                </c:pt>
                <c:pt idx="161">
                  <c:v>0.12769728188569801</c:v>
                </c:pt>
                <c:pt idx="162">
                  <c:v>0.13285419956559599</c:v>
                </c:pt>
                <c:pt idx="163">
                  <c:v>9.7588784428307401E-2</c:v>
                </c:pt>
                <c:pt idx="164">
                  <c:v>0.12967263059437301</c:v>
                </c:pt>
                <c:pt idx="165">
                  <c:v>9.8749532050290106E-2</c:v>
                </c:pt>
                <c:pt idx="166">
                  <c:v>0.110386201302222</c:v>
                </c:pt>
                <c:pt idx="167">
                  <c:v>0.14921620656891299</c:v>
                </c:pt>
                <c:pt idx="168">
                  <c:v>0.101114722371316</c:v>
                </c:pt>
                <c:pt idx="169">
                  <c:v>0.112960489166677</c:v>
                </c:pt>
                <c:pt idx="170">
                  <c:v>0.13334988667147801</c:v>
                </c:pt>
                <c:pt idx="171">
                  <c:v>0.102908292056274</c:v>
                </c:pt>
                <c:pt idx="172">
                  <c:v>0.121833009785927</c:v>
                </c:pt>
                <c:pt idx="173">
                  <c:v>9.4616692765898597E-2</c:v>
                </c:pt>
                <c:pt idx="174">
                  <c:v>0.14040973867210199</c:v>
                </c:pt>
                <c:pt idx="175">
                  <c:v>0.110285074492671</c:v>
                </c:pt>
                <c:pt idx="176">
                  <c:v>9.1360742675107007E-2</c:v>
                </c:pt>
                <c:pt idx="177">
                  <c:v>0.10226770268709701</c:v>
                </c:pt>
                <c:pt idx="178">
                  <c:v>9.5732494703855697E-2</c:v>
                </c:pt>
                <c:pt idx="179">
                  <c:v>9.3087967725224194E-2</c:v>
                </c:pt>
                <c:pt idx="180">
                  <c:v>0.14803190555114501</c:v>
                </c:pt>
                <c:pt idx="181">
                  <c:v>0.129071748740372</c:v>
                </c:pt>
                <c:pt idx="182">
                  <c:v>9.2069754517320704E-2</c:v>
                </c:pt>
                <c:pt idx="183">
                  <c:v>0.136986968222154</c:v>
                </c:pt>
                <c:pt idx="184">
                  <c:v>0.100832523860371</c:v>
                </c:pt>
                <c:pt idx="185">
                  <c:v>0.145125952662714</c:v>
                </c:pt>
                <c:pt idx="186">
                  <c:v>0.14056934980735</c:v>
                </c:pt>
                <c:pt idx="187">
                  <c:v>0.11597534778004</c:v>
                </c:pt>
                <c:pt idx="188">
                  <c:v>0.13168641180908999</c:v>
                </c:pt>
                <c:pt idx="189">
                  <c:v>0.140075770678244</c:v>
                </c:pt>
                <c:pt idx="190">
                  <c:v>9.4878089896207496E-2</c:v>
                </c:pt>
                <c:pt idx="191">
                  <c:v>9.3032320271316096E-2</c:v>
                </c:pt>
                <c:pt idx="192">
                  <c:v>0.13895492542450399</c:v>
                </c:pt>
                <c:pt idx="193">
                  <c:v>0.134690089092318</c:v>
                </c:pt>
                <c:pt idx="194">
                  <c:v>0.10485248716489801</c:v>
                </c:pt>
                <c:pt idx="195">
                  <c:v>0.12885675742708499</c:v>
                </c:pt>
                <c:pt idx="196">
                  <c:v>0.11341728506445101</c:v>
                </c:pt>
                <c:pt idx="197">
                  <c:v>0.10291631471378899</c:v>
                </c:pt>
                <c:pt idx="198">
                  <c:v>0.10585031208267399</c:v>
                </c:pt>
                <c:pt idx="199">
                  <c:v>0.140311236499266</c:v>
                </c:pt>
                <c:pt idx="200">
                  <c:v>9.2473337999018301E-2</c:v>
                </c:pt>
                <c:pt idx="201">
                  <c:v>0.10686428448408899</c:v>
                </c:pt>
                <c:pt idx="202">
                  <c:v>0.116241305948281</c:v>
                </c:pt>
                <c:pt idx="203">
                  <c:v>0.13159565132805501</c:v>
                </c:pt>
                <c:pt idx="204">
                  <c:v>0.119620584827359</c:v>
                </c:pt>
                <c:pt idx="205">
                  <c:v>0.10294727780877699</c:v>
                </c:pt>
                <c:pt idx="206">
                  <c:v>0.112771843410276</c:v>
                </c:pt>
                <c:pt idx="207">
                  <c:v>0.12093963238849301</c:v>
                </c:pt>
                <c:pt idx="208">
                  <c:v>9.2305621232582305E-2</c:v>
                </c:pt>
                <c:pt idx="209">
                  <c:v>0.14321943544048499</c:v>
                </c:pt>
                <c:pt idx="210">
                  <c:v>9.2946038705027295E-2</c:v>
                </c:pt>
                <c:pt idx="211">
                  <c:v>0.116087228301191</c:v>
                </c:pt>
                <c:pt idx="212">
                  <c:v>0.13416910814501401</c:v>
                </c:pt>
                <c:pt idx="213">
                  <c:v>0.109892042956552</c:v>
                </c:pt>
                <c:pt idx="214">
                  <c:v>0.100150890651044</c:v>
                </c:pt>
                <c:pt idx="215">
                  <c:v>0.11418314364747301</c:v>
                </c:pt>
                <c:pt idx="216">
                  <c:v>0.124540777704518</c:v>
                </c:pt>
                <c:pt idx="217">
                  <c:v>0.115782216734805</c:v>
                </c:pt>
                <c:pt idx="218">
                  <c:v>0.14381602266080901</c:v>
                </c:pt>
                <c:pt idx="219">
                  <c:v>0.113646569783975</c:v>
                </c:pt>
                <c:pt idx="220">
                  <c:v>9.2492149669100895E-2</c:v>
                </c:pt>
                <c:pt idx="221">
                  <c:v>0.13110856708674001</c:v>
                </c:pt>
                <c:pt idx="222">
                  <c:v>9.88944704621674E-2</c:v>
                </c:pt>
                <c:pt idx="223">
                  <c:v>0.140526097191711</c:v>
                </c:pt>
                <c:pt idx="224">
                  <c:v>0.112914170882762</c:v>
                </c:pt>
                <c:pt idx="225">
                  <c:v>0.124130608260463</c:v>
                </c:pt>
                <c:pt idx="226">
                  <c:v>0.14096045570655599</c:v>
                </c:pt>
                <c:pt idx="227">
                  <c:v>0.14845626619187699</c:v>
                </c:pt>
                <c:pt idx="228">
                  <c:v>0.13355570878485601</c:v>
                </c:pt>
                <c:pt idx="229">
                  <c:v>0.117480453957384</c:v>
                </c:pt>
                <c:pt idx="230">
                  <c:v>0.14935518976157899</c:v>
                </c:pt>
                <c:pt idx="231">
                  <c:v>0.127900835481391</c:v>
                </c:pt>
                <c:pt idx="232">
                  <c:v>9.9241972707044296E-2</c:v>
                </c:pt>
                <c:pt idx="233">
                  <c:v>9.7600858002819299E-2</c:v>
                </c:pt>
                <c:pt idx="234">
                  <c:v>0.11401988807106</c:v>
                </c:pt>
                <c:pt idx="235">
                  <c:v>0.112028397860513</c:v>
                </c:pt>
                <c:pt idx="236">
                  <c:v>9.4803052052722298E-2</c:v>
                </c:pt>
                <c:pt idx="237">
                  <c:v>0.13128511543552701</c:v>
                </c:pt>
                <c:pt idx="238">
                  <c:v>0.104920263881769</c:v>
                </c:pt>
                <c:pt idx="239">
                  <c:v>0.108374307292175</c:v>
                </c:pt>
                <c:pt idx="240">
                  <c:v>0.12811394829292899</c:v>
                </c:pt>
                <c:pt idx="241">
                  <c:v>9.2086926680640294E-2</c:v>
                </c:pt>
                <c:pt idx="242">
                  <c:v>9.8946532519793698E-2</c:v>
                </c:pt>
                <c:pt idx="243">
                  <c:v>0.123187364117332</c:v>
                </c:pt>
                <c:pt idx="244">
                  <c:v>9.2125162902901403E-2</c:v>
                </c:pt>
                <c:pt idx="245">
                  <c:v>0.10252573245117801</c:v>
                </c:pt>
                <c:pt idx="246">
                  <c:v>0.10774264906094801</c:v>
                </c:pt>
                <c:pt idx="247">
                  <c:v>0.120443191683918</c:v>
                </c:pt>
                <c:pt idx="248">
                  <c:v>0.103381465320386</c:v>
                </c:pt>
                <c:pt idx="249">
                  <c:v>0.114859399303978</c:v>
                </c:pt>
                <c:pt idx="250">
                  <c:v>0.119370843138852</c:v>
                </c:pt>
                <c:pt idx="251">
                  <c:v>0.14018199681479099</c:v>
                </c:pt>
                <c:pt idx="252">
                  <c:v>0.129616928780065</c:v>
                </c:pt>
                <c:pt idx="253">
                  <c:v>0.11148575862479899</c:v>
                </c:pt>
                <c:pt idx="254">
                  <c:v>0.116516561905222</c:v>
                </c:pt>
                <c:pt idx="255">
                  <c:v>0.120916455018692</c:v>
                </c:pt>
                <c:pt idx="256">
                  <c:v>0.13734242722519899</c:v>
                </c:pt>
                <c:pt idx="257">
                  <c:v>9.92206083899764E-2</c:v>
                </c:pt>
                <c:pt idx="258">
                  <c:v>0.116951336797034</c:v>
                </c:pt>
                <c:pt idx="259">
                  <c:v>0.111559354150695</c:v>
                </c:pt>
                <c:pt idx="260">
                  <c:v>9.8541012290696797E-2</c:v>
                </c:pt>
                <c:pt idx="261">
                  <c:v>0.100253235151105</c:v>
                </c:pt>
                <c:pt idx="262">
                  <c:v>0.131147320299217</c:v>
                </c:pt>
                <c:pt idx="263">
                  <c:v>0.12454658621799899</c:v>
                </c:pt>
                <c:pt idx="264">
                  <c:v>0.14712857763502499</c:v>
                </c:pt>
                <c:pt idx="265">
                  <c:v>0.14960100015242001</c:v>
                </c:pt>
                <c:pt idx="266">
                  <c:v>0.11208335751927399</c:v>
                </c:pt>
                <c:pt idx="267">
                  <c:v>0.123014106923702</c:v>
                </c:pt>
                <c:pt idx="268">
                  <c:v>0.12387822952335401</c:v>
                </c:pt>
                <c:pt idx="269">
                  <c:v>9.18124992526929E-2</c:v>
                </c:pt>
                <c:pt idx="270">
                  <c:v>0.122076255214516</c:v>
                </c:pt>
                <c:pt idx="271">
                  <c:v>0.11152792367782199</c:v>
                </c:pt>
                <c:pt idx="272">
                  <c:v>0.12391709731700901</c:v>
                </c:pt>
                <c:pt idx="273">
                  <c:v>0.103896422886345</c:v>
                </c:pt>
                <c:pt idx="274">
                  <c:v>0.102565604385603</c:v>
                </c:pt>
                <c:pt idx="275">
                  <c:v>0.11815729426135201</c:v>
                </c:pt>
                <c:pt idx="276">
                  <c:v>9.0045652806165805E-2</c:v>
                </c:pt>
                <c:pt idx="277">
                  <c:v>0.13777907517884999</c:v>
                </c:pt>
                <c:pt idx="278">
                  <c:v>0.142696437586813</c:v>
                </c:pt>
                <c:pt idx="279">
                  <c:v>9.5214268951973505E-2</c:v>
                </c:pt>
                <c:pt idx="280">
                  <c:v>0.125537402067666</c:v>
                </c:pt>
                <c:pt idx="281">
                  <c:v>0.14298196302882801</c:v>
                </c:pt>
                <c:pt idx="282">
                  <c:v>0.114195327371629</c:v>
                </c:pt>
                <c:pt idx="283">
                  <c:v>0.10651768763804501</c:v>
                </c:pt>
                <c:pt idx="284">
                  <c:v>0.10660836931618201</c:v>
                </c:pt>
                <c:pt idx="285">
                  <c:v>0.12590465998596001</c:v>
                </c:pt>
                <c:pt idx="286">
                  <c:v>9.8317124145044496E-2</c:v>
                </c:pt>
                <c:pt idx="287">
                  <c:v>0.116652226836369</c:v>
                </c:pt>
                <c:pt idx="288">
                  <c:v>0.100505021149843</c:v>
                </c:pt>
                <c:pt idx="289">
                  <c:v>0.12185145325135301</c:v>
                </c:pt>
                <c:pt idx="290">
                  <c:v>0.121457176157703</c:v>
                </c:pt>
                <c:pt idx="291">
                  <c:v>0.10751111291528501</c:v>
                </c:pt>
                <c:pt idx="292">
                  <c:v>0.12114491052368601</c:v>
                </c:pt>
                <c:pt idx="293">
                  <c:v>0.14279460168499</c:v>
                </c:pt>
                <c:pt idx="294">
                  <c:v>9.53467648915889E-2</c:v>
                </c:pt>
                <c:pt idx="295">
                  <c:v>0.119454012845019</c:v>
                </c:pt>
                <c:pt idx="296">
                  <c:v>0.12187513533010701</c:v>
                </c:pt>
                <c:pt idx="297">
                  <c:v>0.14045977947489699</c:v>
                </c:pt>
                <c:pt idx="298">
                  <c:v>0.10358868346203801</c:v>
                </c:pt>
                <c:pt idx="299">
                  <c:v>0.12072438705684101</c:v>
                </c:pt>
                <c:pt idx="300">
                  <c:v>9.7976052046457596E-2</c:v>
                </c:pt>
                <c:pt idx="301">
                  <c:v>0.135982959221019</c:v>
                </c:pt>
                <c:pt idx="302">
                  <c:v>0.13697910998332199</c:v>
                </c:pt>
                <c:pt idx="303">
                  <c:v>0.10534125768958</c:v>
                </c:pt>
                <c:pt idx="304">
                  <c:v>0.144932521822352</c:v>
                </c:pt>
                <c:pt idx="305">
                  <c:v>9.8990106442491205E-2</c:v>
                </c:pt>
                <c:pt idx="306">
                  <c:v>0.12376340915084399</c:v>
                </c:pt>
                <c:pt idx="307">
                  <c:v>0.13643096909264599</c:v>
                </c:pt>
                <c:pt idx="308">
                  <c:v>0.108607663132398</c:v>
                </c:pt>
                <c:pt idx="309">
                  <c:v>0.146629314895348</c:v>
                </c:pt>
                <c:pt idx="310">
                  <c:v>0.10814647553524399</c:v>
                </c:pt>
                <c:pt idx="311">
                  <c:v>9.8963544908850301E-2</c:v>
                </c:pt>
                <c:pt idx="312">
                  <c:v>0.102225529820808</c:v>
                </c:pt>
                <c:pt idx="313">
                  <c:v>0.114798088077761</c:v>
                </c:pt>
                <c:pt idx="314">
                  <c:v>0.139224531708107</c:v>
                </c:pt>
                <c:pt idx="315">
                  <c:v>0.146233977896573</c:v>
                </c:pt>
                <c:pt idx="316">
                  <c:v>0.114897260056478</c:v>
                </c:pt>
                <c:pt idx="317">
                  <c:v>0.10773520431882599</c:v>
                </c:pt>
                <c:pt idx="318">
                  <c:v>0.108466064657477</c:v>
                </c:pt>
                <c:pt idx="319">
                  <c:v>0.14434242611479001</c:v>
                </c:pt>
                <c:pt idx="320">
                  <c:v>9.0743995606804698E-2</c:v>
                </c:pt>
                <c:pt idx="321">
                  <c:v>0.14004609181386299</c:v>
                </c:pt>
                <c:pt idx="322">
                  <c:v>0.109596597748868</c:v>
                </c:pt>
                <c:pt idx="323">
                  <c:v>0.11375097668181</c:v>
                </c:pt>
                <c:pt idx="324">
                  <c:v>0.122907894673254</c:v>
                </c:pt>
                <c:pt idx="325">
                  <c:v>9.7357848478746595E-2</c:v>
                </c:pt>
                <c:pt idx="326">
                  <c:v>0.145095853681523</c:v>
                </c:pt>
                <c:pt idx="327">
                  <c:v>9.1485080417847503E-2</c:v>
                </c:pt>
                <c:pt idx="328">
                  <c:v>0.14729488495961399</c:v>
                </c:pt>
                <c:pt idx="329">
                  <c:v>0.12778370394532099</c:v>
                </c:pt>
                <c:pt idx="330">
                  <c:v>0.114876869637767</c:v>
                </c:pt>
                <c:pt idx="331">
                  <c:v>0.136282539324385</c:v>
                </c:pt>
                <c:pt idx="332">
                  <c:v>0.111759808678125</c:v>
                </c:pt>
                <c:pt idx="333">
                  <c:v>0.103549689437007</c:v>
                </c:pt>
                <c:pt idx="334">
                  <c:v>9.0682621120514201E-2</c:v>
                </c:pt>
                <c:pt idx="335">
                  <c:v>0.10103190439979901</c:v>
                </c:pt>
                <c:pt idx="336">
                  <c:v>0.11876664217597201</c:v>
                </c:pt>
                <c:pt idx="337">
                  <c:v>9.0576838731219703E-2</c:v>
                </c:pt>
                <c:pt idx="338">
                  <c:v>9.5100036726445306E-2</c:v>
                </c:pt>
                <c:pt idx="339">
                  <c:v>0.146046609444964</c:v>
                </c:pt>
                <c:pt idx="340">
                  <c:v>0.10910103697541899</c:v>
                </c:pt>
                <c:pt idx="341">
                  <c:v>0.114450435715323</c:v>
                </c:pt>
                <c:pt idx="342">
                  <c:v>9.9719653641480194E-2</c:v>
                </c:pt>
                <c:pt idx="343">
                  <c:v>0.14133838617845801</c:v>
                </c:pt>
                <c:pt idx="344">
                  <c:v>0.12858737048442101</c:v>
                </c:pt>
                <c:pt idx="345">
                  <c:v>0.114076051684514</c:v>
                </c:pt>
                <c:pt idx="346">
                  <c:v>0.104922343738205</c:v>
                </c:pt>
                <c:pt idx="347">
                  <c:v>9.4751466575876395E-2</c:v>
                </c:pt>
                <c:pt idx="348">
                  <c:v>0.11325644753000701</c:v>
                </c:pt>
                <c:pt idx="349">
                  <c:v>0.10056568698007499</c:v>
                </c:pt>
                <c:pt idx="350">
                  <c:v>0.103741327239948</c:v>
                </c:pt>
                <c:pt idx="351">
                  <c:v>0.13055671082245901</c:v>
                </c:pt>
                <c:pt idx="352">
                  <c:v>0.14118460503774399</c:v>
                </c:pt>
                <c:pt idx="353">
                  <c:v>0.137484134769468</c:v>
                </c:pt>
                <c:pt idx="354">
                  <c:v>0.114788629108717</c:v>
                </c:pt>
                <c:pt idx="355">
                  <c:v>0.14432791765580499</c:v>
                </c:pt>
                <c:pt idx="356">
                  <c:v>0.104680658938041</c:v>
                </c:pt>
                <c:pt idx="357">
                  <c:v>0.117712760848953</c:v>
                </c:pt>
                <c:pt idx="358">
                  <c:v>0.126609166777719</c:v>
                </c:pt>
                <c:pt idx="359">
                  <c:v>0.109328616267808</c:v>
                </c:pt>
                <c:pt idx="360">
                  <c:v>0.115392309698717</c:v>
                </c:pt>
                <c:pt idx="361">
                  <c:v>0.14507118668237201</c:v>
                </c:pt>
                <c:pt idx="362">
                  <c:v>9.8061380140507901E-2</c:v>
                </c:pt>
                <c:pt idx="363">
                  <c:v>9.0238069518034605E-2</c:v>
                </c:pt>
                <c:pt idx="364">
                  <c:v>9.1606051504077607E-2</c:v>
                </c:pt>
                <c:pt idx="365">
                  <c:v>0.12937065716959301</c:v>
                </c:pt>
                <c:pt idx="366">
                  <c:v>0.121474574530972</c:v>
                </c:pt>
                <c:pt idx="367">
                  <c:v>0.14426610818176</c:v>
                </c:pt>
                <c:pt idx="368">
                  <c:v>0.117002401207149</c:v>
                </c:pt>
                <c:pt idx="369">
                  <c:v>0.1120367214637</c:v>
                </c:pt>
                <c:pt idx="370">
                  <c:v>0.13843570565500901</c:v>
                </c:pt>
                <c:pt idx="371">
                  <c:v>0.13238336110955001</c:v>
                </c:pt>
                <c:pt idx="372">
                  <c:v>0.118845372428368</c:v>
                </c:pt>
                <c:pt idx="373">
                  <c:v>0.12140927711128</c:v>
                </c:pt>
                <c:pt idx="374">
                  <c:v>0.143352009018923</c:v>
                </c:pt>
                <c:pt idx="375">
                  <c:v>0.11724240235656901</c:v>
                </c:pt>
                <c:pt idx="376">
                  <c:v>0.13613906622782199</c:v>
                </c:pt>
                <c:pt idx="377">
                  <c:v>0.11333344700987499</c:v>
                </c:pt>
                <c:pt idx="378">
                  <c:v>0.109608772393559</c:v>
                </c:pt>
                <c:pt idx="379">
                  <c:v>0.108355560503367</c:v>
                </c:pt>
                <c:pt idx="380">
                  <c:v>0.123760025679336</c:v>
                </c:pt>
                <c:pt idx="381">
                  <c:v>0.10500380915606999</c:v>
                </c:pt>
                <c:pt idx="382">
                  <c:v>0.10960831906386601</c:v>
                </c:pt>
                <c:pt idx="383">
                  <c:v>0.10116613171422301</c:v>
                </c:pt>
                <c:pt idx="384">
                  <c:v>0.136455205370867</c:v>
                </c:pt>
                <c:pt idx="385">
                  <c:v>9.9577169980110306E-2</c:v>
                </c:pt>
                <c:pt idx="386">
                  <c:v>0.13089949147726701</c:v>
                </c:pt>
                <c:pt idx="387">
                  <c:v>0.124084571730677</c:v>
                </c:pt>
                <c:pt idx="388">
                  <c:v>0.13867593868512301</c:v>
                </c:pt>
                <c:pt idx="389">
                  <c:v>0.103638769169019</c:v>
                </c:pt>
                <c:pt idx="390">
                  <c:v>0.127275428266968</c:v>
                </c:pt>
                <c:pt idx="391">
                  <c:v>9.27909502883595E-2</c:v>
                </c:pt>
                <c:pt idx="392">
                  <c:v>0.131831149000702</c:v>
                </c:pt>
                <c:pt idx="393">
                  <c:v>0.115689574341875</c:v>
                </c:pt>
                <c:pt idx="394">
                  <c:v>0.13990032919363701</c:v>
                </c:pt>
                <c:pt idx="395">
                  <c:v>0.132039805573128</c:v>
                </c:pt>
                <c:pt idx="396">
                  <c:v>9.7091183417972696E-2</c:v>
                </c:pt>
                <c:pt idx="397">
                  <c:v>0.13328899391531099</c:v>
                </c:pt>
                <c:pt idx="398">
                  <c:v>0.105210287340106</c:v>
                </c:pt>
                <c:pt idx="399">
                  <c:v>0.134898939742362</c:v>
                </c:pt>
                <c:pt idx="400">
                  <c:v>0.13514649466017301</c:v>
                </c:pt>
                <c:pt idx="401">
                  <c:v>0.115181132582987</c:v>
                </c:pt>
                <c:pt idx="402">
                  <c:v>0.11835663343099</c:v>
                </c:pt>
                <c:pt idx="403">
                  <c:v>0.13988840373714001</c:v>
                </c:pt>
                <c:pt idx="404">
                  <c:v>0.133519693893877</c:v>
                </c:pt>
                <c:pt idx="405">
                  <c:v>0.105097403193641</c:v>
                </c:pt>
                <c:pt idx="406">
                  <c:v>0.12377832380927301</c:v>
                </c:pt>
                <c:pt idx="407">
                  <c:v>0.12323549441731201</c:v>
                </c:pt>
                <c:pt idx="408">
                  <c:v>0.113082488975723</c:v>
                </c:pt>
                <c:pt idx="409">
                  <c:v>0.11546391503164199</c:v>
                </c:pt>
                <c:pt idx="410">
                  <c:v>0.12089773524436701</c:v>
                </c:pt>
                <c:pt idx="411">
                  <c:v>9.9901473786772693E-2</c:v>
                </c:pt>
                <c:pt idx="412">
                  <c:v>0.14203283238009901</c:v>
                </c:pt>
                <c:pt idx="413">
                  <c:v>0.10398737628848299</c:v>
                </c:pt>
                <c:pt idx="414">
                  <c:v>0.11200552011229201</c:v>
                </c:pt>
                <c:pt idx="415">
                  <c:v>9.6659541360965301E-2</c:v>
                </c:pt>
                <c:pt idx="416">
                  <c:v>0.13008372047556299</c:v>
                </c:pt>
                <c:pt idx="417">
                  <c:v>0.100030764957784</c:v>
                </c:pt>
                <c:pt idx="418">
                  <c:v>0.119541964577921</c:v>
                </c:pt>
                <c:pt idx="419">
                  <c:v>0.104441045695775</c:v>
                </c:pt>
                <c:pt idx="420">
                  <c:v>0.109952637307448</c:v>
                </c:pt>
                <c:pt idx="421">
                  <c:v>0.125292490783072</c:v>
                </c:pt>
                <c:pt idx="422">
                  <c:v>0.13234815644220099</c:v>
                </c:pt>
                <c:pt idx="423">
                  <c:v>0.119048671512699</c:v>
                </c:pt>
                <c:pt idx="424">
                  <c:v>0.123839228066128</c:v>
                </c:pt>
                <c:pt idx="425">
                  <c:v>9.3920988829445398E-2</c:v>
                </c:pt>
                <c:pt idx="426">
                  <c:v>9.9497390921532397E-2</c:v>
                </c:pt>
                <c:pt idx="427">
                  <c:v>0.111072966785088</c:v>
                </c:pt>
                <c:pt idx="428">
                  <c:v>0.132267527779245</c:v>
                </c:pt>
                <c:pt idx="429">
                  <c:v>0.14663289740612001</c:v>
                </c:pt>
                <c:pt idx="430">
                  <c:v>9.6361460770883298E-2</c:v>
                </c:pt>
                <c:pt idx="431">
                  <c:v>9.7514446516434303E-2</c:v>
                </c:pt>
                <c:pt idx="432">
                  <c:v>9.9999899584738705E-2</c:v>
                </c:pt>
                <c:pt idx="433">
                  <c:v>0.13079189936213001</c:v>
                </c:pt>
                <c:pt idx="434">
                  <c:v>0.146673436895146</c:v>
                </c:pt>
                <c:pt idx="435">
                  <c:v>0.13922267411554501</c:v>
                </c:pt>
                <c:pt idx="436">
                  <c:v>0.13552668628118</c:v>
                </c:pt>
                <c:pt idx="437">
                  <c:v>0.144931910875124</c:v>
                </c:pt>
                <c:pt idx="438">
                  <c:v>0.129803618435855</c:v>
                </c:pt>
                <c:pt idx="439">
                  <c:v>9.3424604081688095E-2</c:v>
                </c:pt>
                <c:pt idx="440">
                  <c:v>0.13298295160684201</c:v>
                </c:pt>
                <c:pt idx="441">
                  <c:v>0.113603853451332</c:v>
                </c:pt>
                <c:pt idx="442">
                  <c:v>0.10084522447520899</c:v>
                </c:pt>
                <c:pt idx="443">
                  <c:v>0.13926646789733199</c:v>
                </c:pt>
                <c:pt idx="444">
                  <c:v>0.13034786224841199</c:v>
                </c:pt>
                <c:pt idx="445">
                  <c:v>0.121015431732622</c:v>
                </c:pt>
                <c:pt idx="446">
                  <c:v>9.7218260148723007E-2</c:v>
                </c:pt>
                <c:pt idx="447">
                  <c:v>9.6686452936005501E-2</c:v>
                </c:pt>
                <c:pt idx="448">
                  <c:v>0.111140635380698</c:v>
                </c:pt>
                <c:pt idx="449">
                  <c:v>9.8055193881816202E-2</c:v>
                </c:pt>
                <c:pt idx="450">
                  <c:v>0.13019776375445799</c:v>
                </c:pt>
                <c:pt idx="451">
                  <c:v>0.123309377246415</c:v>
                </c:pt>
                <c:pt idx="452">
                  <c:v>9.4455318436831706E-2</c:v>
                </c:pt>
                <c:pt idx="453">
                  <c:v>9.1849766806185201E-2</c:v>
                </c:pt>
                <c:pt idx="454">
                  <c:v>0.121501181287492</c:v>
                </c:pt>
                <c:pt idx="455">
                  <c:v>0.107989222837653</c:v>
                </c:pt>
                <c:pt idx="456">
                  <c:v>0.12812089608569099</c:v>
                </c:pt>
                <c:pt idx="457">
                  <c:v>0.102297583429308</c:v>
                </c:pt>
                <c:pt idx="458">
                  <c:v>0.13007267057303001</c:v>
                </c:pt>
                <c:pt idx="459">
                  <c:v>0.12663442140966</c:v>
                </c:pt>
                <c:pt idx="460">
                  <c:v>0.13140614279148799</c:v>
                </c:pt>
                <c:pt idx="461">
                  <c:v>9.1820937886727405E-2</c:v>
                </c:pt>
                <c:pt idx="462">
                  <c:v>9.9669423463257495E-2</c:v>
                </c:pt>
                <c:pt idx="463">
                  <c:v>0.121434129712783</c:v>
                </c:pt>
                <c:pt idx="464">
                  <c:v>9.0752633815010406E-2</c:v>
                </c:pt>
                <c:pt idx="465">
                  <c:v>0.106621695702004</c:v>
                </c:pt>
                <c:pt idx="466">
                  <c:v>0.133240219099869</c:v>
                </c:pt>
                <c:pt idx="467">
                  <c:v>0.103846418652255</c:v>
                </c:pt>
                <c:pt idx="468">
                  <c:v>0.11957035600188599</c:v>
                </c:pt>
                <c:pt idx="469">
                  <c:v>0.12340700873884999</c:v>
                </c:pt>
                <c:pt idx="470">
                  <c:v>0.136896634769376</c:v>
                </c:pt>
                <c:pt idx="471">
                  <c:v>0.10318786149626</c:v>
                </c:pt>
                <c:pt idx="472">
                  <c:v>0.103602424946421</c:v>
                </c:pt>
                <c:pt idx="473">
                  <c:v>0.124670389730743</c:v>
                </c:pt>
                <c:pt idx="474">
                  <c:v>0.107073148841116</c:v>
                </c:pt>
                <c:pt idx="475">
                  <c:v>0.10989908832628</c:v>
                </c:pt>
                <c:pt idx="476">
                  <c:v>0.146804394027996</c:v>
                </c:pt>
                <c:pt idx="477">
                  <c:v>0.14488026832249201</c:v>
                </c:pt>
                <c:pt idx="478">
                  <c:v>0.113021638590597</c:v>
                </c:pt>
                <c:pt idx="479">
                  <c:v>0.107876522543949</c:v>
                </c:pt>
                <c:pt idx="480">
                  <c:v>9.3169332888912604E-2</c:v>
                </c:pt>
                <c:pt idx="481">
                  <c:v>0.110227594690151</c:v>
                </c:pt>
                <c:pt idx="482">
                  <c:v>0.110716842717182</c:v>
                </c:pt>
                <c:pt idx="483">
                  <c:v>0.10910726277582899</c:v>
                </c:pt>
                <c:pt idx="484">
                  <c:v>9.7936081796060198E-2</c:v>
                </c:pt>
                <c:pt idx="485">
                  <c:v>0.12877121537751299</c:v>
                </c:pt>
                <c:pt idx="486">
                  <c:v>0.14462326552992799</c:v>
                </c:pt>
                <c:pt idx="487">
                  <c:v>0.11363714500743299</c:v>
                </c:pt>
                <c:pt idx="488">
                  <c:v>0.13689186453914001</c:v>
                </c:pt>
                <c:pt idx="489">
                  <c:v>0.105487538854244</c:v>
                </c:pt>
                <c:pt idx="490">
                  <c:v>0.126658462887001</c:v>
                </c:pt>
                <c:pt idx="491">
                  <c:v>9.96560855982178E-2</c:v>
                </c:pt>
                <c:pt idx="492">
                  <c:v>0.140609707526199</c:v>
                </c:pt>
                <c:pt idx="493">
                  <c:v>0.14852613314219701</c:v>
                </c:pt>
                <c:pt idx="494">
                  <c:v>0.1202041176629</c:v>
                </c:pt>
                <c:pt idx="495">
                  <c:v>0.11360236547970599</c:v>
                </c:pt>
                <c:pt idx="496">
                  <c:v>0.140929794858806</c:v>
                </c:pt>
                <c:pt idx="497">
                  <c:v>0.12576330971772701</c:v>
                </c:pt>
                <c:pt idx="498">
                  <c:v>0.13607502164303201</c:v>
                </c:pt>
                <c:pt idx="499">
                  <c:v>0.12742130347838801</c:v>
                </c:pt>
              </c:numCache>
            </c:numRef>
          </c:xVal>
          <c:yVal>
            <c:numRef>
              <c:f>A700M!$C$1:$C$2270</c:f>
              <c:numCache>
                <c:formatCode>General</c:formatCode>
                <c:ptCount val="2270"/>
                <c:pt idx="0">
                  <c:v>0.66104219876495229</c:v>
                </c:pt>
                <c:pt idx="1">
                  <c:v>0.49350183602357256</c:v>
                </c:pt>
                <c:pt idx="2">
                  <c:v>0.51319677619118897</c:v>
                </c:pt>
                <c:pt idx="3">
                  <c:v>0.56207759523357925</c:v>
                </c:pt>
                <c:pt idx="4">
                  <c:v>0.54491914848388456</c:v>
                </c:pt>
                <c:pt idx="5">
                  <c:v>0.49171782104313361</c:v>
                </c:pt>
                <c:pt idx="6">
                  <c:v>0.49626432915925367</c:v>
                </c:pt>
                <c:pt idx="7">
                  <c:v>0.51426748149156432</c:v>
                </c:pt>
                <c:pt idx="8">
                  <c:v>0.49339556491892222</c:v>
                </c:pt>
                <c:pt idx="9">
                  <c:v>0.51858971837725021</c:v>
                </c:pt>
                <c:pt idx="10">
                  <c:v>0.50378361941366201</c:v>
                </c:pt>
                <c:pt idx="11">
                  <c:v>0.61873000194815497</c:v>
                </c:pt>
                <c:pt idx="12">
                  <c:v>0.50750878739189842</c:v>
                </c:pt>
                <c:pt idx="13">
                  <c:v>0.55303198893940075</c:v>
                </c:pt>
                <c:pt idx="14">
                  <c:v>0.45451061894354033</c:v>
                </c:pt>
                <c:pt idx="15">
                  <c:v>0.53541506092671831</c:v>
                </c:pt>
                <c:pt idx="16">
                  <c:v>0.4878939749581393</c:v>
                </c:pt>
                <c:pt idx="17">
                  <c:v>0.51505699894315804</c:v>
                </c:pt>
                <c:pt idx="18">
                  <c:v>0.50278134369185379</c:v>
                </c:pt>
                <c:pt idx="19">
                  <c:v>0.52717764592041327</c:v>
                </c:pt>
                <c:pt idx="20">
                  <c:v>0.50848865451017033</c:v>
                </c:pt>
                <c:pt idx="21">
                  <c:v>0.48806466308149477</c:v>
                </c:pt>
                <c:pt idx="22">
                  <c:v>0.47017497359574023</c:v>
                </c:pt>
                <c:pt idx="23">
                  <c:v>0.60631384536999466</c:v>
                </c:pt>
                <c:pt idx="24">
                  <c:v>0.67984560986294851</c:v>
                </c:pt>
                <c:pt idx="25">
                  <c:v>0.54055126101330919</c:v>
                </c:pt>
                <c:pt idx="26">
                  <c:v>0.55347108645167109</c:v>
                </c:pt>
                <c:pt idx="27">
                  <c:v>0.52459244619893719</c:v>
                </c:pt>
                <c:pt idx="28">
                  <c:v>0.49002615667120936</c:v>
                </c:pt>
                <c:pt idx="29">
                  <c:v>0.48746818062510394</c:v>
                </c:pt>
                <c:pt idx="30">
                  <c:v>0.52019702639454024</c:v>
                </c:pt>
                <c:pt idx="31">
                  <c:v>0.53092926592789369</c:v>
                </c:pt>
                <c:pt idx="32">
                  <c:v>0.49646190143368313</c:v>
                </c:pt>
                <c:pt idx="33">
                  <c:v>0.46060511092268347</c:v>
                </c:pt>
                <c:pt idx="34">
                  <c:v>0.61895587820253395</c:v>
                </c:pt>
                <c:pt idx="35">
                  <c:v>0.50431349337634557</c:v>
                </c:pt>
                <c:pt idx="36">
                  <c:v>0.57227388023276549</c:v>
                </c:pt>
                <c:pt idx="37">
                  <c:v>0.53103439499627503</c:v>
                </c:pt>
                <c:pt idx="38">
                  <c:v>0.49418310695643014</c:v>
                </c:pt>
                <c:pt idx="39">
                  <c:v>0.48311532482108738</c:v>
                </c:pt>
                <c:pt idx="40">
                  <c:v>0.50407391268674606</c:v>
                </c:pt>
                <c:pt idx="41">
                  <c:v>0.52034228106154035</c:v>
                </c:pt>
                <c:pt idx="42">
                  <c:v>0.51736810996022242</c:v>
                </c:pt>
                <c:pt idx="43">
                  <c:v>0.53090827715323152</c:v>
                </c:pt>
                <c:pt idx="44">
                  <c:v>0.51744681786520552</c:v>
                </c:pt>
                <c:pt idx="45">
                  <c:v>0.48021600339411669</c:v>
                </c:pt>
                <c:pt idx="46">
                  <c:v>0.49450932807320064</c:v>
                </c:pt>
                <c:pt idx="47">
                  <c:v>0.47826642402060737</c:v>
                </c:pt>
                <c:pt idx="48">
                  <c:v>0.59760510890914376</c:v>
                </c:pt>
                <c:pt idx="49">
                  <c:v>0.61475478975883247</c:v>
                </c:pt>
                <c:pt idx="50">
                  <c:v>0.54040143820123543</c:v>
                </c:pt>
                <c:pt idx="51">
                  <c:v>0.58321397036696454</c:v>
                </c:pt>
                <c:pt idx="52">
                  <c:v>0.57654318219411904</c:v>
                </c:pt>
                <c:pt idx="53">
                  <c:v>0.62331938272310639</c:v>
                </c:pt>
                <c:pt idx="54">
                  <c:v>0.55006621334794759</c:v>
                </c:pt>
                <c:pt idx="55">
                  <c:v>0.53516634394697171</c:v>
                </c:pt>
                <c:pt idx="56">
                  <c:v>0.53364496644241621</c:v>
                </c:pt>
                <c:pt idx="57">
                  <c:v>0.5827593782004582</c:v>
                </c:pt>
                <c:pt idx="58">
                  <c:v>0.50545623955916541</c:v>
                </c:pt>
                <c:pt idx="59">
                  <c:v>0.48786230660107549</c:v>
                </c:pt>
                <c:pt idx="60">
                  <c:v>0.57234906943140818</c:v>
                </c:pt>
                <c:pt idx="61">
                  <c:v>0.63597240379649822</c:v>
                </c:pt>
                <c:pt idx="62">
                  <c:v>0.49064816518149146</c:v>
                </c:pt>
                <c:pt idx="63">
                  <c:v>0.59722076740606556</c:v>
                </c:pt>
                <c:pt idx="64">
                  <c:v>0.49358381570813536</c:v>
                </c:pt>
                <c:pt idx="65">
                  <c:v>0.57759496673145383</c:v>
                </c:pt>
                <c:pt idx="66">
                  <c:v>0.50399860002472308</c:v>
                </c:pt>
                <c:pt idx="67">
                  <c:v>0.54966792048288804</c:v>
                </c:pt>
                <c:pt idx="68">
                  <c:v>0.50005755632591731</c:v>
                </c:pt>
                <c:pt idx="69">
                  <c:v>0.50729960955971454</c:v>
                </c:pt>
                <c:pt idx="70">
                  <c:v>0.54580530689645901</c:v>
                </c:pt>
                <c:pt idx="71">
                  <c:v>0.50835549925444601</c:v>
                </c:pt>
                <c:pt idx="72">
                  <c:v>0.50499257283420229</c:v>
                </c:pt>
                <c:pt idx="73">
                  <c:v>0.69103645412267012</c:v>
                </c:pt>
                <c:pt idx="74">
                  <c:v>0.54570567194850395</c:v>
                </c:pt>
                <c:pt idx="75">
                  <c:v>0.49431765117518295</c:v>
                </c:pt>
                <c:pt idx="76">
                  <c:v>0.48009278694051177</c:v>
                </c:pt>
                <c:pt idx="77">
                  <c:v>0.49814402825947474</c:v>
                </c:pt>
                <c:pt idx="78">
                  <c:v>0.55241794381715226</c:v>
                </c:pt>
                <c:pt idx="79">
                  <c:v>0.51133102845294798</c:v>
                </c:pt>
                <c:pt idx="80">
                  <c:v>0.53898494283830045</c:v>
                </c:pt>
                <c:pt idx="81">
                  <c:v>0.45518972926724149</c:v>
                </c:pt>
                <c:pt idx="82">
                  <c:v>0.63642699596300456</c:v>
                </c:pt>
                <c:pt idx="83">
                  <c:v>0.49587554297448228</c:v>
                </c:pt>
                <c:pt idx="84">
                  <c:v>0.50123585996228115</c:v>
                </c:pt>
                <c:pt idx="85">
                  <c:v>0.58085902984987037</c:v>
                </c:pt>
                <c:pt idx="86">
                  <c:v>0.60148093307727202</c:v>
                </c:pt>
                <c:pt idx="87">
                  <c:v>0.48956486661631765</c:v>
                </c:pt>
                <c:pt idx="88">
                  <c:v>0.45692963695504424</c:v>
                </c:pt>
                <c:pt idx="89">
                  <c:v>0.57946401711511908</c:v>
                </c:pt>
                <c:pt idx="90">
                  <c:v>0.56783852002482016</c:v>
                </c:pt>
                <c:pt idx="91">
                  <c:v>0.52088002581472292</c:v>
                </c:pt>
                <c:pt idx="92">
                  <c:v>0.56068326154741999</c:v>
                </c:pt>
                <c:pt idx="93">
                  <c:v>0.53659419794090035</c:v>
                </c:pt>
                <c:pt idx="94">
                  <c:v>0.52551613747914272</c:v>
                </c:pt>
                <c:pt idx="95">
                  <c:v>0.67241891714381441</c:v>
                </c:pt>
                <c:pt idx="96">
                  <c:v>0.5354303703858837</c:v>
                </c:pt>
                <c:pt idx="97">
                  <c:v>0.50474814620692277</c:v>
                </c:pt>
                <c:pt idx="98">
                  <c:v>0.51450629053503716</c:v>
                </c:pt>
                <c:pt idx="99">
                  <c:v>0.49680633339905883</c:v>
                </c:pt>
                <c:pt idx="100">
                  <c:v>0.50270729652947888</c:v>
                </c:pt>
                <c:pt idx="101">
                  <c:v>0.45970555673333946</c:v>
                </c:pt>
                <c:pt idx="102">
                  <c:v>0.57782337398513028</c:v>
                </c:pt>
                <c:pt idx="103">
                  <c:v>0.55146394227706697</c:v>
                </c:pt>
                <c:pt idx="104">
                  <c:v>0.47147689494169587</c:v>
                </c:pt>
                <c:pt idx="105">
                  <c:v>0.51495532684942691</c:v>
                </c:pt>
                <c:pt idx="106">
                  <c:v>0.46846503664352063</c:v>
                </c:pt>
                <c:pt idx="107">
                  <c:v>0.6015024774371458</c:v>
                </c:pt>
                <c:pt idx="108">
                  <c:v>0.68841440058215486</c:v>
                </c:pt>
                <c:pt idx="109">
                  <c:v>0.60466739946112869</c:v>
                </c:pt>
                <c:pt idx="110">
                  <c:v>0.51041912792556743</c:v>
                </c:pt>
                <c:pt idx="111">
                  <c:v>0.51004815133341441</c:v>
                </c:pt>
                <c:pt idx="112">
                  <c:v>0.48630555683804522</c:v>
                </c:pt>
                <c:pt idx="113">
                  <c:v>0.55669724631231543</c:v>
                </c:pt>
                <c:pt idx="114">
                  <c:v>0.49997455806846586</c:v>
                </c:pt>
                <c:pt idx="115">
                  <c:v>0.50011286792032106</c:v>
                </c:pt>
                <c:pt idx="116">
                  <c:v>0.57003882265800643</c:v>
                </c:pt>
                <c:pt idx="117">
                  <c:v>0.55908447250337512</c:v>
                </c:pt>
                <c:pt idx="118">
                  <c:v>0.54084170861561931</c:v>
                </c:pt>
                <c:pt idx="119">
                  <c:v>0.54953229595955644</c:v>
                </c:pt>
                <c:pt idx="120">
                  <c:v>0.51945717208769915</c:v>
                </c:pt>
                <c:pt idx="121">
                  <c:v>0.60993552016964014</c:v>
                </c:pt>
                <c:pt idx="122">
                  <c:v>0.5294933868142413</c:v>
                </c:pt>
                <c:pt idx="123">
                  <c:v>0.57547084100395329</c:v>
                </c:pt>
                <c:pt idx="124">
                  <c:v>0.56502651807361248</c:v>
                </c:pt>
                <c:pt idx="125">
                  <c:v>0.4962608413187577</c:v>
                </c:pt>
                <c:pt idx="126">
                  <c:v>0.54527855038412898</c:v>
                </c:pt>
                <c:pt idx="127">
                  <c:v>0.51014466883101461</c:v>
                </c:pt>
                <c:pt idx="128">
                  <c:v>0.60916702235855424</c:v>
                </c:pt>
                <c:pt idx="129">
                  <c:v>0.51669585185413147</c:v>
                </c:pt>
                <c:pt idx="130">
                  <c:v>0.51047252583757552</c:v>
                </c:pt>
                <c:pt idx="131">
                  <c:v>0.63055217620337634</c:v>
                </c:pt>
                <c:pt idx="132">
                  <c:v>0.53385287877495191</c:v>
                </c:pt>
                <c:pt idx="133">
                  <c:v>0.52584251292513928</c:v>
                </c:pt>
                <c:pt idx="134">
                  <c:v>0.61700620623148994</c:v>
                </c:pt>
                <c:pt idx="135">
                  <c:v>0.50951358576227568</c:v>
                </c:pt>
                <c:pt idx="136">
                  <c:v>0.54144402471673303</c:v>
                </c:pt>
                <c:pt idx="137">
                  <c:v>0.50227171772354884</c:v>
                </c:pt>
                <c:pt idx="138">
                  <c:v>0.4718967938983194</c:v>
                </c:pt>
                <c:pt idx="139">
                  <c:v>0.50256083809452079</c:v>
                </c:pt>
                <c:pt idx="140">
                  <c:v>0.50880404171531435</c:v>
                </c:pt>
                <c:pt idx="141">
                  <c:v>0.46875310757575939</c:v>
                </c:pt>
                <c:pt idx="142">
                  <c:v>0.48322925065532035</c:v>
                </c:pt>
                <c:pt idx="143">
                  <c:v>0.51831007382072203</c:v>
                </c:pt>
                <c:pt idx="144">
                  <c:v>0.58295630229214146</c:v>
                </c:pt>
                <c:pt idx="145">
                  <c:v>0.51116459981621509</c:v>
                </c:pt>
                <c:pt idx="146">
                  <c:v>0.48500193787061019</c:v>
                </c:pt>
                <c:pt idx="147">
                  <c:v>0.60257988062590651</c:v>
                </c:pt>
                <c:pt idx="148">
                  <c:v>0.52287161360340095</c:v>
                </c:pt>
                <c:pt idx="149">
                  <c:v>0.51200288530305327</c:v>
                </c:pt>
                <c:pt idx="150">
                  <c:v>0.49303171833698467</c:v>
                </c:pt>
                <c:pt idx="151">
                  <c:v>0.5764034833792353</c:v>
                </c:pt>
                <c:pt idx="152">
                  <c:v>0.51730344601475531</c:v>
                </c:pt>
                <c:pt idx="153">
                  <c:v>0.50025713488027834</c:v>
                </c:pt>
                <c:pt idx="154">
                  <c:v>0.5100909622605555</c:v>
                </c:pt>
                <c:pt idx="155">
                  <c:v>0.5740445303022792</c:v>
                </c:pt>
                <c:pt idx="156">
                  <c:v>0.57351073637726846</c:v>
                </c:pt>
                <c:pt idx="157">
                  <c:v>0.51040128746710456</c:v>
                </c:pt>
                <c:pt idx="158">
                  <c:v>0.53822910002370206</c:v>
                </c:pt>
                <c:pt idx="159">
                  <c:v>0.48372514132255895</c:v>
                </c:pt>
                <c:pt idx="160">
                  <c:v>0.56817094517645461</c:v>
                </c:pt>
                <c:pt idx="161">
                  <c:v>0.46110850199027992</c:v>
                </c:pt>
                <c:pt idx="162">
                  <c:v>0.48715371939531266</c:v>
                </c:pt>
                <c:pt idx="163">
                  <c:v>0.53890642012838796</c:v>
                </c:pt>
                <c:pt idx="164">
                  <c:v>0.51009722802710977</c:v>
                </c:pt>
                <c:pt idx="165">
                  <c:v>0.57608254032197481</c:v>
                </c:pt>
                <c:pt idx="166">
                  <c:v>0.51975317554212574</c:v>
                </c:pt>
                <c:pt idx="167">
                  <c:v>0.47914360047226073</c:v>
                </c:pt>
                <c:pt idx="168">
                  <c:v>0.57640737247571683</c:v>
                </c:pt>
                <c:pt idx="169">
                  <c:v>0.50319624238157246</c:v>
                </c:pt>
                <c:pt idx="170">
                  <c:v>0.50320303286749257</c:v>
                </c:pt>
                <c:pt idx="171">
                  <c:v>0.5515404278412035</c:v>
                </c:pt>
                <c:pt idx="172">
                  <c:v>0.49610293165527009</c:v>
                </c:pt>
                <c:pt idx="173">
                  <c:v>0.57913856764447524</c:v>
                </c:pt>
                <c:pt idx="174">
                  <c:v>0.52391969423932483</c:v>
                </c:pt>
                <c:pt idx="175">
                  <c:v>0.58432328883954976</c:v>
                </c:pt>
                <c:pt idx="176">
                  <c:v>0.58374276402507053</c:v>
                </c:pt>
                <c:pt idx="177">
                  <c:v>0.5404162538068793</c:v>
                </c:pt>
                <c:pt idx="178">
                  <c:v>0.5429706494149541</c:v>
                </c:pt>
                <c:pt idx="179">
                  <c:v>0.58280431887091133</c:v>
                </c:pt>
                <c:pt idx="180">
                  <c:v>0.5559403540589839</c:v>
                </c:pt>
                <c:pt idx="181">
                  <c:v>0.4885013221920036</c:v>
                </c:pt>
                <c:pt idx="182">
                  <c:v>0.5482145095692238</c:v>
                </c:pt>
                <c:pt idx="183">
                  <c:v>0.5676791905324583</c:v>
                </c:pt>
                <c:pt idx="184">
                  <c:v>0.51934803045945588</c:v>
                </c:pt>
                <c:pt idx="185">
                  <c:v>0.49826918926132108</c:v>
                </c:pt>
                <c:pt idx="186">
                  <c:v>0.51333514777473321</c:v>
                </c:pt>
                <c:pt idx="187">
                  <c:v>0.50124931747074108</c:v>
                </c:pt>
                <c:pt idx="188">
                  <c:v>0.53528128835409217</c:v>
                </c:pt>
                <c:pt idx="189">
                  <c:v>0.47532913760417422</c:v>
                </c:pt>
                <c:pt idx="190">
                  <c:v>0.5759625956479496</c:v>
                </c:pt>
                <c:pt idx="191">
                  <c:v>0.49405402599225789</c:v>
                </c:pt>
                <c:pt idx="192">
                  <c:v>0.50403011405256204</c:v>
                </c:pt>
                <c:pt idx="193">
                  <c:v>0.47460119751353846</c:v>
                </c:pt>
                <c:pt idx="194">
                  <c:v>0.49851540610761458</c:v>
                </c:pt>
                <c:pt idx="195">
                  <c:v>0.50606905004761027</c:v>
                </c:pt>
                <c:pt idx="196">
                  <c:v>0.48003759880948832</c:v>
                </c:pt>
                <c:pt idx="197">
                  <c:v>0.55872988567496507</c:v>
                </c:pt>
                <c:pt idx="198">
                  <c:v>0.48509397982067276</c:v>
                </c:pt>
                <c:pt idx="199">
                  <c:v>0.53606805874547214</c:v>
                </c:pt>
                <c:pt idx="200">
                  <c:v>0.61546871675579673</c:v>
                </c:pt>
                <c:pt idx="201">
                  <c:v>0.50577715175058024</c:v>
                </c:pt>
                <c:pt idx="202">
                  <c:v>0.48404105324706886</c:v>
                </c:pt>
                <c:pt idx="203">
                  <c:v>0.51212076196545675</c:v>
                </c:pt>
                <c:pt idx="204">
                  <c:v>0.48702377418747783</c:v>
                </c:pt>
                <c:pt idx="205">
                  <c:v>0.55194415309499911</c:v>
                </c:pt>
                <c:pt idx="206">
                  <c:v>0.49983319249794722</c:v>
                </c:pt>
                <c:pt idx="207">
                  <c:v>0.52014912260295831</c:v>
                </c:pt>
                <c:pt idx="208">
                  <c:v>0.50943410621116592</c:v>
                </c:pt>
                <c:pt idx="209">
                  <c:v>0.50875613792373242</c:v>
                </c:pt>
                <c:pt idx="210">
                  <c:v>0.56410375276875968</c:v>
                </c:pt>
                <c:pt idx="211">
                  <c:v>0.54485124362468351</c:v>
                </c:pt>
                <c:pt idx="212">
                  <c:v>0.52938072647965773</c:v>
                </c:pt>
                <c:pt idx="213">
                  <c:v>0.6683432057628742</c:v>
                </c:pt>
                <c:pt idx="214">
                  <c:v>0.61447545386075519</c:v>
                </c:pt>
                <c:pt idx="215">
                  <c:v>0.51438214810607952</c:v>
                </c:pt>
                <c:pt idx="216">
                  <c:v>0.49512247808594212</c:v>
                </c:pt>
                <c:pt idx="217">
                  <c:v>0.56470538982128149</c:v>
                </c:pt>
                <c:pt idx="218">
                  <c:v>0.53876338780223432</c:v>
                </c:pt>
                <c:pt idx="219">
                  <c:v>0.48076411907124988</c:v>
                </c:pt>
                <c:pt idx="220">
                  <c:v>0.53312827219558601</c:v>
                </c:pt>
                <c:pt idx="221">
                  <c:v>0.48828081659467054</c:v>
                </c:pt>
                <c:pt idx="222">
                  <c:v>0.51012735309191892</c:v>
                </c:pt>
                <c:pt idx="223">
                  <c:v>0.4573047804362852</c:v>
                </c:pt>
                <c:pt idx="224">
                  <c:v>0.49670401312258017</c:v>
                </c:pt>
                <c:pt idx="225">
                  <c:v>0.51967020815052001</c:v>
                </c:pt>
                <c:pt idx="226">
                  <c:v>0.55299340663303653</c:v>
                </c:pt>
                <c:pt idx="227">
                  <c:v>0.52616913529789655</c:v>
                </c:pt>
                <c:pt idx="228">
                  <c:v>0.56735448184209669</c:v>
                </c:pt>
                <c:pt idx="229">
                  <c:v>0.49889277192970216</c:v>
                </c:pt>
                <c:pt idx="230">
                  <c:v>0.53744171231542026</c:v>
                </c:pt>
                <c:pt idx="231">
                  <c:v>0.51769217046783644</c:v>
                </c:pt>
                <c:pt idx="232">
                  <c:v>0.51709516329207839</c:v>
                </c:pt>
                <c:pt idx="233">
                  <c:v>0.55385437851601627</c:v>
                </c:pt>
                <c:pt idx="234">
                  <c:v>0.62283756688122949</c:v>
                </c:pt>
                <c:pt idx="235">
                  <c:v>0.53862010854932008</c:v>
                </c:pt>
                <c:pt idx="236">
                  <c:v>0.55735018239937906</c:v>
                </c:pt>
                <c:pt idx="237">
                  <c:v>0.50438976287956705</c:v>
                </c:pt>
                <c:pt idx="238">
                  <c:v>0.49631732581527499</c:v>
                </c:pt>
                <c:pt idx="239">
                  <c:v>0.5064024937721322</c:v>
                </c:pt>
                <c:pt idx="240">
                  <c:v>0.48618474792035743</c:v>
                </c:pt>
                <c:pt idx="241">
                  <c:v>0.62220296510615014</c:v>
                </c:pt>
                <c:pt idx="242">
                  <c:v>0.527402102345918</c:v>
                </c:pt>
                <c:pt idx="243">
                  <c:v>0.54908961800925549</c:v>
                </c:pt>
                <c:pt idx="244">
                  <c:v>0.55453305671788611</c:v>
                </c:pt>
                <c:pt idx="245">
                  <c:v>0.46849151953860907</c:v>
                </c:pt>
                <c:pt idx="246">
                  <c:v>0.54264112565275824</c:v>
                </c:pt>
                <c:pt idx="247">
                  <c:v>0.53815662701942746</c:v>
                </c:pt>
                <c:pt idx="248">
                  <c:v>0.46203120556344252</c:v>
                </c:pt>
                <c:pt idx="249">
                  <c:v>0.45631444979652674</c:v>
                </c:pt>
                <c:pt idx="250">
                  <c:v>0.53343754796340193</c:v>
                </c:pt>
                <c:pt idx="251">
                  <c:v>0.5631027734124453</c:v>
                </c:pt>
                <c:pt idx="252">
                  <c:v>0.56298474242081575</c:v>
                </c:pt>
                <c:pt idx="253">
                  <c:v>0.50019382903199527</c:v>
                </c:pt>
                <c:pt idx="254">
                  <c:v>0.62481872201426669</c:v>
                </c:pt>
                <c:pt idx="255">
                  <c:v>0.45656427794669657</c:v>
                </c:pt>
                <c:pt idx="256">
                  <c:v>0.43273390098788872</c:v>
                </c:pt>
                <c:pt idx="257">
                  <c:v>0.57260815733510539</c:v>
                </c:pt>
                <c:pt idx="258">
                  <c:v>0.48382289345396279</c:v>
                </c:pt>
                <c:pt idx="259">
                  <c:v>0.49943351066985919</c:v>
                </c:pt>
                <c:pt idx="260">
                  <c:v>0.47699737479967469</c:v>
                </c:pt>
                <c:pt idx="261">
                  <c:v>0.57543448103843553</c:v>
                </c:pt>
                <c:pt idx="262">
                  <c:v>0.46858630854888539</c:v>
                </c:pt>
                <c:pt idx="263">
                  <c:v>0.5536412807215052</c:v>
                </c:pt>
                <c:pt idx="264">
                  <c:v>0.57191472525928189</c:v>
                </c:pt>
                <c:pt idx="265">
                  <c:v>0.45255261319432172</c:v>
                </c:pt>
                <c:pt idx="266">
                  <c:v>0.6161513457858383</c:v>
                </c:pt>
                <c:pt idx="267">
                  <c:v>0.50346860259865911</c:v>
                </c:pt>
                <c:pt idx="268">
                  <c:v>0.51382801358915275</c:v>
                </c:pt>
                <c:pt idx="269">
                  <c:v>0.57232653736449146</c:v>
                </c:pt>
                <c:pt idx="270">
                  <c:v>0.54640774646095314</c:v>
                </c:pt>
                <c:pt idx="271">
                  <c:v>0.50496862093841133</c:v>
                </c:pt>
                <c:pt idx="272">
                  <c:v>0.51190402200122487</c:v>
                </c:pt>
                <c:pt idx="273">
                  <c:v>0.53242971638947723</c:v>
                </c:pt>
                <c:pt idx="274">
                  <c:v>0.52184810218016986</c:v>
                </c:pt>
                <c:pt idx="275">
                  <c:v>0.50877160171212388</c:v>
                </c:pt>
                <c:pt idx="276">
                  <c:v>0.52042944620807852</c:v>
                </c:pt>
                <c:pt idx="277">
                  <c:v>0.47873706642656116</c:v>
                </c:pt>
                <c:pt idx="278">
                  <c:v>0.46620476167332248</c:v>
                </c:pt>
                <c:pt idx="279">
                  <c:v>0.57724525670656823</c:v>
                </c:pt>
                <c:pt idx="280">
                  <c:v>0.49782215922686157</c:v>
                </c:pt>
                <c:pt idx="281">
                  <c:v>0.49783765388109746</c:v>
                </c:pt>
                <c:pt idx="282">
                  <c:v>0.50935431800160391</c:v>
                </c:pt>
                <c:pt idx="283">
                  <c:v>0.47045051299487062</c:v>
                </c:pt>
                <c:pt idx="284">
                  <c:v>0.49621028306449799</c:v>
                </c:pt>
                <c:pt idx="285">
                  <c:v>0.51349515631568698</c:v>
                </c:pt>
                <c:pt idx="286">
                  <c:v>0.51077516544869739</c:v>
                </c:pt>
                <c:pt idx="287">
                  <c:v>0.54637434961656417</c:v>
                </c:pt>
                <c:pt idx="288">
                  <c:v>0.44867827058675785</c:v>
                </c:pt>
                <c:pt idx="289">
                  <c:v>0.59174238856079131</c:v>
                </c:pt>
                <c:pt idx="290">
                  <c:v>0.45410399230030613</c:v>
                </c:pt>
                <c:pt idx="291">
                  <c:v>0.56963843091548061</c:v>
                </c:pt>
                <c:pt idx="292">
                  <c:v>0.55768915111017292</c:v>
                </c:pt>
                <c:pt idx="293">
                  <c:v>0.46920874918099875</c:v>
                </c:pt>
                <c:pt idx="294">
                  <c:v>0.52420162286838978</c:v>
                </c:pt>
                <c:pt idx="295">
                  <c:v>0.56715595272646879</c:v>
                </c:pt>
                <c:pt idx="296">
                  <c:v>0.54195843489102646</c:v>
                </c:pt>
                <c:pt idx="297">
                  <c:v>0.49288976631540993</c:v>
                </c:pt>
                <c:pt idx="298">
                  <c:v>0.50178465468800648</c:v>
                </c:pt>
                <c:pt idx="299">
                  <c:v>0.49431320649348981</c:v>
                </c:pt>
                <c:pt idx="300">
                  <c:v>0.57044847415405953</c:v>
                </c:pt>
                <c:pt idx="301">
                  <c:v>0.51654001020226437</c:v>
                </c:pt>
                <c:pt idx="302">
                  <c:v>0.55901341932797466</c:v>
                </c:pt>
                <c:pt idx="303">
                  <c:v>0.50317584005796645</c:v>
                </c:pt>
                <c:pt idx="304">
                  <c:v>0.54384297992892761</c:v>
                </c:pt>
                <c:pt idx="305">
                  <c:v>0.5304099789500758</c:v>
                </c:pt>
                <c:pt idx="306">
                  <c:v>0.47371840347807842</c:v>
                </c:pt>
                <c:pt idx="307">
                  <c:v>0.54909221074024317</c:v>
                </c:pt>
                <c:pt idx="308">
                  <c:v>0.6202391565780544</c:v>
                </c:pt>
                <c:pt idx="309">
                  <c:v>0.4653078619466563</c:v>
                </c:pt>
                <c:pt idx="310">
                  <c:v>0.50482432311260839</c:v>
                </c:pt>
                <c:pt idx="311">
                  <c:v>0.56425690909210324</c:v>
                </c:pt>
                <c:pt idx="312">
                  <c:v>0.51018389932012642</c:v>
                </c:pt>
                <c:pt idx="313">
                  <c:v>0.47302126750084389</c:v>
                </c:pt>
                <c:pt idx="314">
                  <c:v>0.47623304387767551</c:v>
                </c:pt>
                <c:pt idx="315">
                  <c:v>0.65725236684124877</c:v>
                </c:pt>
                <c:pt idx="316">
                  <c:v>0.49414128373633065</c:v>
                </c:pt>
                <c:pt idx="317">
                  <c:v>0.56029570999645217</c:v>
                </c:pt>
                <c:pt idx="318">
                  <c:v>0.48803818018640638</c:v>
                </c:pt>
                <c:pt idx="319">
                  <c:v>0.52257635092925658</c:v>
                </c:pt>
                <c:pt idx="320">
                  <c:v>0.55680941279337759</c:v>
                </c:pt>
                <c:pt idx="321">
                  <c:v>0.50441485681162579</c:v>
                </c:pt>
                <c:pt idx="322">
                  <c:v>0.45395855243823541</c:v>
                </c:pt>
                <c:pt idx="323">
                  <c:v>0.53087401606518003</c:v>
                </c:pt>
                <c:pt idx="324">
                  <c:v>0.50376929766153955</c:v>
                </c:pt>
                <c:pt idx="325">
                  <c:v>0.57561047808714683</c:v>
                </c:pt>
                <c:pt idx="326">
                  <c:v>0.47076552980987352</c:v>
                </c:pt>
                <c:pt idx="327">
                  <c:v>0.51901566703951163</c:v>
                </c:pt>
                <c:pt idx="328">
                  <c:v>0.5563719820367421</c:v>
                </c:pt>
                <c:pt idx="329">
                  <c:v>0.53739856186398249</c:v>
                </c:pt>
                <c:pt idx="330">
                  <c:v>0.52883970994689544</c:v>
                </c:pt>
                <c:pt idx="331">
                  <c:v>0.46240705895911993</c:v>
                </c:pt>
                <c:pt idx="332">
                  <c:v>0.49732994159518951</c:v>
                </c:pt>
                <c:pt idx="333">
                  <c:v>0.50058554747205097</c:v>
                </c:pt>
                <c:pt idx="334">
                  <c:v>0.49271494216881218</c:v>
                </c:pt>
                <c:pt idx="335">
                  <c:v>0.68873435593237242</c:v>
                </c:pt>
                <c:pt idx="336">
                  <c:v>0.48435289088002803</c:v>
                </c:pt>
                <c:pt idx="337">
                  <c:v>0.71384057259803435</c:v>
                </c:pt>
                <c:pt idx="338">
                  <c:v>0.46522477109167021</c:v>
                </c:pt>
                <c:pt idx="339">
                  <c:v>0.51107407029256269</c:v>
                </c:pt>
                <c:pt idx="340">
                  <c:v>0.52395784442385784</c:v>
                </c:pt>
                <c:pt idx="341">
                  <c:v>0.50927277043887242</c:v>
                </c:pt>
                <c:pt idx="342">
                  <c:v>0.53106482871953509</c:v>
                </c:pt>
                <c:pt idx="343">
                  <c:v>0.5059586429197177</c:v>
                </c:pt>
                <c:pt idx="344">
                  <c:v>0.52441651088191621</c:v>
                </c:pt>
                <c:pt idx="345">
                  <c:v>0.60773676082870853</c:v>
                </c:pt>
                <c:pt idx="346">
                  <c:v>0.56682778706145687</c:v>
                </c:pt>
                <c:pt idx="347">
                  <c:v>0.64187808940121793</c:v>
                </c:pt>
                <c:pt idx="348">
                  <c:v>0.47292388575958111</c:v>
                </c:pt>
                <c:pt idx="349">
                  <c:v>0.53897852274252145</c:v>
                </c:pt>
                <c:pt idx="350">
                  <c:v>0.4970291230689286</c:v>
                </c:pt>
                <c:pt idx="351">
                  <c:v>0.54384705422047963</c:v>
                </c:pt>
                <c:pt idx="352">
                  <c:v>0.54092547851919737</c:v>
                </c:pt>
                <c:pt idx="353">
                  <c:v>0.46948959750548486</c:v>
                </c:pt>
                <c:pt idx="354">
                  <c:v>0.49404788368908403</c:v>
                </c:pt>
                <c:pt idx="355">
                  <c:v>0.47769932584874353</c:v>
                </c:pt>
                <c:pt idx="356">
                  <c:v>0.54090918135298915</c:v>
                </c:pt>
                <c:pt idx="357">
                  <c:v>0.50485491116509462</c:v>
                </c:pt>
                <c:pt idx="358">
                  <c:v>0.48136276213679713</c:v>
                </c:pt>
                <c:pt idx="359">
                  <c:v>0.51538291140147763</c:v>
                </c:pt>
                <c:pt idx="360">
                  <c:v>0.49030993725097977</c:v>
                </c:pt>
                <c:pt idx="361">
                  <c:v>0.54810617045295296</c:v>
                </c:pt>
                <c:pt idx="362">
                  <c:v>0.4950404675355336</c:v>
                </c:pt>
                <c:pt idx="363">
                  <c:v>0.53113933886958575</c:v>
                </c:pt>
                <c:pt idx="364">
                  <c:v>0.47513298515861768</c:v>
                </c:pt>
                <c:pt idx="365">
                  <c:v>0.66371030414634391</c:v>
                </c:pt>
                <c:pt idx="366">
                  <c:v>0.512686100784151</c:v>
                </c:pt>
                <c:pt idx="367">
                  <c:v>0.51221301997643565</c:v>
                </c:pt>
                <c:pt idx="368">
                  <c:v>0.51183614800786947</c:v>
                </c:pt>
                <c:pt idx="369">
                  <c:v>0.48846348066592149</c:v>
                </c:pt>
                <c:pt idx="370">
                  <c:v>0.47434673948660488</c:v>
                </c:pt>
                <c:pt idx="371">
                  <c:v>0.50661898680960327</c:v>
                </c:pt>
                <c:pt idx="372">
                  <c:v>0.54952260408419773</c:v>
                </c:pt>
                <c:pt idx="373">
                  <c:v>0.50452600471980058</c:v>
                </c:pt>
                <c:pt idx="374">
                  <c:v>0.45273607977754504</c:v>
                </c:pt>
                <c:pt idx="375">
                  <c:v>0.51848792282013867</c:v>
                </c:pt>
                <c:pt idx="376">
                  <c:v>0.54953340712997967</c:v>
                </c:pt>
                <c:pt idx="377">
                  <c:v>0.50052446396461436</c:v>
                </c:pt>
                <c:pt idx="378">
                  <c:v>0.5536194894348706</c:v>
                </c:pt>
                <c:pt idx="379">
                  <c:v>0.56144867277399668</c:v>
                </c:pt>
                <c:pt idx="380">
                  <c:v>0.51390684495751626</c:v>
                </c:pt>
                <c:pt idx="381">
                  <c:v>0.53989579392694798</c:v>
                </c:pt>
                <c:pt idx="382">
                  <c:v>0.64187203969558004</c:v>
                </c:pt>
                <c:pt idx="383">
                  <c:v>0.49118340980122094</c:v>
                </c:pt>
                <c:pt idx="384">
                  <c:v>0.47898115352954401</c:v>
                </c:pt>
                <c:pt idx="385">
                  <c:v>0.45797608170117765</c:v>
                </c:pt>
                <c:pt idx="386">
                  <c:v>0.50445393297151153</c:v>
                </c:pt>
                <c:pt idx="387">
                  <c:v>0.44477330906086332</c:v>
                </c:pt>
                <c:pt idx="388">
                  <c:v>0.50136302724405779</c:v>
                </c:pt>
                <c:pt idx="389">
                  <c:v>0.5168256118668958</c:v>
                </c:pt>
                <c:pt idx="390">
                  <c:v>0.56638646720833996</c:v>
                </c:pt>
                <c:pt idx="391">
                  <c:v>0.58159443947501821</c:v>
                </c:pt>
                <c:pt idx="392">
                  <c:v>0.70153170569741174</c:v>
                </c:pt>
                <c:pt idx="393">
                  <c:v>0.50160560192063186</c:v>
                </c:pt>
                <c:pt idx="394">
                  <c:v>0.53873196637193133</c:v>
                </c:pt>
                <c:pt idx="395">
                  <c:v>0.50916433872506695</c:v>
                </c:pt>
                <c:pt idx="396">
                  <c:v>0.48217530550882914</c:v>
                </c:pt>
                <c:pt idx="397">
                  <c:v>0.5117929358247415</c:v>
                </c:pt>
                <c:pt idx="398">
                  <c:v>0.46635498574138173</c:v>
                </c:pt>
                <c:pt idx="399">
                  <c:v>0.58011565683668886</c:v>
                </c:pt>
                <c:pt idx="400">
                  <c:v>0.50965192647997537</c:v>
                </c:pt>
                <c:pt idx="401">
                  <c:v>0.60104621851500462</c:v>
                </c:pt>
                <c:pt idx="402">
                  <c:v>0.48665841517913017</c:v>
                </c:pt>
                <c:pt idx="403">
                  <c:v>0.57622316511221128</c:v>
                </c:pt>
                <c:pt idx="404">
                  <c:v>0.47495914871906286</c:v>
                </c:pt>
                <c:pt idx="405">
                  <c:v>0.49212901583144136</c:v>
                </c:pt>
                <c:pt idx="406">
                  <c:v>0.57412583093824998</c:v>
                </c:pt>
                <c:pt idx="407">
                  <c:v>0.54280557887540526</c:v>
                </c:pt>
                <c:pt idx="408">
                  <c:v>0.49099052913524538</c:v>
                </c:pt>
                <c:pt idx="409">
                  <c:v>0.49675339847472644</c:v>
                </c:pt>
                <c:pt idx="410">
                  <c:v>0.49152796522997699</c:v>
                </c:pt>
                <c:pt idx="411">
                  <c:v>0.51068871021659579</c:v>
                </c:pt>
                <c:pt idx="412">
                  <c:v>0.51535695322575636</c:v>
                </c:pt>
                <c:pt idx="413">
                  <c:v>0.51564409818264112</c:v>
                </c:pt>
                <c:pt idx="414">
                  <c:v>0.51235515719308089</c:v>
                </c:pt>
                <c:pt idx="415">
                  <c:v>0.56015977681466966</c:v>
                </c:pt>
                <c:pt idx="416">
                  <c:v>0.54098930908684639</c:v>
                </c:pt>
                <c:pt idx="417">
                  <c:v>0.62329209731604562</c:v>
                </c:pt>
                <c:pt idx="418">
                  <c:v>0.49281488577521815</c:v>
                </c:pt>
                <c:pt idx="419">
                  <c:v>0.55662613140522477</c:v>
                </c:pt>
                <c:pt idx="420">
                  <c:v>0.61541352862477328</c:v>
                </c:pt>
                <c:pt idx="421">
                  <c:v>0.49132477537173957</c:v>
                </c:pt>
                <c:pt idx="422">
                  <c:v>0.51262702355664602</c:v>
                </c:pt>
                <c:pt idx="423">
                  <c:v>0.58099527169010379</c:v>
                </c:pt>
                <c:pt idx="424">
                  <c:v>0.55095552007672133</c:v>
                </c:pt>
                <c:pt idx="425">
                  <c:v>0.51033520369276453</c:v>
                </c:pt>
                <c:pt idx="426">
                  <c:v>0.54714803288962544</c:v>
                </c:pt>
                <c:pt idx="427">
                  <c:v>0.44818241078536375</c:v>
                </c:pt>
                <c:pt idx="428">
                  <c:v>0.60637952788834915</c:v>
                </c:pt>
                <c:pt idx="429">
                  <c:v>0.53644301703164265</c:v>
                </c:pt>
                <c:pt idx="430">
                  <c:v>0.50586391564113276</c:v>
                </c:pt>
                <c:pt idx="431">
                  <c:v>0.51181336901419205</c:v>
                </c:pt>
                <c:pt idx="432">
                  <c:v>0.5649484274855312</c:v>
                </c:pt>
                <c:pt idx="433">
                  <c:v>0.63992156521256371</c:v>
                </c:pt>
                <c:pt idx="434">
                  <c:v>0.53020058505697565</c:v>
                </c:pt>
                <c:pt idx="435">
                  <c:v>0.53741911851681334</c:v>
                </c:pt>
                <c:pt idx="436">
                  <c:v>0.51634657395107708</c:v>
                </c:pt>
                <c:pt idx="437">
                  <c:v>0.45618660346615814</c:v>
                </c:pt>
                <c:pt idx="438">
                  <c:v>0.49085345391719376</c:v>
                </c:pt>
                <c:pt idx="439">
                  <c:v>0.5797765029308245</c:v>
                </c:pt>
                <c:pt idx="440">
                  <c:v>0.57801239642047009</c:v>
                </c:pt>
                <c:pt idx="441">
                  <c:v>0.60840173459535785</c:v>
                </c:pt>
                <c:pt idx="442">
                  <c:v>0.53578137677626314</c:v>
                </c:pt>
                <c:pt idx="443">
                  <c:v>0.4447349736812598</c:v>
                </c:pt>
                <c:pt idx="444">
                  <c:v>0.49265959970856266</c:v>
                </c:pt>
                <c:pt idx="445">
                  <c:v>0.49974516310774653</c:v>
                </c:pt>
                <c:pt idx="446">
                  <c:v>0.54593654846978767</c:v>
                </c:pt>
                <c:pt idx="447">
                  <c:v>0.58974734379746307</c:v>
                </c:pt>
                <c:pt idx="448">
                  <c:v>0.46839382913889538</c:v>
                </c:pt>
                <c:pt idx="449">
                  <c:v>0.50319809433227802</c:v>
                </c:pt>
                <c:pt idx="450">
                  <c:v>0.48522901789294703</c:v>
                </c:pt>
                <c:pt idx="451">
                  <c:v>0.53029583705492778</c:v>
                </c:pt>
                <c:pt idx="452">
                  <c:v>0.67636863414509141</c:v>
                </c:pt>
                <c:pt idx="453">
                  <c:v>0.478446402763336</c:v>
                </c:pt>
                <c:pt idx="454">
                  <c:v>0.47448683955747417</c:v>
                </c:pt>
                <c:pt idx="455">
                  <c:v>0.47754703376906255</c:v>
                </c:pt>
                <c:pt idx="456">
                  <c:v>0.54162094774079705</c:v>
                </c:pt>
                <c:pt idx="457">
                  <c:v>0.54473518804713983</c:v>
                </c:pt>
                <c:pt idx="458">
                  <c:v>0.61077673791176146</c:v>
                </c:pt>
                <c:pt idx="459">
                  <c:v>0.47932999931076714</c:v>
                </c:pt>
                <c:pt idx="460">
                  <c:v>0.53345853673806409</c:v>
                </c:pt>
                <c:pt idx="461">
                  <c:v>0.60548145525956953</c:v>
                </c:pt>
                <c:pt idx="462">
                  <c:v>0.49770165896762469</c:v>
                </c:pt>
                <c:pt idx="463">
                  <c:v>0.54292465930576794</c:v>
                </c:pt>
                <c:pt idx="464">
                  <c:v>0.71228382283500402</c:v>
                </c:pt>
                <c:pt idx="465">
                  <c:v>0.54322677419752263</c:v>
                </c:pt>
                <c:pt idx="466">
                  <c:v>0.55485807406669874</c:v>
                </c:pt>
                <c:pt idx="467">
                  <c:v>0.52266240490537141</c:v>
                </c:pt>
                <c:pt idx="468">
                  <c:v>0.67576520687355435</c:v>
                </c:pt>
                <c:pt idx="469">
                  <c:v>0.49608635669645662</c:v>
                </c:pt>
                <c:pt idx="470">
                  <c:v>0.51440748896489885</c:v>
                </c:pt>
                <c:pt idx="471">
                  <c:v>0.59113180041319313</c:v>
                </c:pt>
                <c:pt idx="472">
                  <c:v>0.51645537605502367</c:v>
                </c:pt>
                <c:pt idx="473">
                  <c:v>0.55744839751845987</c:v>
                </c:pt>
                <c:pt idx="474">
                  <c:v>0.54650293672721495</c:v>
                </c:pt>
                <c:pt idx="475">
                  <c:v>0.55093656844783512</c:v>
                </c:pt>
                <c:pt idx="476">
                  <c:v>0.46191234119399482</c:v>
                </c:pt>
                <c:pt idx="477">
                  <c:v>0.48007411310423082</c:v>
                </c:pt>
                <c:pt idx="478">
                  <c:v>0.49220368031071809</c:v>
                </c:pt>
                <c:pt idx="479">
                  <c:v>0.49968170293023856</c:v>
                </c:pt>
                <c:pt idx="480">
                  <c:v>0.66548792989684835</c:v>
                </c:pt>
                <c:pt idx="481">
                  <c:v>0.61280771051877614</c:v>
                </c:pt>
                <c:pt idx="482">
                  <c:v>0.47164116296927233</c:v>
                </c:pt>
                <c:pt idx="483">
                  <c:v>0.50765330127861641</c:v>
                </c:pt>
                <c:pt idx="484">
                  <c:v>0.55783465270393384</c:v>
                </c:pt>
                <c:pt idx="485">
                  <c:v>0.51224021278596055</c:v>
                </c:pt>
                <c:pt idx="486">
                  <c:v>0.54146834700266511</c:v>
                </c:pt>
                <c:pt idx="487">
                  <c:v>0.62265156929870868</c:v>
                </c:pt>
                <c:pt idx="488">
                  <c:v>0.51946365391516836</c:v>
                </c:pt>
                <c:pt idx="489">
                  <c:v>0.54395391177618613</c:v>
                </c:pt>
                <c:pt idx="490">
                  <c:v>0.46683618426635676</c:v>
                </c:pt>
                <c:pt idx="491">
                  <c:v>0.66660977990254067</c:v>
                </c:pt>
                <c:pt idx="492">
                  <c:v>0.49168831329522622</c:v>
                </c:pt>
                <c:pt idx="493">
                  <c:v>0.50023043592427363</c:v>
                </c:pt>
                <c:pt idx="494">
                  <c:v>0.48910919414523379</c:v>
                </c:pt>
                <c:pt idx="495">
                  <c:v>0.55338169896428646</c:v>
                </c:pt>
                <c:pt idx="496">
                  <c:v>0.50340079033699259</c:v>
                </c:pt>
                <c:pt idx="497">
                  <c:v>0.47542701319895847</c:v>
                </c:pt>
                <c:pt idx="498">
                  <c:v>0.61320550953031427</c:v>
                </c:pt>
                <c:pt idx="499">
                  <c:v>0.48815022320408819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E-4E80-8B47-FB25DEB8E9FA}"/>
            </c:ext>
          </c:extLst>
        </c:ser>
        <c:ser>
          <c:idx val="1"/>
          <c:order val="1"/>
          <c:tx>
            <c:strRef>
              <c:f>A700M!$AE$3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A700M!$AF$4:$AF$5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A700M!$AE$4:$AE$5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E-4E80-8B47-FB25DEB8E9FA}"/>
            </c:ext>
          </c:extLst>
        </c:ser>
        <c:ser>
          <c:idx val="2"/>
          <c:order val="2"/>
          <c:tx>
            <c:strRef>
              <c:f>A700M!$AE$7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A700M!$AF$8:$AF$9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A700M!$AE$8:$AE$9</c:f>
              <c:numCache>
                <c:formatCode>General</c:formatCode>
                <c:ptCount val="2"/>
                <c:pt idx="0">
                  <c:v>0.44871701401283348</c:v>
                </c:pt>
                <c:pt idx="1">
                  <c:v>0.44871701401283348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5E-4E80-8B47-FB25DEB8E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A700M!$R$7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A700M!$L$3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A700M!$N$2:$N$123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A700M!$O$2:$O$123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4</c:v>
                </c:pt>
                <c:pt idx="73">
                  <c:v>7</c:v>
                </c:pt>
                <c:pt idx="74">
                  <c:v>11</c:v>
                </c:pt>
                <c:pt idx="75">
                  <c:v>9</c:v>
                </c:pt>
                <c:pt idx="76">
                  <c:v>16</c:v>
                </c:pt>
                <c:pt idx="77">
                  <c:v>18</c:v>
                </c:pt>
                <c:pt idx="78">
                  <c:v>17</c:v>
                </c:pt>
                <c:pt idx="79">
                  <c:v>30</c:v>
                </c:pt>
                <c:pt idx="80">
                  <c:v>34</c:v>
                </c:pt>
                <c:pt idx="81">
                  <c:v>42</c:v>
                </c:pt>
                <c:pt idx="82">
                  <c:v>40</c:v>
                </c:pt>
                <c:pt idx="83">
                  <c:v>29</c:v>
                </c:pt>
                <c:pt idx="84">
                  <c:v>20</c:v>
                </c:pt>
                <c:pt idx="85">
                  <c:v>17</c:v>
                </c:pt>
                <c:pt idx="86">
                  <c:v>17</c:v>
                </c:pt>
                <c:pt idx="87">
                  <c:v>25</c:v>
                </c:pt>
                <c:pt idx="88">
                  <c:v>22</c:v>
                </c:pt>
                <c:pt idx="89">
                  <c:v>17</c:v>
                </c:pt>
                <c:pt idx="90">
                  <c:v>16</c:v>
                </c:pt>
                <c:pt idx="91">
                  <c:v>14</c:v>
                </c:pt>
                <c:pt idx="92">
                  <c:v>11</c:v>
                </c:pt>
                <c:pt idx="93">
                  <c:v>19</c:v>
                </c:pt>
                <c:pt idx="94">
                  <c:v>7</c:v>
                </c:pt>
                <c:pt idx="95">
                  <c:v>3</c:v>
                </c:pt>
                <c:pt idx="96">
                  <c:v>2</c:v>
                </c:pt>
                <c:pt idx="97">
                  <c:v>6</c:v>
                </c:pt>
                <c:pt idx="98">
                  <c:v>7</c:v>
                </c:pt>
                <c:pt idx="99">
                  <c:v>9</c:v>
                </c:pt>
                <c:pt idx="100">
                  <c:v>8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4</c:v>
                </c:pt>
                <c:pt idx="108">
                  <c:v>1</c:v>
                </c:pt>
                <c:pt idx="109">
                  <c:v>3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3-4807-8DD4-06F86692D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A700M!$R$7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A700M!$L$3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A700M!$N$2:$N$122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A700M!$P$2:$P$122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2E-3</c:v>
                </c:pt>
                <c:pt idx="71">
                  <c:v>2E-3</c:v>
                </c:pt>
                <c:pt idx="72">
                  <c:v>0.01</c:v>
                </c:pt>
                <c:pt idx="73">
                  <c:v>2.4E-2</c:v>
                </c:pt>
                <c:pt idx="74">
                  <c:v>4.5999999999999999E-2</c:v>
                </c:pt>
                <c:pt idx="75">
                  <c:v>6.4000000000000001E-2</c:v>
                </c:pt>
                <c:pt idx="76">
                  <c:v>9.6000000000000002E-2</c:v>
                </c:pt>
                <c:pt idx="77">
                  <c:v>0.13200000000000001</c:v>
                </c:pt>
                <c:pt idx="78">
                  <c:v>0.16600000000000001</c:v>
                </c:pt>
                <c:pt idx="79">
                  <c:v>0.22600000000000001</c:v>
                </c:pt>
                <c:pt idx="80">
                  <c:v>0.29399999999999998</c:v>
                </c:pt>
                <c:pt idx="81">
                  <c:v>0.378</c:v>
                </c:pt>
                <c:pt idx="82">
                  <c:v>0.45800000000000002</c:v>
                </c:pt>
                <c:pt idx="83">
                  <c:v>0.51600000000000001</c:v>
                </c:pt>
                <c:pt idx="84">
                  <c:v>0.55600000000000005</c:v>
                </c:pt>
                <c:pt idx="85">
                  <c:v>0.59</c:v>
                </c:pt>
                <c:pt idx="86">
                  <c:v>0.624</c:v>
                </c:pt>
                <c:pt idx="87">
                  <c:v>0.67400000000000004</c:v>
                </c:pt>
                <c:pt idx="88">
                  <c:v>0.71799999999999997</c:v>
                </c:pt>
                <c:pt idx="89">
                  <c:v>0.752</c:v>
                </c:pt>
                <c:pt idx="90">
                  <c:v>0.78400000000000003</c:v>
                </c:pt>
                <c:pt idx="91">
                  <c:v>0.81200000000000006</c:v>
                </c:pt>
                <c:pt idx="92">
                  <c:v>0.83399999999999996</c:v>
                </c:pt>
                <c:pt idx="93">
                  <c:v>0.872</c:v>
                </c:pt>
                <c:pt idx="94">
                  <c:v>0.88600000000000001</c:v>
                </c:pt>
                <c:pt idx="95">
                  <c:v>0.89200000000000002</c:v>
                </c:pt>
                <c:pt idx="96">
                  <c:v>0.89600000000000002</c:v>
                </c:pt>
                <c:pt idx="97">
                  <c:v>0.90800000000000003</c:v>
                </c:pt>
                <c:pt idx="98">
                  <c:v>0.92200000000000004</c:v>
                </c:pt>
                <c:pt idx="99">
                  <c:v>0.94</c:v>
                </c:pt>
                <c:pt idx="100">
                  <c:v>0.95599999999999996</c:v>
                </c:pt>
                <c:pt idx="101">
                  <c:v>0.95799999999999996</c:v>
                </c:pt>
                <c:pt idx="102">
                  <c:v>0.96199999999999997</c:v>
                </c:pt>
                <c:pt idx="103">
                  <c:v>0.96799999999999997</c:v>
                </c:pt>
                <c:pt idx="104">
                  <c:v>0.96799999999999997</c:v>
                </c:pt>
                <c:pt idx="105">
                  <c:v>0.96799999999999997</c:v>
                </c:pt>
                <c:pt idx="106">
                  <c:v>0.97199999999999998</c:v>
                </c:pt>
                <c:pt idx="107">
                  <c:v>0.98</c:v>
                </c:pt>
                <c:pt idx="108">
                  <c:v>0.98199999999999998</c:v>
                </c:pt>
                <c:pt idx="109">
                  <c:v>0.98799999999999999</c:v>
                </c:pt>
                <c:pt idx="110">
                  <c:v>0.98799999999999999</c:v>
                </c:pt>
                <c:pt idx="111">
                  <c:v>0.99399999999999999</c:v>
                </c:pt>
                <c:pt idx="112">
                  <c:v>0.99399999999999999</c:v>
                </c:pt>
                <c:pt idx="113">
                  <c:v>0.996</c:v>
                </c:pt>
                <c:pt idx="114">
                  <c:v>0.998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C-4D4C-B523-9104D924FDD3}"/>
            </c:ext>
          </c:extLst>
        </c:ser>
        <c:ser>
          <c:idx val="2"/>
          <c:order val="1"/>
          <c:tx>
            <c:strRef>
              <c:f>A700M!$Z$4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A700M!$AE$4:$AE$6</c:f>
              <c:numCache>
                <c:formatCode>General</c:formatCode>
                <c:ptCount val="3"/>
                <c:pt idx="0">
                  <c:v>0.49808539877832597</c:v>
                </c:pt>
                <c:pt idx="1">
                  <c:v>0.49808539877832597</c:v>
                </c:pt>
              </c:numCache>
            </c:numRef>
          </c:xVal>
          <c:yVal>
            <c:numRef>
              <c:f>A700M!$AF$4:$AF$5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C-4D4C-B523-9104D924FDD3}"/>
            </c:ext>
          </c:extLst>
        </c:ser>
        <c:ser>
          <c:idx val="3"/>
          <c:order val="2"/>
          <c:tx>
            <c:strRef>
              <c:f>A700M!$AE$7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A700M!$AE$8:$AE$9</c:f>
              <c:numCache>
                <c:formatCode>General</c:formatCode>
                <c:ptCount val="2"/>
                <c:pt idx="0">
                  <c:v>0.44871701401283348</c:v>
                </c:pt>
                <c:pt idx="1">
                  <c:v>0.44871701401283348</c:v>
                </c:pt>
              </c:numCache>
            </c:numRef>
          </c:xVal>
          <c:yVal>
            <c:numRef>
              <c:f>A700M!$AF$8:$AF$9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DC-4D4C-B523-9104D924F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A700M!$L$3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A700M!$D$1:$D$2270</c:f>
              <c:numCache>
                <c:formatCode>General</c:formatCode>
                <c:ptCount val="2270"/>
                <c:pt idx="0">
                  <c:v>0.5746</c:v>
                </c:pt>
                <c:pt idx="1">
                  <c:v>0.47239999999999999</c:v>
                </c:pt>
                <c:pt idx="2">
                  <c:v>0.20200000000000001</c:v>
                </c:pt>
                <c:pt idx="3">
                  <c:v>0.78110000000000002</c:v>
                </c:pt>
                <c:pt idx="4">
                  <c:v>0.97019999999999995</c:v>
                </c:pt>
                <c:pt idx="5">
                  <c:v>0.81950000000000001</c:v>
                </c:pt>
                <c:pt idx="6">
                  <c:v>8.8599999999999998E-2</c:v>
                </c:pt>
                <c:pt idx="7">
                  <c:v>0.31730000000000003</c:v>
                </c:pt>
                <c:pt idx="8">
                  <c:v>0.98970000000000002</c:v>
                </c:pt>
                <c:pt idx="9">
                  <c:v>0.89739999999999998</c:v>
                </c:pt>
                <c:pt idx="10">
                  <c:v>0.69230000000000003</c:v>
                </c:pt>
                <c:pt idx="11">
                  <c:v>0.67710000000000004</c:v>
                </c:pt>
                <c:pt idx="12">
                  <c:v>9.7299999999999998E-2</c:v>
                </c:pt>
                <c:pt idx="13">
                  <c:v>0.9143</c:v>
                </c:pt>
                <c:pt idx="14">
                  <c:v>0.32669999999999999</c:v>
                </c:pt>
                <c:pt idx="15">
                  <c:v>0.38550000000000001</c:v>
                </c:pt>
                <c:pt idx="16">
                  <c:v>0.3216</c:v>
                </c:pt>
                <c:pt idx="17">
                  <c:v>0.1232</c:v>
                </c:pt>
                <c:pt idx="18">
                  <c:v>0.60560000000000003</c:v>
                </c:pt>
                <c:pt idx="19">
                  <c:v>0.50600000000000001</c:v>
                </c:pt>
                <c:pt idx="20">
                  <c:v>4.0099999999999997E-2</c:v>
                </c:pt>
                <c:pt idx="21">
                  <c:v>0.503</c:v>
                </c:pt>
                <c:pt idx="22">
                  <c:v>0.58889999999999998</c:v>
                </c:pt>
                <c:pt idx="23">
                  <c:v>0.40029999999999999</c:v>
                </c:pt>
                <c:pt idx="24">
                  <c:v>0.87760000000000005</c:v>
                </c:pt>
                <c:pt idx="25">
                  <c:v>0.37530000000000002</c:v>
                </c:pt>
                <c:pt idx="26">
                  <c:v>0.84589999999999999</c:v>
                </c:pt>
                <c:pt idx="27">
                  <c:v>0.8196</c:v>
                </c:pt>
                <c:pt idx="28">
                  <c:v>0.94389999999999996</c:v>
                </c:pt>
                <c:pt idx="29">
                  <c:v>0.3165</c:v>
                </c:pt>
                <c:pt idx="30">
                  <c:v>0.47099999999999997</c:v>
                </c:pt>
                <c:pt idx="31">
                  <c:v>0.37</c:v>
                </c:pt>
                <c:pt idx="32">
                  <c:v>0.76970000000000005</c:v>
                </c:pt>
                <c:pt idx="33">
                  <c:v>0.20880000000000001</c:v>
                </c:pt>
                <c:pt idx="34">
                  <c:v>0.24030000000000001</c:v>
                </c:pt>
                <c:pt idx="35">
                  <c:v>0.67810000000000004</c:v>
                </c:pt>
                <c:pt idx="36">
                  <c:v>0.23350000000000001</c:v>
                </c:pt>
                <c:pt idx="37">
                  <c:v>8.14E-2</c:v>
                </c:pt>
                <c:pt idx="38">
                  <c:v>0.1464</c:v>
                </c:pt>
                <c:pt idx="39">
                  <c:v>0.96060000000000001</c:v>
                </c:pt>
                <c:pt idx="40">
                  <c:v>0.70689999999999997</c:v>
                </c:pt>
                <c:pt idx="41">
                  <c:v>0.2787</c:v>
                </c:pt>
                <c:pt idx="42">
                  <c:v>0.62519999999999998</c:v>
                </c:pt>
                <c:pt idx="43">
                  <c:v>0.42609999999999998</c:v>
                </c:pt>
                <c:pt idx="44">
                  <c:v>0.1105</c:v>
                </c:pt>
                <c:pt idx="45">
                  <c:v>0.37819999999999998</c:v>
                </c:pt>
                <c:pt idx="46">
                  <c:v>0.85109999999999997</c:v>
                </c:pt>
                <c:pt idx="47">
                  <c:v>0.9899</c:v>
                </c:pt>
                <c:pt idx="48">
                  <c:v>0.21079999999999999</c:v>
                </c:pt>
                <c:pt idx="49">
                  <c:v>0.3105</c:v>
                </c:pt>
                <c:pt idx="50">
                  <c:v>0.74450000000000005</c:v>
                </c:pt>
                <c:pt idx="51">
                  <c:v>0.45450000000000002</c:v>
                </c:pt>
                <c:pt idx="52">
                  <c:v>0.56389999999999996</c:v>
                </c:pt>
                <c:pt idx="53">
                  <c:v>0.50080000000000002</c:v>
                </c:pt>
                <c:pt idx="54">
                  <c:v>0.15440000000000001</c:v>
                </c:pt>
                <c:pt idx="55">
                  <c:v>0.56720000000000004</c:v>
                </c:pt>
                <c:pt idx="56">
                  <c:v>0.4723</c:v>
                </c:pt>
                <c:pt idx="57">
                  <c:v>0.30919999999999997</c:v>
                </c:pt>
                <c:pt idx="58">
                  <c:v>0.16550000000000001</c:v>
                </c:pt>
                <c:pt idx="59">
                  <c:v>0.49399999999999999</c:v>
                </c:pt>
                <c:pt idx="60">
                  <c:v>0.80559999999999998</c:v>
                </c:pt>
                <c:pt idx="61">
                  <c:v>0.22389999999999999</c:v>
                </c:pt>
                <c:pt idx="62">
                  <c:v>1.0500000000000001E-2</c:v>
                </c:pt>
                <c:pt idx="63">
                  <c:v>0.82220000000000004</c:v>
                </c:pt>
                <c:pt idx="64">
                  <c:v>0.48459999999999998</c:v>
                </c:pt>
                <c:pt idx="65">
                  <c:v>0.35759999999999997</c:v>
                </c:pt>
                <c:pt idx="66">
                  <c:v>0.37340000000000001</c:v>
                </c:pt>
                <c:pt idx="67">
                  <c:v>0.96089999999999998</c:v>
                </c:pt>
                <c:pt idx="68">
                  <c:v>0.26079999999999998</c:v>
                </c:pt>
                <c:pt idx="69">
                  <c:v>0.20039999999999999</c:v>
                </c:pt>
                <c:pt idx="70">
                  <c:v>4.4200000000000003E-2</c:v>
                </c:pt>
                <c:pt idx="71">
                  <c:v>0.37440000000000001</c:v>
                </c:pt>
                <c:pt idx="72">
                  <c:v>0.64910000000000001</c:v>
                </c:pt>
                <c:pt idx="73">
                  <c:v>0.112</c:v>
                </c:pt>
                <c:pt idx="74">
                  <c:v>0.86050000000000004</c:v>
                </c:pt>
                <c:pt idx="75">
                  <c:v>0.52980000000000005</c:v>
                </c:pt>
                <c:pt idx="76">
                  <c:v>2.8000000000000001E-2</c:v>
                </c:pt>
                <c:pt idx="77">
                  <c:v>0.92900000000000005</c:v>
                </c:pt>
                <c:pt idx="78">
                  <c:v>0.10929999999999999</c:v>
                </c:pt>
                <c:pt idx="79">
                  <c:v>0.47770000000000001</c:v>
                </c:pt>
                <c:pt idx="80">
                  <c:v>6.3600000000000004E-2</c:v>
                </c:pt>
                <c:pt idx="81">
                  <c:v>0.37830000000000003</c:v>
                </c:pt>
                <c:pt idx="82">
                  <c:v>0.38100000000000001</c:v>
                </c:pt>
                <c:pt idx="83">
                  <c:v>0.53849999999999998</c:v>
                </c:pt>
                <c:pt idx="84">
                  <c:v>0.92969999999999997</c:v>
                </c:pt>
                <c:pt idx="85">
                  <c:v>0.34789999999999999</c:v>
                </c:pt>
                <c:pt idx="86">
                  <c:v>0.88819999999999999</c:v>
                </c:pt>
                <c:pt idx="87">
                  <c:v>0.83150000000000002</c:v>
                </c:pt>
                <c:pt idx="88">
                  <c:v>0.1759</c:v>
                </c:pt>
                <c:pt idx="89">
                  <c:v>0.9637</c:v>
                </c:pt>
                <c:pt idx="90">
                  <c:v>0.39040000000000002</c:v>
                </c:pt>
                <c:pt idx="91">
                  <c:v>6.3200000000000006E-2</c:v>
                </c:pt>
                <c:pt idx="92">
                  <c:v>0.15970000000000001</c:v>
                </c:pt>
                <c:pt idx="93">
                  <c:v>0.75819999999999999</c:v>
                </c:pt>
                <c:pt idx="94">
                  <c:v>0.89029999999999998</c:v>
                </c:pt>
                <c:pt idx="95">
                  <c:v>0.67449999999999999</c:v>
                </c:pt>
                <c:pt idx="96">
                  <c:v>0.6371</c:v>
                </c:pt>
                <c:pt idx="97">
                  <c:v>0.59640000000000004</c:v>
                </c:pt>
                <c:pt idx="98">
                  <c:v>3.7699999999999997E-2</c:v>
                </c:pt>
                <c:pt idx="99">
                  <c:v>0.3115</c:v>
                </c:pt>
                <c:pt idx="100">
                  <c:v>0.72689999999999999</c:v>
                </c:pt>
                <c:pt idx="101">
                  <c:v>0.81459999999999999</c:v>
                </c:pt>
                <c:pt idx="102">
                  <c:v>0.95930000000000004</c:v>
                </c:pt>
                <c:pt idx="103">
                  <c:v>3.8699999999999998E-2</c:v>
                </c:pt>
                <c:pt idx="104">
                  <c:v>4.5900000000000003E-2</c:v>
                </c:pt>
                <c:pt idx="105">
                  <c:v>0.95599999999999996</c:v>
                </c:pt>
                <c:pt idx="106">
                  <c:v>0.1222</c:v>
                </c:pt>
                <c:pt idx="107">
                  <c:v>0.1401</c:v>
                </c:pt>
                <c:pt idx="108">
                  <c:v>0.84750000000000003</c:v>
                </c:pt>
                <c:pt idx="109">
                  <c:v>0.75800000000000001</c:v>
                </c:pt>
                <c:pt idx="110">
                  <c:v>0.40129999999999999</c:v>
                </c:pt>
                <c:pt idx="111">
                  <c:v>0.47</c:v>
                </c:pt>
                <c:pt idx="112">
                  <c:v>0.95340000000000003</c:v>
                </c:pt>
                <c:pt idx="113">
                  <c:v>0.71440000000000003</c:v>
                </c:pt>
                <c:pt idx="114">
                  <c:v>0.90539999999999998</c:v>
                </c:pt>
                <c:pt idx="115">
                  <c:v>0.84209999999999996</c:v>
                </c:pt>
                <c:pt idx="116">
                  <c:v>0.81059999999999999</c:v>
                </c:pt>
                <c:pt idx="117">
                  <c:v>0.87670000000000003</c:v>
                </c:pt>
                <c:pt idx="118">
                  <c:v>0.65339999999999998</c:v>
                </c:pt>
                <c:pt idx="119">
                  <c:v>0.32229999999999998</c:v>
                </c:pt>
                <c:pt idx="120">
                  <c:v>4.1000000000000003E-3</c:v>
                </c:pt>
                <c:pt idx="121">
                  <c:v>4.1000000000000002E-2</c:v>
                </c:pt>
                <c:pt idx="122">
                  <c:v>0.2472</c:v>
                </c:pt>
                <c:pt idx="123">
                  <c:v>0.3851</c:v>
                </c:pt>
                <c:pt idx="124">
                  <c:v>0.5625</c:v>
                </c:pt>
                <c:pt idx="125">
                  <c:v>0.30559999999999998</c:v>
                </c:pt>
                <c:pt idx="126">
                  <c:v>0.2903</c:v>
                </c:pt>
                <c:pt idx="127">
                  <c:v>0.2591</c:v>
                </c:pt>
                <c:pt idx="128">
                  <c:v>0.52890000000000004</c:v>
                </c:pt>
                <c:pt idx="129">
                  <c:v>0.93</c:v>
                </c:pt>
                <c:pt idx="130">
                  <c:v>3.2000000000000002E-3</c:v>
                </c:pt>
                <c:pt idx="131">
                  <c:v>0.73650000000000004</c:v>
                </c:pt>
                <c:pt idx="132">
                  <c:v>0.94589999999999996</c:v>
                </c:pt>
                <c:pt idx="133">
                  <c:v>0.58809999999999996</c:v>
                </c:pt>
                <c:pt idx="134">
                  <c:v>0.93710000000000004</c:v>
                </c:pt>
                <c:pt idx="135">
                  <c:v>0.50970000000000004</c:v>
                </c:pt>
                <c:pt idx="136">
                  <c:v>0.78469999999999995</c:v>
                </c:pt>
                <c:pt idx="137">
                  <c:v>0.17419999999999999</c:v>
                </c:pt>
                <c:pt idx="138">
                  <c:v>0.1923</c:v>
                </c:pt>
                <c:pt idx="139">
                  <c:v>4.7E-2</c:v>
                </c:pt>
                <c:pt idx="140">
                  <c:v>0.3805</c:v>
                </c:pt>
                <c:pt idx="141">
                  <c:v>0.4173</c:v>
                </c:pt>
                <c:pt idx="142">
                  <c:v>0.2112</c:v>
                </c:pt>
                <c:pt idx="143">
                  <c:v>0.35580000000000001</c:v>
                </c:pt>
                <c:pt idx="144">
                  <c:v>0.98760000000000003</c:v>
                </c:pt>
                <c:pt idx="145">
                  <c:v>0.879</c:v>
                </c:pt>
                <c:pt idx="146">
                  <c:v>0.44640000000000002</c:v>
                </c:pt>
                <c:pt idx="147">
                  <c:v>0.84260000000000002</c:v>
                </c:pt>
                <c:pt idx="148">
                  <c:v>0.23710000000000001</c:v>
                </c:pt>
                <c:pt idx="149">
                  <c:v>0.1772</c:v>
                </c:pt>
                <c:pt idx="150">
                  <c:v>0.27700000000000002</c:v>
                </c:pt>
                <c:pt idx="151">
                  <c:v>0.62190000000000001</c:v>
                </c:pt>
                <c:pt idx="152">
                  <c:v>0.37169999999999997</c:v>
                </c:pt>
                <c:pt idx="153">
                  <c:v>0.44109999999999999</c:v>
                </c:pt>
                <c:pt idx="154">
                  <c:v>0.77090000000000003</c:v>
                </c:pt>
                <c:pt idx="155">
                  <c:v>0.32519999999999999</c:v>
                </c:pt>
                <c:pt idx="156">
                  <c:v>0.97109999999999996</c:v>
                </c:pt>
                <c:pt idx="157">
                  <c:v>0.53749999999999998</c:v>
                </c:pt>
                <c:pt idx="158">
                  <c:v>0.27489999999999998</c:v>
                </c:pt>
                <c:pt idx="159">
                  <c:v>0.74860000000000004</c:v>
                </c:pt>
                <c:pt idx="160">
                  <c:v>0.29380000000000001</c:v>
                </c:pt>
                <c:pt idx="161">
                  <c:v>0.27789999999999998</c:v>
                </c:pt>
                <c:pt idx="162">
                  <c:v>0.47289999999999999</c:v>
                </c:pt>
                <c:pt idx="163">
                  <c:v>0.36909999999999998</c:v>
                </c:pt>
                <c:pt idx="164">
                  <c:v>0.152</c:v>
                </c:pt>
                <c:pt idx="165">
                  <c:v>0.40739999999999998</c:v>
                </c:pt>
                <c:pt idx="166">
                  <c:v>0.15939999999999999</c:v>
                </c:pt>
                <c:pt idx="167">
                  <c:v>0.9778</c:v>
                </c:pt>
                <c:pt idx="168">
                  <c:v>5.3100000000000001E-2</c:v>
                </c:pt>
                <c:pt idx="169">
                  <c:v>0.96340000000000003</c:v>
                </c:pt>
                <c:pt idx="170">
                  <c:v>0.55579999999999996</c:v>
                </c:pt>
                <c:pt idx="171">
                  <c:v>0.45679999999999998</c:v>
                </c:pt>
                <c:pt idx="172">
                  <c:v>0.60140000000000005</c:v>
                </c:pt>
                <c:pt idx="173">
                  <c:v>0.17369999999999999</c:v>
                </c:pt>
                <c:pt idx="174">
                  <c:v>0.5302</c:v>
                </c:pt>
                <c:pt idx="175">
                  <c:v>0.88490000000000002</c:v>
                </c:pt>
                <c:pt idx="176">
                  <c:v>0.6845</c:v>
                </c:pt>
                <c:pt idx="177">
                  <c:v>0.40810000000000002</c:v>
                </c:pt>
                <c:pt idx="178">
                  <c:v>0.87729999999999997</c:v>
                </c:pt>
                <c:pt idx="179">
                  <c:v>0.24360000000000001</c:v>
                </c:pt>
                <c:pt idx="180">
                  <c:v>0.61580000000000001</c:v>
                </c:pt>
                <c:pt idx="181">
                  <c:v>6.7100000000000007E-2</c:v>
                </c:pt>
                <c:pt idx="182">
                  <c:v>0.26910000000000001</c:v>
                </c:pt>
                <c:pt idx="183">
                  <c:v>0.95150000000000001</c:v>
                </c:pt>
                <c:pt idx="184">
                  <c:v>0.26519999999999999</c:v>
                </c:pt>
                <c:pt idx="185">
                  <c:v>0.65080000000000005</c:v>
                </c:pt>
                <c:pt idx="186">
                  <c:v>3.4500000000000003E-2</c:v>
                </c:pt>
                <c:pt idx="187">
                  <c:v>0.18160000000000001</c:v>
                </c:pt>
                <c:pt idx="188">
                  <c:v>0.88829999999999998</c:v>
                </c:pt>
                <c:pt idx="189">
                  <c:v>0.42430000000000001</c:v>
                </c:pt>
                <c:pt idx="190">
                  <c:v>0.6492</c:v>
                </c:pt>
                <c:pt idx="191">
                  <c:v>0.29360000000000003</c:v>
                </c:pt>
                <c:pt idx="192">
                  <c:v>0.12239999999999999</c:v>
                </c:pt>
                <c:pt idx="193">
                  <c:v>0.17599999999999999</c:v>
                </c:pt>
                <c:pt idx="194">
                  <c:v>0.66990000000000005</c:v>
                </c:pt>
                <c:pt idx="195">
                  <c:v>0.19220000000000001</c:v>
                </c:pt>
                <c:pt idx="196">
                  <c:v>0.15529999999999999</c:v>
                </c:pt>
                <c:pt idx="197">
                  <c:v>0.50439999999999996</c:v>
                </c:pt>
                <c:pt idx="198">
                  <c:v>0.49840000000000001</c:v>
                </c:pt>
                <c:pt idx="199">
                  <c:v>0.69910000000000005</c:v>
                </c:pt>
                <c:pt idx="200">
                  <c:v>0.43180000000000002</c:v>
                </c:pt>
                <c:pt idx="201">
                  <c:v>4.2299999999999997E-2</c:v>
                </c:pt>
                <c:pt idx="202">
                  <c:v>0.61270000000000002</c:v>
                </c:pt>
                <c:pt idx="203">
                  <c:v>0.1578</c:v>
                </c:pt>
                <c:pt idx="204">
                  <c:v>0.75209999999999999</c:v>
                </c:pt>
                <c:pt idx="205">
                  <c:v>0.51939999999999997</c:v>
                </c:pt>
                <c:pt idx="206">
                  <c:v>0.97450000000000003</c:v>
                </c:pt>
                <c:pt idx="207">
                  <c:v>0.55859999999999999</c:v>
                </c:pt>
                <c:pt idx="208">
                  <c:v>0.66320000000000001</c:v>
                </c:pt>
                <c:pt idx="209">
                  <c:v>0.37790000000000001</c:v>
                </c:pt>
                <c:pt idx="210">
                  <c:v>0.1143</c:v>
                </c:pt>
                <c:pt idx="211">
                  <c:v>0.71960000000000002</c:v>
                </c:pt>
                <c:pt idx="212">
                  <c:v>0.21460000000000001</c:v>
                </c:pt>
                <c:pt idx="213">
                  <c:v>0.86639999999999995</c:v>
                </c:pt>
                <c:pt idx="214">
                  <c:v>0.31059999999999999</c:v>
                </c:pt>
                <c:pt idx="215">
                  <c:v>0.61739999999999995</c:v>
                </c:pt>
                <c:pt idx="216">
                  <c:v>0.22950000000000001</c:v>
                </c:pt>
                <c:pt idx="217">
                  <c:v>0.71930000000000005</c:v>
                </c:pt>
                <c:pt idx="218">
                  <c:v>0.92649999999999999</c:v>
                </c:pt>
                <c:pt idx="219">
                  <c:v>0.88839999999999997</c:v>
                </c:pt>
                <c:pt idx="220">
                  <c:v>0.93459999999999999</c:v>
                </c:pt>
                <c:pt idx="221">
                  <c:v>0.8669</c:v>
                </c:pt>
                <c:pt idx="222">
                  <c:v>0.19170000000000001</c:v>
                </c:pt>
                <c:pt idx="223">
                  <c:v>0.69869999999999999</c:v>
                </c:pt>
                <c:pt idx="224">
                  <c:v>0.66390000000000005</c:v>
                </c:pt>
                <c:pt idx="225">
                  <c:v>0.16800000000000001</c:v>
                </c:pt>
                <c:pt idx="226">
                  <c:v>6.5199999999999994E-2</c:v>
                </c:pt>
                <c:pt idx="227">
                  <c:v>1.5100000000000001E-2</c:v>
                </c:pt>
                <c:pt idx="228">
                  <c:v>0.2591</c:v>
                </c:pt>
                <c:pt idx="229">
                  <c:v>0.61880000000000002</c:v>
                </c:pt>
                <c:pt idx="230">
                  <c:v>0.9365</c:v>
                </c:pt>
                <c:pt idx="231">
                  <c:v>0.75439999999999996</c:v>
                </c:pt>
                <c:pt idx="232">
                  <c:v>0.54500000000000004</c:v>
                </c:pt>
                <c:pt idx="233">
                  <c:v>0.41310000000000002</c:v>
                </c:pt>
                <c:pt idx="234">
                  <c:v>0.56610000000000005</c:v>
                </c:pt>
                <c:pt idx="235">
                  <c:v>0.43230000000000002</c:v>
                </c:pt>
                <c:pt idx="236">
                  <c:v>0.87809999999999999</c:v>
                </c:pt>
                <c:pt idx="237">
                  <c:v>0.47249999999999998</c:v>
                </c:pt>
                <c:pt idx="238">
                  <c:v>0.70509999999999995</c:v>
                </c:pt>
                <c:pt idx="239">
                  <c:v>0.95679999999999998</c:v>
                </c:pt>
                <c:pt idx="240">
                  <c:v>0.46429999999999999</c:v>
                </c:pt>
                <c:pt idx="241">
                  <c:v>0.35270000000000001</c:v>
                </c:pt>
                <c:pt idx="242">
                  <c:v>0.39329999999999998</c:v>
                </c:pt>
                <c:pt idx="243">
                  <c:v>0.47020000000000001</c:v>
                </c:pt>
                <c:pt idx="244">
                  <c:v>0.6825</c:v>
                </c:pt>
                <c:pt idx="245">
                  <c:v>0.71</c:v>
                </c:pt>
                <c:pt idx="246">
                  <c:v>0.85360000000000003</c:v>
                </c:pt>
                <c:pt idx="247">
                  <c:v>0.19400000000000001</c:v>
                </c:pt>
                <c:pt idx="248">
                  <c:v>0.50080000000000002</c:v>
                </c:pt>
                <c:pt idx="249">
                  <c:v>0.4587</c:v>
                </c:pt>
                <c:pt idx="250">
                  <c:v>0.58079999999999998</c:v>
                </c:pt>
                <c:pt idx="251">
                  <c:v>0.31890000000000002</c:v>
                </c:pt>
                <c:pt idx="252">
                  <c:v>0.41449999999999998</c:v>
                </c:pt>
                <c:pt idx="253">
                  <c:v>0.86599999999999999</c:v>
                </c:pt>
                <c:pt idx="254">
                  <c:v>8.8900000000000007E-2</c:v>
                </c:pt>
                <c:pt idx="255">
                  <c:v>0.45810000000000001</c:v>
                </c:pt>
                <c:pt idx="256">
                  <c:v>0.92989999999999995</c:v>
                </c:pt>
                <c:pt idx="257">
                  <c:v>3.8100000000000002E-2</c:v>
                </c:pt>
                <c:pt idx="258">
                  <c:v>0.39269999999999999</c:v>
                </c:pt>
                <c:pt idx="259">
                  <c:v>0.2165</c:v>
                </c:pt>
                <c:pt idx="260">
                  <c:v>0.80579999999999996</c:v>
                </c:pt>
                <c:pt idx="261">
                  <c:v>0.59930000000000005</c:v>
                </c:pt>
                <c:pt idx="262">
                  <c:v>0.86539999999999995</c:v>
                </c:pt>
                <c:pt idx="263">
                  <c:v>0.76319999999999999</c:v>
                </c:pt>
                <c:pt idx="264">
                  <c:v>0.56430000000000002</c:v>
                </c:pt>
                <c:pt idx="265">
                  <c:v>0.94569999999999999</c:v>
                </c:pt>
                <c:pt idx="266">
                  <c:v>0.45200000000000001</c:v>
                </c:pt>
                <c:pt idx="267">
                  <c:v>6.7999999999999996E-3</c:v>
                </c:pt>
                <c:pt idx="268">
                  <c:v>0.82089999999999996</c:v>
                </c:pt>
                <c:pt idx="269">
                  <c:v>0.91200000000000003</c:v>
                </c:pt>
                <c:pt idx="270">
                  <c:v>0.13239999999999999</c:v>
                </c:pt>
                <c:pt idx="271">
                  <c:v>0.63570000000000004</c:v>
                </c:pt>
                <c:pt idx="272">
                  <c:v>0.38040000000000002</c:v>
                </c:pt>
                <c:pt idx="273">
                  <c:v>0.54630000000000001</c:v>
                </c:pt>
                <c:pt idx="274">
                  <c:v>0.8155</c:v>
                </c:pt>
                <c:pt idx="275">
                  <c:v>0.82</c:v>
                </c:pt>
                <c:pt idx="276">
                  <c:v>9.8000000000000004E-2</c:v>
                </c:pt>
                <c:pt idx="277">
                  <c:v>8.2100000000000006E-2</c:v>
                </c:pt>
                <c:pt idx="278">
                  <c:v>0.85540000000000005</c:v>
                </c:pt>
                <c:pt idx="279">
                  <c:v>0.25869999999999999</c:v>
                </c:pt>
                <c:pt idx="280">
                  <c:v>0.29770000000000002</c:v>
                </c:pt>
                <c:pt idx="281">
                  <c:v>0.52049999999999996</c:v>
                </c:pt>
                <c:pt idx="282">
                  <c:v>0.19189999999999999</c:v>
                </c:pt>
                <c:pt idx="283">
                  <c:v>9.6600000000000005E-2</c:v>
                </c:pt>
                <c:pt idx="284">
                  <c:v>0.33879999999999999</c:v>
                </c:pt>
                <c:pt idx="285">
                  <c:v>4.48E-2</c:v>
                </c:pt>
                <c:pt idx="286">
                  <c:v>0.13400000000000001</c:v>
                </c:pt>
                <c:pt idx="287">
                  <c:v>0.45050000000000001</c:v>
                </c:pt>
                <c:pt idx="288">
                  <c:v>0.71279999999999999</c:v>
                </c:pt>
                <c:pt idx="289">
                  <c:v>0.64900000000000002</c:v>
                </c:pt>
                <c:pt idx="290">
                  <c:v>0.68810000000000004</c:v>
                </c:pt>
                <c:pt idx="291">
                  <c:v>0.87980000000000003</c:v>
                </c:pt>
                <c:pt idx="292">
                  <c:v>0.74119999999999997</c:v>
                </c:pt>
                <c:pt idx="293">
                  <c:v>0.92969999999999997</c:v>
                </c:pt>
                <c:pt idx="294">
                  <c:v>0.71709999999999996</c:v>
                </c:pt>
                <c:pt idx="295">
                  <c:v>0.45710000000000001</c:v>
                </c:pt>
                <c:pt idx="296">
                  <c:v>0.85940000000000005</c:v>
                </c:pt>
                <c:pt idx="297">
                  <c:v>0.3664</c:v>
                </c:pt>
                <c:pt idx="298">
                  <c:v>0.73980000000000001</c:v>
                </c:pt>
                <c:pt idx="299">
                  <c:v>0.29649999999999999</c:v>
                </c:pt>
                <c:pt idx="300">
                  <c:v>0.15479999999999999</c:v>
                </c:pt>
                <c:pt idx="301">
                  <c:v>0.89510000000000001</c:v>
                </c:pt>
                <c:pt idx="302">
                  <c:v>0.74250000000000005</c:v>
                </c:pt>
                <c:pt idx="303">
                  <c:v>0.5252</c:v>
                </c:pt>
                <c:pt idx="304">
                  <c:v>6.7699999999999996E-2</c:v>
                </c:pt>
                <c:pt idx="305">
                  <c:v>0.1782</c:v>
                </c:pt>
                <c:pt idx="306">
                  <c:v>0.67869999999999997</c:v>
                </c:pt>
                <c:pt idx="307">
                  <c:v>0.73660000000000003</c:v>
                </c:pt>
                <c:pt idx="308">
                  <c:v>0.42059999999999997</c:v>
                </c:pt>
                <c:pt idx="309">
                  <c:v>0.22539999999999999</c:v>
                </c:pt>
                <c:pt idx="310">
                  <c:v>0.373</c:v>
                </c:pt>
                <c:pt idx="311">
                  <c:v>0.61219999999999997</c:v>
                </c:pt>
                <c:pt idx="312">
                  <c:v>0.62539999999999996</c:v>
                </c:pt>
                <c:pt idx="313">
                  <c:v>0.74450000000000005</c:v>
                </c:pt>
                <c:pt idx="314">
                  <c:v>0.24629999999999999</c:v>
                </c:pt>
                <c:pt idx="315">
                  <c:v>0.33579999999999999</c:v>
                </c:pt>
                <c:pt idx="316">
                  <c:v>0.1787</c:v>
                </c:pt>
                <c:pt idx="317">
                  <c:v>0.98960000000000004</c:v>
                </c:pt>
                <c:pt idx="318">
                  <c:v>0.67630000000000001</c:v>
                </c:pt>
                <c:pt idx="319">
                  <c:v>0.90310000000000001</c:v>
                </c:pt>
                <c:pt idx="320">
                  <c:v>0.15440000000000001</c:v>
                </c:pt>
                <c:pt idx="321">
                  <c:v>0.43530000000000002</c:v>
                </c:pt>
                <c:pt idx="322">
                  <c:v>0.58640000000000003</c:v>
                </c:pt>
                <c:pt idx="323">
                  <c:v>0.22109999999999999</c:v>
                </c:pt>
                <c:pt idx="324">
                  <c:v>0.1168</c:v>
                </c:pt>
                <c:pt idx="325">
                  <c:v>0.6119</c:v>
                </c:pt>
                <c:pt idx="326">
                  <c:v>0.54820000000000002</c:v>
                </c:pt>
                <c:pt idx="327">
                  <c:v>0.84050000000000002</c:v>
                </c:pt>
                <c:pt idx="328">
                  <c:v>0.99350000000000005</c:v>
                </c:pt>
                <c:pt idx="329">
                  <c:v>0.60350000000000004</c:v>
                </c:pt>
                <c:pt idx="330">
                  <c:v>0.1295</c:v>
                </c:pt>
                <c:pt idx="331">
                  <c:v>0.55089999999999995</c:v>
                </c:pt>
                <c:pt idx="332">
                  <c:v>0.72340000000000004</c:v>
                </c:pt>
                <c:pt idx="333">
                  <c:v>0.65529999999999999</c:v>
                </c:pt>
                <c:pt idx="334">
                  <c:v>0.36990000000000001</c:v>
                </c:pt>
                <c:pt idx="335">
                  <c:v>0.82830000000000004</c:v>
                </c:pt>
                <c:pt idx="336">
                  <c:v>0.1338</c:v>
                </c:pt>
                <c:pt idx="337">
                  <c:v>0.55089999999999995</c:v>
                </c:pt>
                <c:pt idx="338">
                  <c:v>0.40339999999999998</c:v>
                </c:pt>
                <c:pt idx="339">
                  <c:v>0.7026</c:v>
                </c:pt>
                <c:pt idx="340">
                  <c:v>0.41849999999999998</c:v>
                </c:pt>
                <c:pt idx="341">
                  <c:v>0.43020000000000003</c:v>
                </c:pt>
                <c:pt idx="342">
                  <c:v>0.17910000000000001</c:v>
                </c:pt>
                <c:pt idx="343">
                  <c:v>0.49390000000000001</c:v>
                </c:pt>
                <c:pt idx="344">
                  <c:v>0.3669</c:v>
                </c:pt>
                <c:pt idx="345">
                  <c:v>0.33860000000000001</c:v>
                </c:pt>
                <c:pt idx="346">
                  <c:v>0.36259999999999998</c:v>
                </c:pt>
                <c:pt idx="347">
                  <c:v>0.91180000000000005</c:v>
                </c:pt>
                <c:pt idx="348">
                  <c:v>0.1169</c:v>
                </c:pt>
                <c:pt idx="349">
                  <c:v>0.74729999999999996</c:v>
                </c:pt>
                <c:pt idx="350">
                  <c:v>0.87560000000000004</c:v>
                </c:pt>
                <c:pt idx="351">
                  <c:v>0.85450000000000004</c:v>
                </c:pt>
                <c:pt idx="352">
                  <c:v>0.53610000000000002</c:v>
                </c:pt>
                <c:pt idx="353">
                  <c:v>0.1789</c:v>
                </c:pt>
                <c:pt idx="354">
                  <c:v>0.16539999999999999</c:v>
                </c:pt>
                <c:pt idx="355">
                  <c:v>0.78680000000000005</c:v>
                </c:pt>
                <c:pt idx="356">
                  <c:v>0.58889999999999998</c:v>
                </c:pt>
                <c:pt idx="357">
                  <c:v>6.9500000000000006E-2</c:v>
                </c:pt>
                <c:pt idx="358">
                  <c:v>0.747</c:v>
                </c:pt>
                <c:pt idx="359">
                  <c:v>0.83109999999999995</c:v>
                </c:pt>
                <c:pt idx="360">
                  <c:v>0.27289999999999998</c:v>
                </c:pt>
                <c:pt idx="361">
                  <c:v>0.81910000000000005</c:v>
                </c:pt>
                <c:pt idx="362">
                  <c:v>0.2218</c:v>
                </c:pt>
                <c:pt idx="363">
                  <c:v>0.64029999999999998</c:v>
                </c:pt>
                <c:pt idx="364">
                  <c:v>0.94179999999999997</c:v>
                </c:pt>
                <c:pt idx="365">
                  <c:v>0.2175</c:v>
                </c:pt>
                <c:pt idx="366">
                  <c:v>0.28220000000000001</c:v>
                </c:pt>
                <c:pt idx="367">
                  <c:v>0.59360000000000002</c:v>
                </c:pt>
                <c:pt idx="368">
                  <c:v>0.56879999999999997</c:v>
                </c:pt>
                <c:pt idx="369">
                  <c:v>0.70479999999999998</c:v>
                </c:pt>
                <c:pt idx="370">
                  <c:v>0.71719999999999995</c:v>
                </c:pt>
                <c:pt idx="371">
                  <c:v>0.3322</c:v>
                </c:pt>
                <c:pt idx="372">
                  <c:v>0.59230000000000005</c:v>
                </c:pt>
                <c:pt idx="373">
                  <c:v>0.59109999999999996</c:v>
                </c:pt>
                <c:pt idx="374">
                  <c:v>2.2100000000000002E-2</c:v>
                </c:pt>
                <c:pt idx="375">
                  <c:v>0.39850000000000002</c:v>
                </c:pt>
                <c:pt idx="376">
                  <c:v>0.41820000000000002</c:v>
                </c:pt>
                <c:pt idx="377">
                  <c:v>0.8135</c:v>
                </c:pt>
                <c:pt idx="378">
                  <c:v>0.65410000000000001</c:v>
                </c:pt>
                <c:pt idx="379">
                  <c:v>0.88949999999999996</c:v>
                </c:pt>
                <c:pt idx="380">
                  <c:v>0.14940000000000001</c:v>
                </c:pt>
                <c:pt idx="381">
                  <c:v>0.372</c:v>
                </c:pt>
                <c:pt idx="382">
                  <c:v>0.79669999999999996</c:v>
                </c:pt>
                <c:pt idx="383">
                  <c:v>0.29389999999999999</c:v>
                </c:pt>
                <c:pt idx="384">
                  <c:v>0.16139999999999999</c:v>
                </c:pt>
                <c:pt idx="385">
                  <c:v>0.93159999999999998</c:v>
                </c:pt>
                <c:pt idx="386">
                  <c:v>0.38929999999999998</c:v>
                </c:pt>
                <c:pt idx="387">
                  <c:v>0.83499999999999996</c:v>
                </c:pt>
                <c:pt idx="388">
                  <c:v>0.69810000000000005</c:v>
                </c:pt>
                <c:pt idx="389">
                  <c:v>0.79400000000000004</c:v>
                </c:pt>
                <c:pt idx="390">
                  <c:v>0.47170000000000001</c:v>
                </c:pt>
                <c:pt idx="391">
                  <c:v>0.84509999999999996</c:v>
                </c:pt>
                <c:pt idx="392">
                  <c:v>0.79400000000000004</c:v>
                </c:pt>
                <c:pt idx="393">
                  <c:v>0.89329999999999998</c:v>
                </c:pt>
                <c:pt idx="394">
                  <c:v>0.65820000000000001</c:v>
                </c:pt>
                <c:pt idx="395">
                  <c:v>0.96919999999999995</c:v>
                </c:pt>
                <c:pt idx="396">
                  <c:v>0.76659999999999995</c:v>
                </c:pt>
                <c:pt idx="397">
                  <c:v>0.13239999999999999</c:v>
                </c:pt>
                <c:pt idx="398">
                  <c:v>0.92020000000000002</c:v>
                </c:pt>
                <c:pt idx="399">
                  <c:v>0.62719999999999998</c:v>
                </c:pt>
                <c:pt idx="400">
                  <c:v>0.89100000000000001</c:v>
                </c:pt>
                <c:pt idx="401">
                  <c:v>0.4365</c:v>
                </c:pt>
                <c:pt idx="402">
                  <c:v>0.26719999999999999</c:v>
                </c:pt>
                <c:pt idx="403">
                  <c:v>5.2999999999999999E-2</c:v>
                </c:pt>
                <c:pt idx="404">
                  <c:v>1.8599999999999998E-2</c:v>
                </c:pt>
                <c:pt idx="405">
                  <c:v>0.9859</c:v>
                </c:pt>
                <c:pt idx="406">
                  <c:v>0.86519999999999997</c:v>
                </c:pt>
                <c:pt idx="407">
                  <c:v>0.1439</c:v>
                </c:pt>
                <c:pt idx="408">
                  <c:v>0.8306</c:v>
                </c:pt>
                <c:pt idx="409">
                  <c:v>0.91410000000000002</c:v>
                </c:pt>
                <c:pt idx="410">
                  <c:v>0.56499999999999995</c:v>
                </c:pt>
                <c:pt idx="411">
                  <c:v>0.61</c:v>
                </c:pt>
                <c:pt idx="412">
                  <c:v>0.27129999999999999</c:v>
                </c:pt>
                <c:pt idx="413">
                  <c:v>0.66490000000000005</c:v>
                </c:pt>
                <c:pt idx="414">
                  <c:v>0.89390000000000003</c:v>
                </c:pt>
                <c:pt idx="415">
                  <c:v>0.34150000000000003</c:v>
                </c:pt>
                <c:pt idx="416">
                  <c:v>0.47120000000000001</c:v>
                </c:pt>
                <c:pt idx="417">
                  <c:v>0.87429999999999997</c:v>
                </c:pt>
                <c:pt idx="418">
                  <c:v>0.62860000000000005</c:v>
                </c:pt>
                <c:pt idx="419">
                  <c:v>0.5776</c:v>
                </c:pt>
                <c:pt idx="420">
                  <c:v>0.2601</c:v>
                </c:pt>
                <c:pt idx="421">
                  <c:v>0.23910000000000001</c:v>
                </c:pt>
                <c:pt idx="422">
                  <c:v>0.45429999999999998</c:v>
                </c:pt>
                <c:pt idx="423">
                  <c:v>0.74639999999999995</c:v>
                </c:pt>
                <c:pt idx="424">
                  <c:v>0.40970000000000001</c:v>
                </c:pt>
                <c:pt idx="425">
                  <c:v>0.73570000000000002</c:v>
                </c:pt>
                <c:pt idx="426">
                  <c:v>0.39729999999999999</c:v>
                </c:pt>
                <c:pt idx="427">
                  <c:v>0.96120000000000005</c:v>
                </c:pt>
                <c:pt idx="428">
                  <c:v>0.2165</c:v>
                </c:pt>
                <c:pt idx="429">
                  <c:v>0.16669999999999999</c:v>
                </c:pt>
                <c:pt idx="430">
                  <c:v>5.1900000000000002E-2</c:v>
                </c:pt>
                <c:pt idx="431">
                  <c:v>0.73939999999999995</c:v>
                </c:pt>
                <c:pt idx="432">
                  <c:v>0.99860000000000004</c:v>
                </c:pt>
                <c:pt idx="433">
                  <c:v>5.1000000000000004E-3</c:v>
                </c:pt>
                <c:pt idx="434">
                  <c:v>0.4153</c:v>
                </c:pt>
                <c:pt idx="435">
                  <c:v>0.40989999999999999</c:v>
                </c:pt>
                <c:pt idx="436">
                  <c:v>0.95240000000000002</c:v>
                </c:pt>
                <c:pt idx="437">
                  <c:v>0.1022</c:v>
                </c:pt>
                <c:pt idx="438">
                  <c:v>0.49509999999999998</c:v>
                </c:pt>
                <c:pt idx="439">
                  <c:v>0.18540000000000001</c:v>
                </c:pt>
                <c:pt idx="440">
                  <c:v>0.80069999999999997</c:v>
                </c:pt>
                <c:pt idx="441">
                  <c:v>8.3999999999999995E-3</c:v>
                </c:pt>
                <c:pt idx="442">
                  <c:v>0.48209999999999997</c:v>
                </c:pt>
                <c:pt idx="443">
                  <c:v>0.6492</c:v>
                </c:pt>
                <c:pt idx="444">
                  <c:v>0.3372</c:v>
                </c:pt>
                <c:pt idx="445">
                  <c:v>0.1358</c:v>
                </c:pt>
                <c:pt idx="446">
                  <c:v>0.52349999999999997</c:v>
                </c:pt>
                <c:pt idx="447">
                  <c:v>0.745</c:v>
                </c:pt>
                <c:pt idx="448">
                  <c:v>0.66100000000000003</c:v>
                </c:pt>
                <c:pt idx="449">
                  <c:v>0.59309999999999996</c:v>
                </c:pt>
                <c:pt idx="450">
                  <c:v>0.89970000000000006</c:v>
                </c:pt>
                <c:pt idx="451">
                  <c:v>0.71040000000000003</c:v>
                </c:pt>
                <c:pt idx="452">
                  <c:v>0.87949999999999995</c:v>
                </c:pt>
                <c:pt idx="453">
                  <c:v>0.73670000000000002</c:v>
                </c:pt>
                <c:pt idx="454">
                  <c:v>8.8999999999999999E-3</c:v>
                </c:pt>
                <c:pt idx="455">
                  <c:v>0.14269999999999999</c:v>
                </c:pt>
                <c:pt idx="456">
                  <c:v>0.97430000000000005</c:v>
                </c:pt>
                <c:pt idx="457">
                  <c:v>0.53349999999999997</c:v>
                </c:pt>
                <c:pt idx="458">
                  <c:v>0.47449999999999998</c:v>
                </c:pt>
                <c:pt idx="459">
                  <c:v>0.2165</c:v>
                </c:pt>
                <c:pt idx="460">
                  <c:v>0.55389999999999995</c:v>
                </c:pt>
                <c:pt idx="461">
                  <c:v>0.81559999999999999</c:v>
                </c:pt>
                <c:pt idx="462">
                  <c:v>0.70620000000000005</c:v>
                </c:pt>
                <c:pt idx="463">
                  <c:v>0.50639999999999996</c:v>
                </c:pt>
                <c:pt idx="464">
                  <c:v>0.2084</c:v>
                </c:pt>
                <c:pt idx="465">
                  <c:v>0.14779999999999999</c:v>
                </c:pt>
                <c:pt idx="466">
                  <c:v>0.69040000000000001</c:v>
                </c:pt>
                <c:pt idx="467">
                  <c:v>0.81520000000000004</c:v>
                </c:pt>
                <c:pt idx="468">
                  <c:v>0.93979999999999997</c:v>
                </c:pt>
                <c:pt idx="469">
                  <c:v>0.37859999999999999</c:v>
                </c:pt>
                <c:pt idx="470">
                  <c:v>0.18690000000000001</c:v>
                </c:pt>
                <c:pt idx="471">
                  <c:v>0.16869999999999999</c:v>
                </c:pt>
                <c:pt idx="472">
                  <c:v>0.37390000000000001</c:v>
                </c:pt>
                <c:pt idx="473">
                  <c:v>0.60850000000000004</c:v>
                </c:pt>
                <c:pt idx="474">
                  <c:v>0.57979999999999998</c:v>
                </c:pt>
                <c:pt idx="475">
                  <c:v>0.70660000000000001</c:v>
                </c:pt>
                <c:pt idx="476">
                  <c:v>0.14430000000000001</c:v>
                </c:pt>
                <c:pt idx="477">
                  <c:v>6.4600000000000005E-2</c:v>
                </c:pt>
                <c:pt idx="478">
                  <c:v>0.79169999999999996</c:v>
                </c:pt>
                <c:pt idx="479">
                  <c:v>0.1234</c:v>
                </c:pt>
                <c:pt idx="480">
                  <c:v>0.94679999999999997</c:v>
                </c:pt>
                <c:pt idx="481">
                  <c:v>2.8299999999999999E-2</c:v>
                </c:pt>
                <c:pt idx="482">
                  <c:v>0.41720000000000002</c:v>
                </c:pt>
                <c:pt idx="483">
                  <c:v>0.76459999999999995</c:v>
                </c:pt>
                <c:pt idx="484">
                  <c:v>0.64200000000000002</c:v>
                </c:pt>
                <c:pt idx="485">
                  <c:v>0.8004</c:v>
                </c:pt>
                <c:pt idx="486">
                  <c:v>0.98450000000000004</c:v>
                </c:pt>
                <c:pt idx="487">
                  <c:v>0.1191</c:v>
                </c:pt>
                <c:pt idx="488">
                  <c:v>0.73550000000000004</c:v>
                </c:pt>
                <c:pt idx="489">
                  <c:v>0.68179999999999996</c:v>
                </c:pt>
                <c:pt idx="490">
                  <c:v>0.60270000000000001</c:v>
                </c:pt>
                <c:pt idx="491">
                  <c:v>0.95660000000000001</c:v>
                </c:pt>
                <c:pt idx="492">
                  <c:v>0.41239999999999999</c:v>
                </c:pt>
                <c:pt idx="493">
                  <c:v>1.52E-2</c:v>
                </c:pt>
                <c:pt idx="494">
                  <c:v>3.6299999999999999E-2</c:v>
                </c:pt>
                <c:pt idx="495">
                  <c:v>0.33989999999999998</c:v>
                </c:pt>
                <c:pt idx="496">
                  <c:v>0.71560000000000001</c:v>
                </c:pt>
                <c:pt idx="497">
                  <c:v>0.1933</c:v>
                </c:pt>
                <c:pt idx="498">
                  <c:v>0.35639999999999999</c:v>
                </c:pt>
                <c:pt idx="499">
                  <c:v>0.20930000000000001</c:v>
                </c:pt>
                <c:pt idx="500">
                  <c:v>0.72689999999999999</c:v>
                </c:pt>
                <c:pt idx="501">
                  <c:v>0.15229999999999999</c:v>
                </c:pt>
                <c:pt idx="502">
                  <c:v>0.65159999999999996</c:v>
                </c:pt>
                <c:pt idx="503">
                  <c:v>0.79210000000000003</c:v>
                </c:pt>
                <c:pt idx="504">
                  <c:v>3.3E-3</c:v>
                </c:pt>
                <c:pt idx="505">
                  <c:v>0.27360000000000001</c:v>
                </c:pt>
                <c:pt idx="506">
                  <c:v>0.50519999999999998</c:v>
                </c:pt>
                <c:pt idx="507">
                  <c:v>0.70299999999999996</c:v>
                </c:pt>
                <c:pt idx="508">
                  <c:v>0.15959999999999999</c:v>
                </c:pt>
                <c:pt idx="509">
                  <c:v>0.28720000000000001</c:v>
                </c:pt>
                <c:pt idx="510">
                  <c:v>0.62470000000000003</c:v>
                </c:pt>
                <c:pt idx="511">
                  <c:v>0.17069999999999999</c:v>
                </c:pt>
                <c:pt idx="512">
                  <c:v>0.6925</c:v>
                </c:pt>
              </c:numCache>
            </c:numRef>
          </c:xVal>
          <c:yVal>
            <c:numRef>
              <c:f>A700M!$C$1:$C$2270</c:f>
              <c:numCache>
                <c:formatCode>General</c:formatCode>
                <c:ptCount val="2270"/>
                <c:pt idx="0">
                  <c:v>0.66104219876495229</c:v>
                </c:pt>
                <c:pt idx="1">
                  <c:v>0.49350183602357256</c:v>
                </c:pt>
                <c:pt idx="2">
                  <c:v>0.51319677619118897</c:v>
                </c:pt>
                <c:pt idx="3">
                  <c:v>0.56207759523357925</c:v>
                </c:pt>
                <c:pt idx="4">
                  <c:v>0.54491914848388456</c:v>
                </c:pt>
                <c:pt idx="5">
                  <c:v>0.49171782104313361</c:v>
                </c:pt>
                <c:pt idx="6">
                  <c:v>0.49626432915925367</c:v>
                </c:pt>
                <c:pt idx="7">
                  <c:v>0.51426748149156432</c:v>
                </c:pt>
                <c:pt idx="8">
                  <c:v>0.49339556491892222</c:v>
                </c:pt>
                <c:pt idx="9">
                  <c:v>0.51858971837725021</c:v>
                </c:pt>
                <c:pt idx="10">
                  <c:v>0.50378361941366201</c:v>
                </c:pt>
                <c:pt idx="11">
                  <c:v>0.61873000194815497</c:v>
                </c:pt>
                <c:pt idx="12">
                  <c:v>0.50750878739189842</c:v>
                </c:pt>
                <c:pt idx="13">
                  <c:v>0.55303198893940075</c:v>
                </c:pt>
                <c:pt idx="14">
                  <c:v>0.45451061894354033</c:v>
                </c:pt>
                <c:pt idx="15">
                  <c:v>0.53541506092671831</c:v>
                </c:pt>
                <c:pt idx="16">
                  <c:v>0.4878939749581393</c:v>
                </c:pt>
                <c:pt idx="17">
                  <c:v>0.51505699894315804</c:v>
                </c:pt>
                <c:pt idx="18">
                  <c:v>0.50278134369185379</c:v>
                </c:pt>
                <c:pt idx="19">
                  <c:v>0.52717764592041327</c:v>
                </c:pt>
                <c:pt idx="20">
                  <c:v>0.50848865451017033</c:v>
                </c:pt>
                <c:pt idx="21">
                  <c:v>0.48806466308149477</c:v>
                </c:pt>
                <c:pt idx="22">
                  <c:v>0.47017497359574023</c:v>
                </c:pt>
                <c:pt idx="23">
                  <c:v>0.60631384536999466</c:v>
                </c:pt>
                <c:pt idx="24">
                  <c:v>0.67984560986294851</c:v>
                </c:pt>
                <c:pt idx="25">
                  <c:v>0.54055126101330919</c:v>
                </c:pt>
                <c:pt idx="26">
                  <c:v>0.55347108645167109</c:v>
                </c:pt>
                <c:pt idx="27">
                  <c:v>0.52459244619893719</c:v>
                </c:pt>
                <c:pt idx="28">
                  <c:v>0.49002615667120936</c:v>
                </c:pt>
                <c:pt idx="29">
                  <c:v>0.48746818062510394</c:v>
                </c:pt>
                <c:pt idx="30">
                  <c:v>0.52019702639454024</c:v>
                </c:pt>
                <c:pt idx="31">
                  <c:v>0.53092926592789369</c:v>
                </c:pt>
                <c:pt idx="32">
                  <c:v>0.49646190143368313</c:v>
                </c:pt>
                <c:pt idx="33">
                  <c:v>0.46060511092268347</c:v>
                </c:pt>
                <c:pt idx="34">
                  <c:v>0.61895587820253395</c:v>
                </c:pt>
                <c:pt idx="35">
                  <c:v>0.50431349337634557</c:v>
                </c:pt>
                <c:pt idx="36">
                  <c:v>0.57227388023276549</c:v>
                </c:pt>
                <c:pt idx="37">
                  <c:v>0.53103439499627503</c:v>
                </c:pt>
                <c:pt idx="38">
                  <c:v>0.49418310695643014</c:v>
                </c:pt>
                <c:pt idx="39">
                  <c:v>0.48311532482108738</c:v>
                </c:pt>
                <c:pt idx="40">
                  <c:v>0.50407391268674606</c:v>
                </c:pt>
                <c:pt idx="41">
                  <c:v>0.52034228106154035</c:v>
                </c:pt>
                <c:pt idx="42">
                  <c:v>0.51736810996022242</c:v>
                </c:pt>
                <c:pt idx="43">
                  <c:v>0.53090827715323152</c:v>
                </c:pt>
                <c:pt idx="44">
                  <c:v>0.51744681786520552</c:v>
                </c:pt>
                <c:pt idx="45">
                  <c:v>0.48021600339411669</c:v>
                </c:pt>
                <c:pt idx="46">
                  <c:v>0.49450932807320064</c:v>
                </c:pt>
                <c:pt idx="47">
                  <c:v>0.47826642402060737</c:v>
                </c:pt>
                <c:pt idx="48">
                  <c:v>0.59760510890914376</c:v>
                </c:pt>
                <c:pt idx="49">
                  <c:v>0.61475478975883247</c:v>
                </c:pt>
                <c:pt idx="50">
                  <c:v>0.54040143820123543</c:v>
                </c:pt>
                <c:pt idx="51">
                  <c:v>0.58321397036696454</c:v>
                </c:pt>
                <c:pt idx="52">
                  <c:v>0.57654318219411904</c:v>
                </c:pt>
                <c:pt idx="53">
                  <c:v>0.62331938272310639</c:v>
                </c:pt>
                <c:pt idx="54">
                  <c:v>0.55006621334794759</c:v>
                </c:pt>
                <c:pt idx="55">
                  <c:v>0.53516634394697171</c:v>
                </c:pt>
                <c:pt idx="56">
                  <c:v>0.53364496644241621</c:v>
                </c:pt>
                <c:pt idx="57">
                  <c:v>0.5827593782004582</c:v>
                </c:pt>
                <c:pt idx="58">
                  <c:v>0.50545623955916541</c:v>
                </c:pt>
                <c:pt idx="59">
                  <c:v>0.48786230660107549</c:v>
                </c:pt>
                <c:pt idx="60">
                  <c:v>0.57234906943140818</c:v>
                </c:pt>
                <c:pt idx="61">
                  <c:v>0.63597240379649822</c:v>
                </c:pt>
                <c:pt idx="62">
                  <c:v>0.49064816518149146</c:v>
                </c:pt>
                <c:pt idx="63">
                  <c:v>0.59722076740606556</c:v>
                </c:pt>
                <c:pt idx="64">
                  <c:v>0.49358381570813536</c:v>
                </c:pt>
                <c:pt idx="65">
                  <c:v>0.57759496673145383</c:v>
                </c:pt>
                <c:pt idx="66">
                  <c:v>0.50399860002472308</c:v>
                </c:pt>
                <c:pt idx="67">
                  <c:v>0.54966792048288804</c:v>
                </c:pt>
                <c:pt idx="68">
                  <c:v>0.50005755632591731</c:v>
                </c:pt>
                <c:pt idx="69">
                  <c:v>0.50729960955971454</c:v>
                </c:pt>
                <c:pt idx="70">
                  <c:v>0.54580530689645901</c:v>
                </c:pt>
                <c:pt idx="71">
                  <c:v>0.50835549925444601</c:v>
                </c:pt>
                <c:pt idx="72">
                  <c:v>0.50499257283420229</c:v>
                </c:pt>
                <c:pt idx="73">
                  <c:v>0.69103645412267012</c:v>
                </c:pt>
                <c:pt idx="74">
                  <c:v>0.54570567194850395</c:v>
                </c:pt>
                <c:pt idx="75">
                  <c:v>0.49431765117518295</c:v>
                </c:pt>
                <c:pt idx="76">
                  <c:v>0.48009278694051177</c:v>
                </c:pt>
                <c:pt idx="77">
                  <c:v>0.49814402825947474</c:v>
                </c:pt>
                <c:pt idx="78">
                  <c:v>0.55241794381715226</c:v>
                </c:pt>
                <c:pt idx="79">
                  <c:v>0.51133102845294798</c:v>
                </c:pt>
                <c:pt idx="80">
                  <c:v>0.53898494283830045</c:v>
                </c:pt>
                <c:pt idx="81">
                  <c:v>0.45518972926724149</c:v>
                </c:pt>
                <c:pt idx="82">
                  <c:v>0.63642699596300456</c:v>
                </c:pt>
                <c:pt idx="83">
                  <c:v>0.49587554297448228</c:v>
                </c:pt>
                <c:pt idx="84">
                  <c:v>0.50123585996228115</c:v>
                </c:pt>
                <c:pt idx="85">
                  <c:v>0.58085902984987037</c:v>
                </c:pt>
                <c:pt idx="86">
                  <c:v>0.60148093307727202</c:v>
                </c:pt>
                <c:pt idx="87">
                  <c:v>0.48956486661631765</c:v>
                </c:pt>
                <c:pt idx="88">
                  <c:v>0.45692963695504424</c:v>
                </c:pt>
                <c:pt idx="89">
                  <c:v>0.57946401711511908</c:v>
                </c:pt>
                <c:pt idx="90">
                  <c:v>0.56783852002482016</c:v>
                </c:pt>
                <c:pt idx="91">
                  <c:v>0.52088002581472292</c:v>
                </c:pt>
                <c:pt idx="92">
                  <c:v>0.56068326154741999</c:v>
                </c:pt>
                <c:pt idx="93">
                  <c:v>0.53659419794090035</c:v>
                </c:pt>
                <c:pt idx="94">
                  <c:v>0.52551613747914272</c:v>
                </c:pt>
                <c:pt idx="95">
                  <c:v>0.67241891714381441</c:v>
                </c:pt>
                <c:pt idx="96">
                  <c:v>0.5354303703858837</c:v>
                </c:pt>
                <c:pt idx="97">
                  <c:v>0.50474814620692277</c:v>
                </c:pt>
                <c:pt idx="98">
                  <c:v>0.51450629053503716</c:v>
                </c:pt>
                <c:pt idx="99">
                  <c:v>0.49680633339905883</c:v>
                </c:pt>
                <c:pt idx="100">
                  <c:v>0.50270729652947888</c:v>
                </c:pt>
                <c:pt idx="101">
                  <c:v>0.45970555673333946</c:v>
                </c:pt>
                <c:pt idx="102">
                  <c:v>0.57782337398513028</c:v>
                </c:pt>
                <c:pt idx="103">
                  <c:v>0.55146394227706697</c:v>
                </c:pt>
                <c:pt idx="104">
                  <c:v>0.47147689494169587</c:v>
                </c:pt>
                <c:pt idx="105">
                  <c:v>0.51495532684942691</c:v>
                </c:pt>
                <c:pt idx="106">
                  <c:v>0.46846503664352063</c:v>
                </c:pt>
                <c:pt idx="107">
                  <c:v>0.6015024774371458</c:v>
                </c:pt>
                <c:pt idx="108">
                  <c:v>0.68841440058215486</c:v>
                </c:pt>
                <c:pt idx="109">
                  <c:v>0.60466739946112869</c:v>
                </c:pt>
                <c:pt idx="110">
                  <c:v>0.51041912792556743</c:v>
                </c:pt>
                <c:pt idx="111">
                  <c:v>0.51004815133341441</c:v>
                </c:pt>
                <c:pt idx="112">
                  <c:v>0.48630555683804522</c:v>
                </c:pt>
                <c:pt idx="113">
                  <c:v>0.55669724631231543</c:v>
                </c:pt>
                <c:pt idx="114">
                  <c:v>0.49997455806846586</c:v>
                </c:pt>
                <c:pt idx="115">
                  <c:v>0.50011286792032106</c:v>
                </c:pt>
                <c:pt idx="116">
                  <c:v>0.57003882265800643</c:v>
                </c:pt>
                <c:pt idx="117">
                  <c:v>0.55908447250337512</c:v>
                </c:pt>
                <c:pt idx="118">
                  <c:v>0.54084170861561931</c:v>
                </c:pt>
                <c:pt idx="119">
                  <c:v>0.54953229595955644</c:v>
                </c:pt>
                <c:pt idx="120">
                  <c:v>0.51945717208769915</c:v>
                </c:pt>
                <c:pt idx="121">
                  <c:v>0.60993552016964014</c:v>
                </c:pt>
                <c:pt idx="122">
                  <c:v>0.5294933868142413</c:v>
                </c:pt>
                <c:pt idx="123">
                  <c:v>0.57547084100395329</c:v>
                </c:pt>
                <c:pt idx="124">
                  <c:v>0.56502651807361248</c:v>
                </c:pt>
                <c:pt idx="125">
                  <c:v>0.4962608413187577</c:v>
                </c:pt>
                <c:pt idx="126">
                  <c:v>0.54527855038412898</c:v>
                </c:pt>
                <c:pt idx="127">
                  <c:v>0.51014466883101461</c:v>
                </c:pt>
                <c:pt idx="128">
                  <c:v>0.60916702235855424</c:v>
                </c:pt>
                <c:pt idx="129">
                  <c:v>0.51669585185413147</c:v>
                </c:pt>
                <c:pt idx="130">
                  <c:v>0.51047252583757552</c:v>
                </c:pt>
                <c:pt idx="131">
                  <c:v>0.63055217620337634</c:v>
                </c:pt>
                <c:pt idx="132">
                  <c:v>0.53385287877495191</c:v>
                </c:pt>
                <c:pt idx="133">
                  <c:v>0.52584251292513928</c:v>
                </c:pt>
                <c:pt idx="134">
                  <c:v>0.61700620623148994</c:v>
                </c:pt>
                <c:pt idx="135">
                  <c:v>0.50951358576227568</c:v>
                </c:pt>
                <c:pt idx="136">
                  <c:v>0.54144402471673303</c:v>
                </c:pt>
                <c:pt idx="137">
                  <c:v>0.50227171772354884</c:v>
                </c:pt>
                <c:pt idx="138">
                  <c:v>0.4718967938983194</c:v>
                </c:pt>
                <c:pt idx="139">
                  <c:v>0.50256083809452079</c:v>
                </c:pt>
                <c:pt idx="140">
                  <c:v>0.50880404171531435</c:v>
                </c:pt>
                <c:pt idx="141">
                  <c:v>0.46875310757575939</c:v>
                </c:pt>
                <c:pt idx="142">
                  <c:v>0.48322925065532035</c:v>
                </c:pt>
                <c:pt idx="143">
                  <c:v>0.51831007382072203</c:v>
                </c:pt>
                <c:pt idx="144">
                  <c:v>0.58295630229214146</c:v>
                </c:pt>
                <c:pt idx="145">
                  <c:v>0.51116459981621509</c:v>
                </c:pt>
                <c:pt idx="146">
                  <c:v>0.48500193787061019</c:v>
                </c:pt>
                <c:pt idx="147">
                  <c:v>0.60257988062590651</c:v>
                </c:pt>
                <c:pt idx="148">
                  <c:v>0.52287161360340095</c:v>
                </c:pt>
                <c:pt idx="149">
                  <c:v>0.51200288530305327</c:v>
                </c:pt>
                <c:pt idx="150">
                  <c:v>0.49303171833698467</c:v>
                </c:pt>
                <c:pt idx="151">
                  <c:v>0.5764034833792353</c:v>
                </c:pt>
                <c:pt idx="152">
                  <c:v>0.51730344601475531</c:v>
                </c:pt>
                <c:pt idx="153">
                  <c:v>0.50025713488027834</c:v>
                </c:pt>
                <c:pt idx="154">
                  <c:v>0.5100909622605555</c:v>
                </c:pt>
                <c:pt idx="155">
                  <c:v>0.5740445303022792</c:v>
                </c:pt>
                <c:pt idx="156">
                  <c:v>0.57351073637726846</c:v>
                </c:pt>
                <c:pt idx="157">
                  <c:v>0.51040128746710456</c:v>
                </c:pt>
                <c:pt idx="158">
                  <c:v>0.53822910002370206</c:v>
                </c:pt>
                <c:pt idx="159">
                  <c:v>0.48372514132255895</c:v>
                </c:pt>
                <c:pt idx="160">
                  <c:v>0.56817094517645461</c:v>
                </c:pt>
                <c:pt idx="161">
                  <c:v>0.46110850199027992</c:v>
                </c:pt>
                <c:pt idx="162">
                  <c:v>0.48715371939531266</c:v>
                </c:pt>
                <c:pt idx="163">
                  <c:v>0.53890642012838796</c:v>
                </c:pt>
                <c:pt idx="164">
                  <c:v>0.51009722802710977</c:v>
                </c:pt>
                <c:pt idx="165">
                  <c:v>0.57608254032197481</c:v>
                </c:pt>
                <c:pt idx="166">
                  <c:v>0.51975317554212574</c:v>
                </c:pt>
                <c:pt idx="167">
                  <c:v>0.47914360047226073</c:v>
                </c:pt>
                <c:pt idx="168">
                  <c:v>0.57640737247571683</c:v>
                </c:pt>
                <c:pt idx="169">
                  <c:v>0.50319624238157246</c:v>
                </c:pt>
                <c:pt idx="170">
                  <c:v>0.50320303286749257</c:v>
                </c:pt>
                <c:pt idx="171">
                  <c:v>0.5515404278412035</c:v>
                </c:pt>
                <c:pt idx="172">
                  <c:v>0.49610293165527009</c:v>
                </c:pt>
                <c:pt idx="173">
                  <c:v>0.57913856764447524</c:v>
                </c:pt>
                <c:pt idx="174">
                  <c:v>0.52391969423932483</c:v>
                </c:pt>
                <c:pt idx="175">
                  <c:v>0.58432328883954976</c:v>
                </c:pt>
                <c:pt idx="176">
                  <c:v>0.58374276402507053</c:v>
                </c:pt>
                <c:pt idx="177">
                  <c:v>0.5404162538068793</c:v>
                </c:pt>
                <c:pt idx="178">
                  <c:v>0.5429706494149541</c:v>
                </c:pt>
                <c:pt idx="179">
                  <c:v>0.58280431887091133</c:v>
                </c:pt>
                <c:pt idx="180">
                  <c:v>0.5559403540589839</c:v>
                </c:pt>
                <c:pt idx="181">
                  <c:v>0.4885013221920036</c:v>
                </c:pt>
                <c:pt idx="182">
                  <c:v>0.5482145095692238</c:v>
                </c:pt>
                <c:pt idx="183">
                  <c:v>0.5676791905324583</c:v>
                </c:pt>
                <c:pt idx="184">
                  <c:v>0.51934803045945588</c:v>
                </c:pt>
                <c:pt idx="185">
                  <c:v>0.49826918926132108</c:v>
                </c:pt>
                <c:pt idx="186">
                  <c:v>0.51333514777473321</c:v>
                </c:pt>
                <c:pt idx="187">
                  <c:v>0.50124931747074108</c:v>
                </c:pt>
                <c:pt idx="188">
                  <c:v>0.53528128835409217</c:v>
                </c:pt>
                <c:pt idx="189">
                  <c:v>0.47532913760417422</c:v>
                </c:pt>
                <c:pt idx="190">
                  <c:v>0.5759625956479496</c:v>
                </c:pt>
                <c:pt idx="191">
                  <c:v>0.49405402599225789</c:v>
                </c:pt>
                <c:pt idx="192">
                  <c:v>0.50403011405256204</c:v>
                </c:pt>
                <c:pt idx="193">
                  <c:v>0.47460119751353846</c:v>
                </c:pt>
                <c:pt idx="194">
                  <c:v>0.49851540610761458</c:v>
                </c:pt>
                <c:pt idx="195">
                  <c:v>0.50606905004761027</c:v>
                </c:pt>
                <c:pt idx="196">
                  <c:v>0.48003759880948832</c:v>
                </c:pt>
                <c:pt idx="197">
                  <c:v>0.55872988567496507</c:v>
                </c:pt>
                <c:pt idx="198">
                  <c:v>0.48509397982067276</c:v>
                </c:pt>
                <c:pt idx="199">
                  <c:v>0.53606805874547214</c:v>
                </c:pt>
                <c:pt idx="200">
                  <c:v>0.61546871675579673</c:v>
                </c:pt>
                <c:pt idx="201">
                  <c:v>0.50577715175058024</c:v>
                </c:pt>
                <c:pt idx="202">
                  <c:v>0.48404105324706886</c:v>
                </c:pt>
                <c:pt idx="203">
                  <c:v>0.51212076196545675</c:v>
                </c:pt>
                <c:pt idx="204">
                  <c:v>0.48702377418747783</c:v>
                </c:pt>
                <c:pt idx="205">
                  <c:v>0.55194415309499911</c:v>
                </c:pt>
                <c:pt idx="206">
                  <c:v>0.49983319249794722</c:v>
                </c:pt>
                <c:pt idx="207">
                  <c:v>0.52014912260295831</c:v>
                </c:pt>
                <c:pt idx="208">
                  <c:v>0.50943410621116592</c:v>
                </c:pt>
                <c:pt idx="209">
                  <c:v>0.50875613792373242</c:v>
                </c:pt>
                <c:pt idx="210">
                  <c:v>0.56410375276875968</c:v>
                </c:pt>
                <c:pt idx="211">
                  <c:v>0.54485124362468351</c:v>
                </c:pt>
                <c:pt idx="212">
                  <c:v>0.52938072647965773</c:v>
                </c:pt>
                <c:pt idx="213">
                  <c:v>0.6683432057628742</c:v>
                </c:pt>
                <c:pt idx="214">
                  <c:v>0.61447545386075519</c:v>
                </c:pt>
                <c:pt idx="215">
                  <c:v>0.51438214810607952</c:v>
                </c:pt>
                <c:pt idx="216">
                  <c:v>0.49512247808594212</c:v>
                </c:pt>
                <c:pt idx="217">
                  <c:v>0.56470538982128149</c:v>
                </c:pt>
                <c:pt idx="218">
                  <c:v>0.53876338780223432</c:v>
                </c:pt>
                <c:pt idx="219">
                  <c:v>0.48076411907124988</c:v>
                </c:pt>
                <c:pt idx="220">
                  <c:v>0.53312827219558601</c:v>
                </c:pt>
                <c:pt idx="221">
                  <c:v>0.48828081659467054</c:v>
                </c:pt>
                <c:pt idx="222">
                  <c:v>0.51012735309191892</c:v>
                </c:pt>
                <c:pt idx="223">
                  <c:v>0.4573047804362852</c:v>
                </c:pt>
                <c:pt idx="224">
                  <c:v>0.49670401312258017</c:v>
                </c:pt>
                <c:pt idx="225">
                  <c:v>0.51967020815052001</c:v>
                </c:pt>
                <c:pt idx="226">
                  <c:v>0.55299340663303653</c:v>
                </c:pt>
                <c:pt idx="227">
                  <c:v>0.52616913529789655</c:v>
                </c:pt>
                <c:pt idx="228">
                  <c:v>0.56735448184209669</c:v>
                </c:pt>
                <c:pt idx="229">
                  <c:v>0.49889277192970216</c:v>
                </c:pt>
                <c:pt idx="230">
                  <c:v>0.53744171231542026</c:v>
                </c:pt>
                <c:pt idx="231">
                  <c:v>0.51769217046783644</c:v>
                </c:pt>
                <c:pt idx="232">
                  <c:v>0.51709516329207839</c:v>
                </c:pt>
                <c:pt idx="233">
                  <c:v>0.55385437851601627</c:v>
                </c:pt>
                <c:pt idx="234">
                  <c:v>0.62283756688122949</c:v>
                </c:pt>
                <c:pt idx="235">
                  <c:v>0.53862010854932008</c:v>
                </c:pt>
                <c:pt idx="236">
                  <c:v>0.55735018239937906</c:v>
                </c:pt>
                <c:pt idx="237">
                  <c:v>0.50438976287956705</c:v>
                </c:pt>
                <c:pt idx="238">
                  <c:v>0.49631732581527499</c:v>
                </c:pt>
                <c:pt idx="239">
                  <c:v>0.5064024937721322</c:v>
                </c:pt>
                <c:pt idx="240">
                  <c:v>0.48618474792035743</c:v>
                </c:pt>
                <c:pt idx="241">
                  <c:v>0.62220296510615014</c:v>
                </c:pt>
                <c:pt idx="242">
                  <c:v>0.527402102345918</c:v>
                </c:pt>
                <c:pt idx="243">
                  <c:v>0.54908961800925549</c:v>
                </c:pt>
                <c:pt idx="244">
                  <c:v>0.55453305671788611</c:v>
                </c:pt>
                <c:pt idx="245">
                  <c:v>0.46849151953860907</c:v>
                </c:pt>
                <c:pt idx="246">
                  <c:v>0.54264112565275824</c:v>
                </c:pt>
                <c:pt idx="247">
                  <c:v>0.53815662701942746</c:v>
                </c:pt>
                <c:pt idx="248">
                  <c:v>0.46203120556344252</c:v>
                </c:pt>
                <c:pt idx="249">
                  <c:v>0.45631444979652674</c:v>
                </c:pt>
                <c:pt idx="250">
                  <c:v>0.53343754796340193</c:v>
                </c:pt>
                <c:pt idx="251">
                  <c:v>0.5631027734124453</c:v>
                </c:pt>
                <c:pt idx="252">
                  <c:v>0.56298474242081575</c:v>
                </c:pt>
                <c:pt idx="253">
                  <c:v>0.50019382903199527</c:v>
                </c:pt>
                <c:pt idx="254">
                  <c:v>0.62481872201426669</c:v>
                </c:pt>
                <c:pt idx="255">
                  <c:v>0.45656427794669657</c:v>
                </c:pt>
                <c:pt idx="256">
                  <c:v>0.43273390098788872</c:v>
                </c:pt>
                <c:pt idx="257">
                  <c:v>0.57260815733510539</c:v>
                </c:pt>
                <c:pt idx="258">
                  <c:v>0.48382289345396279</c:v>
                </c:pt>
                <c:pt idx="259">
                  <c:v>0.49943351066985919</c:v>
                </c:pt>
                <c:pt idx="260">
                  <c:v>0.47699737479967469</c:v>
                </c:pt>
                <c:pt idx="261">
                  <c:v>0.57543448103843553</c:v>
                </c:pt>
                <c:pt idx="262">
                  <c:v>0.46858630854888539</c:v>
                </c:pt>
                <c:pt idx="263">
                  <c:v>0.5536412807215052</c:v>
                </c:pt>
                <c:pt idx="264">
                  <c:v>0.57191472525928189</c:v>
                </c:pt>
                <c:pt idx="265">
                  <c:v>0.45255261319432172</c:v>
                </c:pt>
                <c:pt idx="266">
                  <c:v>0.6161513457858383</c:v>
                </c:pt>
                <c:pt idx="267">
                  <c:v>0.50346860259865911</c:v>
                </c:pt>
                <c:pt idx="268">
                  <c:v>0.51382801358915275</c:v>
                </c:pt>
                <c:pt idx="269">
                  <c:v>0.57232653736449146</c:v>
                </c:pt>
                <c:pt idx="270">
                  <c:v>0.54640774646095314</c:v>
                </c:pt>
                <c:pt idx="271">
                  <c:v>0.50496862093841133</c:v>
                </c:pt>
                <c:pt idx="272">
                  <c:v>0.51190402200122487</c:v>
                </c:pt>
                <c:pt idx="273">
                  <c:v>0.53242971638947723</c:v>
                </c:pt>
                <c:pt idx="274">
                  <c:v>0.52184810218016986</c:v>
                </c:pt>
                <c:pt idx="275">
                  <c:v>0.50877160171212388</c:v>
                </c:pt>
                <c:pt idx="276">
                  <c:v>0.52042944620807852</c:v>
                </c:pt>
                <c:pt idx="277">
                  <c:v>0.47873706642656116</c:v>
                </c:pt>
                <c:pt idx="278">
                  <c:v>0.46620476167332248</c:v>
                </c:pt>
                <c:pt idx="279">
                  <c:v>0.57724525670656823</c:v>
                </c:pt>
                <c:pt idx="280">
                  <c:v>0.49782215922686157</c:v>
                </c:pt>
                <c:pt idx="281">
                  <c:v>0.49783765388109746</c:v>
                </c:pt>
                <c:pt idx="282">
                  <c:v>0.50935431800160391</c:v>
                </c:pt>
                <c:pt idx="283">
                  <c:v>0.47045051299487062</c:v>
                </c:pt>
                <c:pt idx="284">
                  <c:v>0.49621028306449799</c:v>
                </c:pt>
                <c:pt idx="285">
                  <c:v>0.51349515631568698</c:v>
                </c:pt>
                <c:pt idx="286">
                  <c:v>0.51077516544869739</c:v>
                </c:pt>
                <c:pt idx="287">
                  <c:v>0.54637434961656417</c:v>
                </c:pt>
                <c:pt idx="288">
                  <c:v>0.44867827058675785</c:v>
                </c:pt>
                <c:pt idx="289">
                  <c:v>0.59174238856079131</c:v>
                </c:pt>
                <c:pt idx="290">
                  <c:v>0.45410399230030613</c:v>
                </c:pt>
                <c:pt idx="291">
                  <c:v>0.56963843091548061</c:v>
                </c:pt>
                <c:pt idx="292">
                  <c:v>0.55768915111017292</c:v>
                </c:pt>
                <c:pt idx="293">
                  <c:v>0.46920874918099875</c:v>
                </c:pt>
                <c:pt idx="294">
                  <c:v>0.52420162286838978</c:v>
                </c:pt>
                <c:pt idx="295">
                  <c:v>0.56715595272646879</c:v>
                </c:pt>
                <c:pt idx="296">
                  <c:v>0.54195843489102646</c:v>
                </c:pt>
                <c:pt idx="297">
                  <c:v>0.49288976631540993</c:v>
                </c:pt>
                <c:pt idx="298">
                  <c:v>0.50178465468800648</c:v>
                </c:pt>
                <c:pt idx="299">
                  <c:v>0.49431320649348981</c:v>
                </c:pt>
                <c:pt idx="300">
                  <c:v>0.57044847415405953</c:v>
                </c:pt>
                <c:pt idx="301">
                  <c:v>0.51654001020226437</c:v>
                </c:pt>
                <c:pt idx="302">
                  <c:v>0.55901341932797466</c:v>
                </c:pt>
                <c:pt idx="303">
                  <c:v>0.50317584005796645</c:v>
                </c:pt>
                <c:pt idx="304">
                  <c:v>0.54384297992892761</c:v>
                </c:pt>
                <c:pt idx="305">
                  <c:v>0.5304099789500758</c:v>
                </c:pt>
                <c:pt idx="306">
                  <c:v>0.47371840347807842</c:v>
                </c:pt>
                <c:pt idx="307">
                  <c:v>0.54909221074024317</c:v>
                </c:pt>
                <c:pt idx="308">
                  <c:v>0.6202391565780544</c:v>
                </c:pt>
                <c:pt idx="309">
                  <c:v>0.4653078619466563</c:v>
                </c:pt>
                <c:pt idx="310">
                  <c:v>0.50482432311260839</c:v>
                </c:pt>
                <c:pt idx="311">
                  <c:v>0.56425690909210324</c:v>
                </c:pt>
                <c:pt idx="312">
                  <c:v>0.51018389932012642</c:v>
                </c:pt>
                <c:pt idx="313">
                  <c:v>0.47302126750084389</c:v>
                </c:pt>
                <c:pt idx="314">
                  <c:v>0.47623304387767551</c:v>
                </c:pt>
                <c:pt idx="315">
                  <c:v>0.65725236684124877</c:v>
                </c:pt>
                <c:pt idx="316">
                  <c:v>0.49414128373633065</c:v>
                </c:pt>
                <c:pt idx="317">
                  <c:v>0.56029570999645217</c:v>
                </c:pt>
                <c:pt idx="318">
                  <c:v>0.48803818018640638</c:v>
                </c:pt>
                <c:pt idx="319">
                  <c:v>0.52257635092925658</c:v>
                </c:pt>
                <c:pt idx="320">
                  <c:v>0.55680941279337759</c:v>
                </c:pt>
                <c:pt idx="321">
                  <c:v>0.50441485681162579</c:v>
                </c:pt>
                <c:pt idx="322">
                  <c:v>0.45395855243823541</c:v>
                </c:pt>
                <c:pt idx="323">
                  <c:v>0.53087401606518003</c:v>
                </c:pt>
                <c:pt idx="324">
                  <c:v>0.50376929766153955</c:v>
                </c:pt>
                <c:pt idx="325">
                  <c:v>0.57561047808714683</c:v>
                </c:pt>
                <c:pt idx="326">
                  <c:v>0.47076552980987352</c:v>
                </c:pt>
                <c:pt idx="327">
                  <c:v>0.51901566703951163</c:v>
                </c:pt>
                <c:pt idx="328">
                  <c:v>0.5563719820367421</c:v>
                </c:pt>
                <c:pt idx="329">
                  <c:v>0.53739856186398249</c:v>
                </c:pt>
                <c:pt idx="330">
                  <c:v>0.52883970994689544</c:v>
                </c:pt>
                <c:pt idx="331">
                  <c:v>0.46240705895911993</c:v>
                </c:pt>
                <c:pt idx="332">
                  <c:v>0.49732994159518951</c:v>
                </c:pt>
                <c:pt idx="333">
                  <c:v>0.50058554747205097</c:v>
                </c:pt>
                <c:pt idx="334">
                  <c:v>0.49271494216881218</c:v>
                </c:pt>
                <c:pt idx="335">
                  <c:v>0.68873435593237242</c:v>
                </c:pt>
                <c:pt idx="336">
                  <c:v>0.48435289088002803</c:v>
                </c:pt>
                <c:pt idx="337">
                  <c:v>0.71384057259803435</c:v>
                </c:pt>
                <c:pt idx="338">
                  <c:v>0.46522477109167021</c:v>
                </c:pt>
                <c:pt idx="339">
                  <c:v>0.51107407029256269</c:v>
                </c:pt>
                <c:pt idx="340">
                  <c:v>0.52395784442385784</c:v>
                </c:pt>
                <c:pt idx="341">
                  <c:v>0.50927277043887242</c:v>
                </c:pt>
                <c:pt idx="342">
                  <c:v>0.53106482871953509</c:v>
                </c:pt>
                <c:pt idx="343">
                  <c:v>0.5059586429197177</c:v>
                </c:pt>
                <c:pt idx="344">
                  <c:v>0.52441651088191621</c:v>
                </c:pt>
                <c:pt idx="345">
                  <c:v>0.60773676082870853</c:v>
                </c:pt>
                <c:pt idx="346">
                  <c:v>0.56682778706145687</c:v>
                </c:pt>
                <c:pt idx="347">
                  <c:v>0.64187808940121793</c:v>
                </c:pt>
                <c:pt idx="348">
                  <c:v>0.47292388575958111</c:v>
                </c:pt>
                <c:pt idx="349">
                  <c:v>0.53897852274252145</c:v>
                </c:pt>
                <c:pt idx="350">
                  <c:v>0.4970291230689286</c:v>
                </c:pt>
                <c:pt idx="351">
                  <c:v>0.54384705422047963</c:v>
                </c:pt>
                <c:pt idx="352">
                  <c:v>0.54092547851919737</c:v>
                </c:pt>
                <c:pt idx="353">
                  <c:v>0.46948959750548486</c:v>
                </c:pt>
                <c:pt idx="354">
                  <c:v>0.49404788368908403</c:v>
                </c:pt>
                <c:pt idx="355">
                  <c:v>0.47769932584874353</c:v>
                </c:pt>
                <c:pt idx="356">
                  <c:v>0.54090918135298915</c:v>
                </c:pt>
                <c:pt idx="357">
                  <c:v>0.50485491116509462</c:v>
                </c:pt>
                <c:pt idx="358">
                  <c:v>0.48136276213679713</c:v>
                </c:pt>
                <c:pt idx="359">
                  <c:v>0.51538291140147763</c:v>
                </c:pt>
                <c:pt idx="360">
                  <c:v>0.49030993725097977</c:v>
                </c:pt>
                <c:pt idx="361">
                  <c:v>0.54810617045295296</c:v>
                </c:pt>
                <c:pt idx="362">
                  <c:v>0.4950404675355336</c:v>
                </c:pt>
                <c:pt idx="363">
                  <c:v>0.53113933886958575</c:v>
                </c:pt>
                <c:pt idx="364">
                  <c:v>0.47513298515861768</c:v>
                </c:pt>
                <c:pt idx="365">
                  <c:v>0.66371030414634391</c:v>
                </c:pt>
                <c:pt idx="366">
                  <c:v>0.512686100784151</c:v>
                </c:pt>
                <c:pt idx="367">
                  <c:v>0.51221301997643565</c:v>
                </c:pt>
                <c:pt idx="368">
                  <c:v>0.51183614800786947</c:v>
                </c:pt>
                <c:pt idx="369">
                  <c:v>0.48846348066592149</c:v>
                </c:pt>
                <c:pt idx="370">
                  <c:v>0.47434673948660488</c:v>
                </c:pt>
                <c:pt idx="371">
                  <c:v>0.50661898680960327</c:v>
                </c:pt>
                <c:pt idx="372">
                  <c:v>0.54952260408419773</c:v>
                </c:pt>
                <c:pt idx="373">
                  <c:v>0.50452600471980058</c:v>
                </c:pt>
                <c:pt idx="374">
                  <c:v>0.45273607977754504</c:v>
                </c:pt>
                <c:pt idx="375">
                  <c:v>0.51848792282013867</c:v>
                </c:pt>
                <c:pt idx="376">
                  <c:v>0.54953340712997967</c:v>
                </c:pt>
                <c:pt idx="377">
                  <c:v>0.50052446396461436</c:v>
                </c:pt>
                <c:pt idx="378">
                  <c:v>0.5536194894348706</c:v>
                </c:pt>
                <c:pt idx="379">
                  <c:v>0.56144867277399668</c:v>
                </c:pt>
                <c:pt idx="380">
                  <c:v>0.51390684495751626</c:v>
                </c:pt>
                <c:pt idx="381">
                  <c:v>0.53989579392694798</c:v>
                </c:pt>
                <c:pt idx="382">
                  <c:v>0.64187203969558004</c:v>
                </c:pt>
                <c:pt idx="383">
                  <c:v>0.49118340980122094</c:v>
                </c:pt>
                <c:pt idx="384">
                  <c:v>0.47898115352954401</c:v>
                </c:pt>
                <c:pt idx="385">
                  <c:v>0.45797608170117765</c:v>
                </c:pt>
                <c:pt idx="386">
                  <c:v>0.50445393297151153</c:v>
                </c:pt>
                <c:pt idx="387">
                  <c:v>0.44477330906086332</c:v>
                </c:pt>
                <c:pt idx="388">
                  <c:v>0.50136302724405779</c:v>
                </c:pt>
                <c:pt idx="389">
                  <c:v>0.5168256118668958</c:v>
                </c:pt>
                <c:pt idx="390">
                  <c:v>0.56638646720833996</c:v>
                </c:pt>
                <c:pt idx="391">
                  <c:v>0.58159443947501821</c:v>
                </c:pt>
                <c:pt idx="392">
                  <c:v>0.70153170569741174</c:v>
                </c:pt>
                <c:pt idx="393">
                  <c:v>0.50160560192063186</c:v>
                </c:pt>
                <c:pt idx="394">
                  <c:v>0.53873196637193133</c:v>
                </c:pt>
                <c:pt idx="395">
                  <c:v>0.50916433872506695</c:v>
                </c:pt>
                <c:pt idx="396">
                  <c:v>0.48217530550882914</c:v>
                </c:pt>
                <c:pt idx="397">
                  <c:v>0.5117929358247415</c:v>
                </c:pt>
                <c:pt idx="398">
                  <c:v>0.46635498574138173</c:v>
                </c:pt>
                <c:pt idx="399">
                  <c:v>0.58011565683668886</c:v>
                </c:pt>
                <c:pt idx="400">
                  <c:v>0.50965192647997537</c:v>
                </c:pt>
                <c:pt idx="401">
                  <c:v>0.60104621851500462</c:v>
                </c:pt>
                <c:pt idx="402">
                  <c:v>0.48665841517913017</c:v>
                </c:pt>
                <c:pt idx="403">
                  <c:v>0.57622316511221128</c:v>
                </c:pt>
                <c:pt idx="404">
                  <c:v>0.47495914871906286</c:v>
                </c:pt>
                <c:pt idx="405">
                  <c:v>0.49212901583144136</c:v>
                </c:pt>
                <c:pt idx="406">
                  <c:v>0.57412583093824998</c:v>
                </c:pt>
                <c:pt idx="407">
                  <c:v>0.54280557887540526</c:v>
                </c:pt>
                <c:pt idx="408">
                  <c:v>0.49099052913524538</c:v>
                </c:pt>
                <c:pt idx="409">
                  <c:v>0.49675339847472644</c:v>
                </c:pt>
                <c:pt idx="410">
                  <c:v>0.49152796522997699</c:v>
                </c:pt>
                <c:pt idx="411">
                  <c:v>0.51068871021659579</c:v>
                </c:pt>
                <c:pt idx="412">
                  <c:v>0.51535695322575636</c:v>
                </c:pt>
                <c:pt idx="413">
                  <c:v>0.51564409818264112</c:v>
                </c:pt>
                <c:pt idx="414">
                  <c:v>0.51235515719308089</c:v>
                </c:pt>
                <c:pt idx="415">
                  <c:v>0.56015977681466966</c:v>
                </c:pt>
                <c:pt idx="416">
                  <c:v>0.54098930908684639</c:v>
                </c:pt>
                <c:pt idx="417">
                  <c:v>0.62329209731604562</c:v>
                </c:pt>
                <c:pt idx="418">
                  <c:v>0.49281488577521815</c:v>
                </c:pt>
                <c:pt idx="419">
                  <c:v>0.55662613140522477</c:v>
                </c:pt>
                <c:pt idx="420">
                  <c:v>0.61541352862477328</c:v>
                </c:pt>
                <c:pt idx="421">
                  <c:v>0.49132477537173957</c:v>
                </c:pt>
                <c:pt idx="422">
                  <c:v>0.51262702355664602</c:v>
                </c:pt>
                <c:pt idx="423">
                  <c:v>0.58099527169010379</c:v>
                </c:pt>
                <c:pt idx="424">
                  <c:v>0.55095552007672133</c:v>
                </c:pt>
                <c:pt idx="425">
                  <c:v>0.51033520369276453</c:v>
                </c:pt>
                <c:pt idx="426">
                  <c:v>0.54714803288962544</c:v>
                </c:pt>
                <c:pt idx="427">
                  <c:v>0.44818241078536375</c:v>
                </c:pt>
                <c:pt idx="428">
                  <c:v>0.60637952788834915</c:v>
                </c:pt>
                <c:pt idx="429">
                  <c:v>0.53644301703164265</c:v>
                </c:pt>
                <c:pt idx="430">
                  <c:v>0.50586391564113276</c:v>
                </c:pt>
                <c:pt idx="431">
                  <c:v>0.51181336901419205</c:v>
                </c:pt>
                <c:pt idx="432">
                  <c:v>0.5649484274855312</c:v>
                </c:pt>
                <c:pt idx="433">
                  <c:v>0.63992156521256371</c:v>
                </c:pt>
                <c:pt idx="434">
                  <c:v>0.53020058505697565</c:v>
                </c:pt>
                <c:pt idx="435">
                  <c:v>0.53741911851681334</c:v>
                </c:pt>
                <c:pt idx="436">
                  <c:v>0.51634657395107708</c:v>
                </c:pt>
                <c:pt idx="437">
                  <c:v>0.45618660346615814</c:v>
                </c:pt>
                <c:pt idx="438">
                  <c:v>0.49085345391719376</c:v>
                </c:pt>
                <c:pt idx="439">
                  <c:v>0.5797765029308245</c:v>
                </c:pt>
                <c:pt idx="440">
                  <c:v>0.57801239642047009</c:v>
                </c:pt>
                <c:pt idx="441">
                  <c:v>0.60840173459535785</c:v>
                </c:pt>
                <c:pt idx="442">
                  <c:v>0.53578137677626314</c:v>
                </c:pt>
                <c:pt idx="443">
                  <c:v>0.4447349736812598</c:v>
                </c:pt>
                <c:pt idx="444">
                  <c:v>0.49265959970856266</c:v>
                </c:pt>
                <c:pt idx="445">
                  <c:v>0.49974516310774653</c:v>
                </c:pt>
                <c:pt idx="446">
                  <c:v>0.54593654846978767</c:v>
                </c:pt>
                <c:pt idx="447">
                  <c:v>0.58974734379746307</c:v>
                </c:pt>
                <c:pt idx="448">
                  <c:v>0.46839382913889538</c:v>
                </c:pt>
                <c:pt idx="449">
                  <c:v>0.50319809433227802</c:v>
                </c:pt>
                <c:pt idx="450">
                  <c:v>0.48522901789294703</c:v>
                </c:pt>
                <c:pt idx="451">
                  <c:v>0.53029583705492778</c:v>
                </c:pt>
                <c:pt idx="452">
                  <c:v>0.67636863414509141</c:v>
                </c:pt>
                <c:pt idx="453">
                  <c:v>0.478446402763336</c:v>
                </c:pt>
                <c:pt idx="454">
                  <c:v>0.47448683955747417</c:v>
                </c:pt>
                <c:pt idx="455">
                  <c:v>0.47754703376906255</c:v>
                </c:pt>
                <c:pt idx="456">
                  <c:v>0.54162094774079705</c:v>
                </c:pt>
                <c:pt idx="457">
                  <c:v>0.54473518804713983</c:v>
                </c:pt>
                <c:pt idx="458">
                  <c:v>0.61077673791176146</c:v>
                </c:pt>
                <c:pt idx="459">
                  <c:v>0.47932999931076714</c:v>
                </c:pt>
                <c:pt idx="460">
                  <c:v>0.53345853673806409</c:v>
                </c:pt>
                <c:pt idx="461">
                  <c:v>0.60548145525956953</c:v>
                </c:pt>
                <c:pt idx="462">
                  <c:v>0.49770165896762469</c:v>
                </c:pt>
                <c:pt idx="463">
                  <c:v>0.54292465930576794</c:v>
                </c:pt>
                <c:pt idx="464">
                  <c:v>0.71228382283500402</c:v>
                </c:pt>
                <c:pt idx="465">
                  <c:v>0.54322677419752263</c:v>
                </c:pt>
                <c:pt idx="466">
                  <c:v>0.55485807406669874</c:v>
                </c:pt>
                <c:pt idx="467">
                  <c:v>0.52266240490537141</c:v>
                </c:pt>
                <c:pt idx="468">
                  <c:v>0.67576520687355435</c:v>
                </c:pt>
                <c:pt idx="469">
                  <c:v>0.49608635669645662</c:v>
                </c:pt>
                <c:pt idx="470">
                  <c:v>0.51440748896489885</c:v>
                </c:pt>
                <c:pt idx="471">
                  <c:v>0.59113180041319313</c:v>
                </c:pt>
                <c:pt idx="472">
                  <c:v>0.51645537605502367</c:v>
                </c:pt>
                <c:pt idx="473">
                  <c:v>0.55744839751845987</c:v>
                </c:pt>
                <c:pt idx="474">
                  <c:v>0.54650293672721495</c:v>
                </c:pt>
                <c:pt idx="475">
                  <c:v>0.55093656844783512</c:v>
                </c:pt>
                <c:pt idx="476">
                  <c:v>0.46191234119399482</c:v>
                </c:pt>
                <c:pt idx="477">
                  <c:v>0.48007411310423082</c:v>
                </c:pt>
                <c:pt idx="478">
                  <c:v>0.49220368031071809</c:v>
                </c:pt>
                <c:pt idx="479">
                  <c:v>0.49968170293023856</c:v>
                </c:pt>
                <c:pt idx="480">
                  <c:v>0.66548792989684835</c:v>
                </c:pt>
                <c:pt idx="481">
                  <c:v>0.61280771051877614</c:v>
                </c:pt>
                <c:pt idx="482">
                  <c:v>0.47164116296927233</c:v>
                </c:pt>
                <c:pt idx="483">
                  <c:v>0.50765330127861641</c:v>
                </c:pt>
                <c:pt idx="484">
                  <c:v>0.55783465270393384</c:v>
                </c:pt>
                <c:pt idx="485">
                  <c:v>0.51224021278596055</c:v>
                </c:pt>
                <c:pt idx="486">
                  <c:v>0.54146834700266511</c:v>
                </c:pt>
                <c:pt idx="487">
                  <c:v>0.62265156929870868</c:v>
                </c:pt>
                <c:pt idx="488">
                  <c:v>0.51946365391516836</c:v>
                </c:pt>
                <c:pt idx="489">
                  <c:v>0.54395391177618613</c:v>
                </c:pt>
                <c:pt idx="490">
                  <c:v>0.46683618426635676</c:v>
                </c:pt>
                <c:pt idx="491">
                  <c:v>0.66660977990254067</c:v>
                </c:pt>
                <c:pt idx="492">
                  <c:v>0.49168831329522622</c:v>
                </c:pt>
                <c:pt idx="493">
                  <c:v>0.50023043592427363</c:v>
                </c:pt>
                <c:pt idx="494">
                  <c:v>0.48910919414523379</c:v>
                </c:pt>
                <c:pt idx="495">
                  <c:v>0.55338169896428646</c:v>
                </c:pt>
                <c:pt idx="496">
                  <c:v>0.50340079033699259</c:v>
                </c:pt>
                <c:pt idx="497">
                  <c:v>0.47542701319895847</c:v>
                </c:pt>
                <c:pt idx="498">
                  <c:v>0.61320550953031427</c:v>
                </c:pt>
                <c:pt idx="499">
                  <c:v>0.48815022320408819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E-4121-8A80-DD50DA376CDF}"/>
            </c:ext>
          </c:extLst>
        </c:ser>
        <c:ser>
          <c:idx val="1"/>
          <c:order val="1"/>
          <c:tx>
            <c:strRef>
              <c:f>A700M!$AE$3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A700M!$AF$4:$AF$5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A700M!$AE$4:$AE$5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CE-4121-8A80-DD50DA376CDF}"/>
            </c:ext>
          </c:extLst>
        </c:ser>
        <c:ser>
          <c:idx val="2"/>
          <c:order val="2"/>
          <c:tx>
            <c:strRef>
              <c:f>A700M!$AE$7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A700M!$AF$8:$AF$9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A700M!$AE$8:$AE$9</c:f>
              <c:numCache>
                <c:formatCode>General</c:formatCode>
                <c:ptCount val="2"/>
                <c:pt idx="0">
                  <c:v>0.44871701401283348</c:v>
                </c:pt>
                <c:pt idx="1">
                  <c:v>0.44871701401283348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CE-4121-8A80-DD50DA376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A700M!$R$7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A700M!$L$3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A700M!$G$1:$G$2270</c:f>
              <c:numCache>
                <c:formatCode>General</c:formatCode>
                <c:ptCount val="2270"/>
                <c:pt idx="0">
                  <c:v>64</c:v>
                </c:pt>
                <c:pt idx="1">
                  <c:v>59</c:v>
                </c:pt>
                <c:pt idx="2">
                  <c:v>34</c:v>
                </c:pt>
                <c:pt idx="3">
                  <c:v>41</c:v>
                </c:pt>
                <c:pt idx="4">
                  <c:v>50</c:v>
                </c:pt>
                <c:pt idx="5">
                  <c:v>38</c:v>
                </c:pt>
                <c:pt idx="6">
                  <c:v>46</c:v>
                </c:pt>
                <c:pt idx="7">
                  <c:v>58</c:v>
                </c:pt>
                <c:pt idx="8">
                  <c:v>52</c:v>
                </c:pt>
                <c:pt idx="9">
                  <c:v>69</c:v>
                </c:pt>
                <c:pt idx="10">
                  <c:v>48</c:v>
                </c:pt>
                <c:pt idx="11">
                  <c:v>54</c:v>
                </c:pt>
                <c:pt idx="12">
                  <c:v>53</c:v>
                </c:pt>
                <c:pt idx="13">
                  <c:v>37</c:v>
                </c:pt>
                <c:pt idx="14">
                  <c:v>36</c:v>
                </c:pt>
                <c:pt idx="15">
                  <c:v>29</c:v>
                </c:pt>
                <c:pt idx="16">
                  <c:v>45</c:v>
                </c:pt>
                <c:pt idx="17">
                  <c:v>63</c:v>
                </c:pt>
                <c:pt idx="18">
                  <c:v>41</c:v>
                </c:pt>
                <c:pt idx="19">
                  <c:v>43</c:v>
                </c:pt>
                <c:pt idx="20">
                  <c:v>31</c:v>
                </c:pt>
                <c:pt idx="21">
                  <c:v>69</c:v>
                </c:pt>
                <c:pt idx="22">
                  <c:v>32</c:v>
                </c:pt>
                <c:pt idx="23">
                  <c:v>49</c:v>
                </c:pt>
                <c:pt idx="24">
                  <c:v>61</c:v>
                </c:pt>
                <c:pt idx="25">
                  <c:v>31</c:v>
                </c:pt>
                <c:pt idx="26">
                  <c:v>69</c:v>
                </c:pt>
                <c:pt idx="27">
                  <c:v>37</c:v>
                </c:pt>
                <c:pt idx="28">
                  <c:v>30</c:v>
                </c:pt>
                <c:pt idx="29">
                  <c:v>64</c:v>
                </c:pt>
                <c:pt idx="30">
                  <c:v>39</c:v>
                </c:pt>
                <c:pt idx="31">
                  <c:v>30</c:v>
                </c:pt>
                <c:pt idx="32">
                  <c:v>36</c:v>
                </c:pt>
                <c:pt idx="33">
                  <c:v>51</c:v>
                </c:pt>
                <c:pt idx="34">
                  <c:v>54</c:v>
                </c:pt>
                <c:pt idx="35">
                  <c:v>45</c:v>
                </c:pt>
                <c:pt idx="36">
                  <c:v>71</c:v>
                </c:pt>
                <c:pt idx="37">
                  <c:v>36</c:v>
                </c:pt>
                <c:pt idx="38">
                  <c:v>37</c:v>
                </c:pt>
                <c:pt idx="39">
                  <c:v>45</c:v>
                </c:pt>
                <c:pt idx="40">
                  <c:v>43</c:v>
                </c:pt>
                <c:pt idx="41">
                  <c:v>36</c:v>
                </c:pt>
                <c:pt idx="42">
                  <c:v>49</c:v>
                </c:pt>
                <c:pt idx="43">
                  <c:v>50</c:v>
                </c:pt>
                <c:pt idx="44">
                  <c:v>68</c:v>
                </c:pt>
                <c:pt idx="45">
                  <c:v>53</c:v>
                </c:pt>
                <c:pt idx="46">
                  <c:v>41</c:v>
                </c:pt>
                <c:pt idx="47">
                  <c:v>50</c:v>
                </c:pt>
                <c:pt idx="48">
                  <c:v>41</c:v>
                </c:pt>
                <c:pt idx="49">
                  <c:v>44</c:v>
                </c:pt>
                <c:pt idx="50">
                  <c:v>65</c:v>
                </c:pt>
                <c:pt idx="51">
                  <c:v>65</c:v>
                </c:pt>
                <c:pt idx="52">
                  <c:v>69</c:v>
                </c:pt>
                <c:pt idx="53">
                  <c:v>34</c:v>
                </c:pt>
                <c:pt idx="54">
                  <c:v>67</c:v>
                </c:pt>
                <c:pt idx="55">
                  <c:v>65</c:v>
                </c:pt>
                <c:pt idx="56">
                  <c:v>65</c:v>
                </c:pt>
                <c:pt idx="57">
                  <c:v>60</c:v>
                </c:pt>
                <c:pt idx="58">
                  <c:v>52</c:v>
                </c:pt>
                <c:pt idx="59">
                  <c:v>49</c:v>
                </c:pt>
                <c:pt idx="60">
                  <c:v>34</c:v>
                </c:pt>
                <c:pt idx="61">
                  <c:v>62</c:v>
                </c:pt>
                <c:pt idx="62">
                  <c:v>35</c:v>
                </c:pt>
                <c:pt idx="63">
                  <c:v>61</c:v>
                </c:pt>
                <c:pt idx="64">
                  <c:v>50</c:v>
                </c:pt>
                <c:pt idx="65">
                  <c:v>34</c:v>
                </c:pt>
                <c:pt idx="66">
                  <c:v>29</c:v>
                </c:pt>
                <c:pt idx="67">
                  <c:v>29</c:v>
                </c:pt>
                <c:pt idx="68">
                  <c:v>44</c:v>
                </c:pt>
                <c:pt idx="69">
                  <c:v>69</c:v>
                </c:pt>
                <c:pt idx="70">
                  <c:v>52</c:v>
                </c:pt>
                <c:pt idx="71">
                  <c:v>55</c:v>
                </c:pt>
                <c:pt idx="72">
                  <c:v>66</c:v>
                </c:pt>
                <c:pt idx="73">
                  <c:v>60</c:v>
                </c:pt>
                <c:pt idx="74">
                  <c:v>52</c:v>
                </c:pt>
                <c:pt idx="75">
                  <c:v>69</c:v>
                </c:pt>
                <c:pt idx="76">
                  <c:v>51</c:v>
                </c:pt>
                <c:pt idx="77">
                  <c:v>60</c:v>
                </c:pt>
                <c:pt idx="78">
                  <c:v>59</c:v>
                </c:pt>
                <c:pt idx="79">
                  <c:v>41</c:v>
                </c:pt>
                <c:pt idx="80">
                  <c:v>41</c:v>
                </c:pt>
                <c:pt idx="81">
                  <c:v>34</c:v>
                </c:pt>
                <c:pt idx="82">
                  <c:v>69</c:v>
                </c:pt>
                <c:pt idx="83">
                  <c:v>39</c:v>
                </c:pt>
                <c:pt idx="84">
                  <c:v>59</c:v>
                </c:pt>
                <c:pt idx="85">
                  <c:v>44</c:v>
                </c:pt>
                <c:pt idx="86">
                  <c:v>72</c:v>
                </c:pt>
                <c:pt idx="87">
                  <c:v>57</c:v>
                </c:pt>
                <c:pt idx="88">
                  <c:v>45</c:v>
                </c:pt>
                <c:pt idx="89">
                  <c:v>71</c:v>
                </c:pt>
                <c:pt idx="90">
                  <c:v>47</c:v>
                </c:pt>
                <c:pt idx="91">
                  <c:v>30</c:v>
                </c:pt>
                <c:pt idx="92">
                  <c:v>37</c:v>
                </c:pt>
                <c:pt idx="93">
                  <c:v>46</c:v>
                </c:pt>
                <c:pt idx="94">
                  <c:v>36</c:v>
                </c:pt>
                <c:pt idx="95">
                  <c:v>60</c:v>
                </c:pt>
                <c:pt idx="96">
                  <c:v>34</c:v>
                </c:pt>
                <c:pt idx="97">
                  <c:v>65</c:v>
                </c:pt>
                <c:pt idx="98">
                  <c:v>41</c:v>
                </c:pt>
                <c:pt idx="99">
                  <c:v>57</c:v>
                </c:pt>
                <c:pt idx="100">
                  <c:v>69</c:v>
                </c:pt>
                <c:pt idx="101">
                  <c:v>45</c:v>
                </c:pt>
                <c:pt idx="102">
                  <c:v>49</c:v>
                </c:pt>
                <c:pt idx="103">
                  <c:v>61</c:v>
                </c:pt>
                <c:pt idx="104">
                  <c:v>43</c:v>
                </c:pt>
                <c:pt idx="105">
                  <c:v>65</c:v>
                </c:pt>
                <c:pt idx="106">
                  <c:v>53</c:v>
                </c:pt>
                <c:pt idx="107">
                  <c:v>64</c:v>
                </c:pt>
                <c:pt idx="108">
                  <c:v>69</c:v>
                </c:pt>
                <c:pt idx="109">
                  <c:v>36</c:v>
                </c:pt>
                <c:pt idx="110">
                  <c:v>58</c:v>
                </c:pt>
                <c:pt idx="111">
                  <c:v>56</c:v>
                </c:pt>
                <c:pt idx="112">
                  <c:v>43</c:v>
                </c:pt>
                <c:pt idx="113">
                  <c:v>43</c:v>
                </c:pt>
                <c:pt idx="114">
                  <c:v>49</c:v>
                </c:pt>
                <c:pt idx="115">
                  <c:v>44</c:v>
                </c:pt>
                <c:pt idx="116">
                  <c:v>60</c:v>
                </c:pt>
                <c:pt idx="117">
                  <c:v>64</c:v>
                </c:pt>
                <c:pt idx="118">
                  <c:v>60</c:v>
                </c:pt>
                <c:pt idx="119">
                  <c:v>46</c:v>
                </c:pt>
                <c:pt idx="120">
                  <c:v>41</c:v>
                </c:pt>
                <c:pt idx="121">
                  <c:v>62</c:v>
                </c:pt>
                <c:pt idx="122">
                  <c:v>36</c:v>
                </c:pt>
                <c:pt idx="123">
                  <c:v>66</c:v>
                </c:pt>
                <c:pt idx="124">
                  <c:v>29</c:v>
                </c:pt>
                <c:pt idx="125">
                  <c:v>41</c:v>
                </c:pt>
                <c:pt idx="126">
                  <c:v>40</c:v>
                </c:pt>
                <c:pt idx="127">
                  <c:v>59</c:v>
                </c:pt>
                <c:pt idx="128">
                  <c:v>62</c:v>
                </c:pt>
                <c:pt idx="129">
                  <c:v>49</c:v>
                </c:pt>
                <c:pt idx="130">
                  <c:v>34</c:v>
                </c:pt>
                <c:pt idx="131">
                  <c:v>68</c:v>
                </c:pt>
                <c:pt idx="132">
                  <c:v>55</c:v>
                </c:pt>
                <c:pt idx="133">
                  <c:v>55</c:v>
                </c:pt>
                <c:pt idx="134">
                  <c:v>53</c:v>
                </c:pt>
                <c:pt idx="135">
                  <c:v>44</c:v>
                </c:pt>
                <c:pt idx="136">
                  <c:v>60</c:v>
                </c:pt>
                <c:pt idx="137">
                  <c:v>43</c:v>
                </c:pt>
                <c:pt idx="138">
                  <c:v>43</c:v>
                </c:pt>
                <c:pt idx="139">
                  <c:v>59</c:v>
                </c:pt>
                <c:pt idx="140">
                  <c:v>40</c:v>
                </c:pt>
                <c:pt idx="141">
                  <c:v>57</c:v>
                </c:pt>
                <c:pt idx="142">
                  <c:v>69</c:v>
                </c:pt>
                <c:pt idx="143">
                  <c:v>40</c:v>
                </c:pt>
                <c:pt idx="144">
                  <c:v>61</c:v>
                </c:pt>
                <c:pt idx="145">
                  <c:v>53</c:v>
                </c:pt>
                <c:pt idx="146">
                  <c:v>59</c:v>
                </c:pt>
                <c:pt idx="147">
                  <c:v>62</c:v>
                </c:pt>
                <c:pt idx="148">
                  <c:v>69</c:v>
                </c:pt>
                <c:pt idx="149">
                  <c:v>33</c:v>
                </c:pt>
                <c:pt idx="150">
                  <c:v>40</c:v>
                </c:pt>
                <c:pt idx="151">
                  <c:v>35</c:v>
                </c:pt>
                <c:pt idx="152">
                  <c:v>72</c:v>
                </c:pt>
                <c:pt idx="153">
                  <c:v>51</c:v>
                </c:pt>
                <c:pt idx="154">
                  <c:v>42</c:v>
                </c:pt>
                <c:pt idx="155">
                  <c:v>38</c:v>
                </c:pt>
                <c:pt idx="156">
                  <c:v>54</c:v>
                </c:pt>
                <c:pt idx="157">
                  <c:v>67</c:v>
                </c:pt>
                <c:pt idx="158">
                  <c:v>42</c:v>
                </c:pt>
                <c:pt idx="159">
                  <c:v>57</c:v>
                </c:pt>
                <c:pt idx="160">
                  <c:v>34</c:v>
                </c:pt>
                <c:pt idx="161">
                  <c:v>30</c:v>
                </c:pt>
                <c:pt idx="162">
                  <c:v>56</c:v>
                </c:pt>
                <c:pt idx="163">
                  <c:v>44</c:v>
                </c:pt>
                <c:pt idx="164">
                  <c:v>64</c:v>
                </c:pt>
                <c:pt idx="165">
                  <c:v>72</c:v>
                </c:pt>
                <c:pt idx="166">
                  <c:v>35</c:v>
                </c:pt>
                <c:pt idx="167">
                  <c:v>50</c:v>
                </c:pt>
                <c:pt idx="168">
                  <c:v>38</c:v>
                </c:pt>
                <c:pt idx="169">
                  <c:v>35</c:v>
                </c:pt>
                <c:pt idx="170">
                  <c:v>56</c:v>
                </c:pt>
                <c:pt idx="171">
                  <c:v>61</c:v>
                </c:pt>
                <c:pt idx="172">
                  <c:v>50</c:v>
                </c:pt>
                <c:pt idx="173">
                  <c:v>29</c:v>
                </c:pt>
                <c:pt idx="174">
                  <c:v>70</c:v>
                </c:pt>
                <c:pt idx="175">
                  <c:v>61</c:v>
                </c:pt>
                <c:pt idx="176">
                  <c:v>62</c:v>
                </c:pt>
                <c:pt idx="177">
                  <c:v>55</c:v>
                </c:pt>
                <c:pt idx="178">
                  <c:v>71</c:v>
                </c:pt>
                <c:pt idx="179">
                  <c:v>55</c:v>
                </c:pt>
                <c:pt idx="180">
                  <c:v>29</c:v>
                </c:pt>
                <c:pt idx="181">
                  <c:v>37</c:v>
                </c:pt>
                <c:pt idx="182">
                  <c:v>48</c:v>
                </c:pt>
                <c:pt idx="183">
                  <c:v>39</c:v>
                </c:pt>
                <c:pt idx="184">
                  <c:v>71</c:v>
                </c:pt>
                <c:pt idx="185">
                  <c:v>69</c:v>
                </c:pt>
                <c:pt idx="186">
                  <c:v>32</c:v>
                </c:pt>
                <c:pt idx="187">
                  <c:v>40</c:v>
                </c:pt>
                <c:pt idx="188">
                  <c:v>63</c:v>
                </c:pt>
                <c:pt idx="189">
                  <c:v>30</c:v>
                </c:pt>
                <c:pt idx="190">
                  <c:v>44</c:v>
                </c:pt>
                <c:pt idx="191">
                  <c:v>30</c:v>
                </c:pt>
                <c:pt idx="192">
                  <c:v>62</c:v>
                </c:pt>
                <c:pt idx="193">
                  <c:v>47</c:v>
                </c:pt>
                <c:pt idx="194">
                  <c:v>69</c:v>
                </c:pt>
                <c:pt idx="195">
                  <c:v>69</c:v>
                </c:pt>
                <c:pt idx="196">
                  <c:v>32</c:v>
                </c:pt>
                <c:pt idx="197">
                  <c:v>42</c:v>
                </c:pt>
                <c:pt idx="198">
                  <c:v>45</c:v>
                </c:pt>
                <c:pt idx="199">
                  <c:v>64</c:v>
                </c:pt>
                <c:pt idx="200">
                  <c:v>37</c:v>
                </c:pt>
                <c:pt idx="201">
                  <c:v>35</c:v>
                </c:pt>
                <c:pt idx="202">
                  <c:v>47</c:v>
                </c:pt>
                <c:pt idx="203">
                  <c:v>42</c:v>
                </c:pt>
                <c:pt idx="204">
                  <c:v>35</c:v>
                </c:pt>
                <c:pt idx="205">
                  <c:v>54</c:v>
                </c:pt>
                <c:pt idx="206">
                  <c:v>30</c:v>
                </c:pt>
                <c:pt idx="207">
                  <c:v>41</c:v>
                </c:pt>
                <c:pt idx="208">
                  <c:v>59</c:v>
                </c:pt>
                <c:pt idx="209">
                  <c:v>50</c:v>
                </c:pt>
                <c:pt idx="210">
                  <c:v>42</c:v>
                </c:pt>
                <c:pt idx="211">
                  <c:v>34</c:v>
                </c:pt>
                <c:pt idx="212">
                  <c:v>64</c:v>
                </c:pt>
                <c:pt idx="213">
                  <c:v>37</c:v>
                </c:pt>
                <c:pt idx="214">
                  <c:v>31</c:v>
                </c:pt>
                <c:pt idx="215">
                  <c:v>34</c:v>
                </c:pt>
                <c:pt idx="216">
                  <c:v>57</c:v>
                </c:pt>
                <c:pt idx="217">
                  <c:v>67</c:v>
                </c:pt>
                <c:pt idx="218">
                  <c:v>33</c:v>
                </c:pt>
                <c:pt idx="219">
                  <c:v>52</c:v>
                </c:pt>
                <c:pt idx="220">
                  <c:v>62</c:v>
                </c:pt>
                <c:pt idx="221">
                  <c:v>46</c:v>
                </c:pt>
                <c:pt idx="222">
                  <c:v>48</c:v>
                </c:pt>
                <c:pt idx="223">
                  <c:v>53</c:v>
                </c:pt>
                <c:pt idx="224">
                  <c:v>41</c:v>
                </c:pt>
                <c:pt idx="225">
                  <c:v>66</c:v>
                </c:pt>
                <c:pt idx="226">
                  <c:v>67</c:v>
                </c:pt>
                <c:pt idx="227">
                  <c:v>50</c:v>
                </c:pt>
                <c:pt idx="228">
                  <c:v>63</c:v>
                </c:pt>
                <c:pt idx="229">
                  <c:v>67</c:v>
                </c:pt>
                <c:pt idx="230">
                  <c:v>37</c:v>
                </c:pt>
                <c:pt idx="231">
                  <c:v>57</c:v>
                </c:pt>
                <c:pt idx="232">
                  <c:v>53</c:v>
                </c:pt>
                <c:pt idx="233">
                  <c:v>36</c:v>
                </c:pt>
                <c:pt idx="234">
                  <c:v>71</c:v>
                </c:pt>
                <c:pt idx="235">
                  <c:v>44</c:v>
                </c:pt>
                <c:pt idx="236">
                  <c:v>56</c:v>
                </c:pt>
                <c:pt idx="237">
                  <c:v>61</c:v>
                </c:pt>
                <c:pt idx="238">
                  <c:v>65</c:v>
                </c:pt>
                <c:pt idx="239">
                  <c:v>43</c:v>
                </c:pt>
                <c:pt idx="240">
                  <c:v>59</c:v>
                </c:pt>
                <c:pt idx="241">
                  <c:v>69</c:v>
                </c:pt>
                <c:pt idx="242">
                  <c:v>29</c:v>
                </c:pt>
                <c:pt idx="243">
                  <c:v>53</c:v>
                </c:pt>
                <c:pt idx="244">
                  <c:v>48</c:v>
                </c:pt>
                <c:pt idx="245">
                  <c:v>43</c:v>
                </c:pt>
                <c:pt idx="246">
                  <c:v>33</c:v>
                </c:pt>
                <c:pt idx="247">
                  <c:v>66</c:v>
                </c:pt>
                <c:pt idx="248">
                  <c:v>45</c:v>
                </c:pt>
                <c:pt idx="249">
                  <c:v>58</c:v>
                </c:pt>
                <c:pt idx="250">
                  <c:v>45</c:v>
                </c:pt>
                <c:pt idx="251">
                  <c:v>63</c:v>
                </c:pt>
                <c:pt idx="252">
                  <c:v>70</c:v>
                </c:pt>
                <c:pt idx="253">
                  <c:v>40</c:v>
                </c:pt>
                <c:pt idx="254">
                  <c:v>46</c:v>
                </c:pt>
                <c:pt idx="255">
                  <c:v>39</c:v>
                </c:pt>
                <c:pt idx="256">
                  <c:v>48</c:v>
                </c:pt>
                <c:pt idx="257">
                  <c:v>61</c:v>
                </c:pt>
                <c:pt idx="258">
                  <c:v>43</c:v>
                </c:pt>
                <c:pt idx="259">
                  <c:v>59</c:v>
                </c:pt>
                <c:pt idx="260">
                  <c:v>51</c:v>
                </c:pt>
                <c:pt idx="261">
                  <c:v>65</c:v>
                </c:pt>
                <c:pt idx="262">
                  <c:v>29</c:v>
                </c:pt>
                <c:pt idx="263">
                  <c:v>47</c:v>
                </c:pt>
                <c:pt idx="264">
                  <c:v>69</c:v>
                </c:pt>
                <c:pt idx="265">
                  <c:v>57</c:v>
                </c:pt>
                <c:pt idx="266">
                  <c:v>71</c:v>
                </c:pt>
                <c:pt idx="267">
                  <c:v>29</c:v>
                </c:pt>
                <c:pt idx="268">
                  <c:v>39</c:v>
                </c:pt>
                <c:pt idx="269">
                  <c:v>38</c:v>
                </c:pt>
                <c:pt idx="270">
                  <c:v>36</c:v>
                </c:pt>
                <c:pt idx="271">
                  <c:v>44</c:v>
                </c:pt>
                <c:pt idx="272">
                  <c:v>57</c:v>
                </c:pt>
                <c:pt idx="273">
                  <c:v>54</c:v>
                </c:pt>
                <c:pt idx="274">
                  <c:v>63</c:v>
                </c:pt>
                <c:pt idx="275">
                  <c:v>56</c:v>
                </c:pt>
                <c:pt idx="276">
                  <c:v>53</c:v>
                </c:pt>
                <c:pt idx="277">
                  <c:v>31</c:v>
                </c:pt>
                <c:pt idx="278">
                  <c:v>33</c:v>
                </c:pt>
                <c:pt idx="279">
                  <c:v>35</c:v>
                </c:pt>
                <c:pt idx="280">
                  <c:v>46</c:v>
                </c:pt>
                <c:pt idx="281">
                  <c:v>44</c:v>
                </c:pt>
                <c:pt idx="282">
                  <c:v>43</c:v>
                </c:pt>
                <c:pt idx="283">
                  <c:v>36</c:v>
                </c:pt>
                <c:pt idx="284">
                  <c:v>37</c:v>
                </c:pt>
                <c:pt idx="285">
                  <c:v>68</c:v>
                </c:pt>
                <c:pt idx="286">
                  <c:v>58</c:v>
                </c:pt>
                <c:pt idx="287">
                  <c:v>50</c:v>
                </c:pt>
                <c:pt idx="288">
                  <c:v>30</c:v>
                </c:pt>
                <c:pt idx="289">
                  <c:v>60</c:v>
                </c:pt>
                <c:pt idx="290">
                  <c:v>33</c:v>
                </c:pt>
                <c:pt idx="291">
                  <c:v>38</c:v>
                </c:pt>
                <c:pt idx="292">
                  <c:v>61</c:v>
                </c:pt>
                <c:pt idx="293">
                  <c:v>47</c:v>
                </c:pt>
                <c:pt idx="294">
                  <c:v>50</c:v>
                </c:pt>
                <c:pt idx="295">
                  <c:v>67</c:v>
                </c:pt>
                <c:pt idx="296">
                  <c:v>69</c:v>
                </c:pt>
                <c:pt idx="297">
                  <c:v>41</c:v>
                </c:pt>
                <c:pt idx="298">
                  <c:v>66</c:v>
                </c:pt>
                <c:pt idx="299">
                  <c:v>70</c:v>
                </c:pt>
                <c:pt idx="300">
                  <c:v>34</c:v>
                </c:pt>
                <c:pt idx="301">
                  <c:v>45</c:v>
                </c:pt>
                <c:pt idx="302">
                  <c:v>46</c:v>
                </c:pt>
                <c:pt idx="303">
                  <c:v>58</c:v>
                </c:pt>
                <c:pt idx="304">
                  <c:v>50</c:v>
                </c:pt>
                <c:pt idx="305">
                  <c:v>64</c:v>
                </c:pt>
                <c:pt idx="306">
                  <c:v>37</c:v>
                </c:pt>
                <c:pt idx="307">
                  <c:v>67</c:v>
                </c:pt>
                <c:pt idx="308">
                  <c:v>37</c:v>
                </c:pt>
                <c:pt idx="309">
                  <c:v>32</c:v>
                </c:pt>
                <c:pt idx="310">
                  <c:v>71</c:v>
                </c:pt>
                <c:pt idx="311">
                  <c:v>43</c:v>
                </c:pt>
                <c:pt idx="312">
                  <c:v>55</c:v>
                </c:pt>
                <c:pt idx="313">
                  <c:v>32</c:v>
                </c:pt>
                <c:pt idx="314">
                  <c:v>49</c:v>
                </c:pt>
                <c:pt idx="315">
                  <c:v>69</c:v>
                </c:pt>
                <c:pt idx="316">
                  <c:v>38</c:v>
                </c:pt>
                <c:pt idx="317">
                  <c:v>59</c:v>
                </c:pt>
                <c:pt idx="318">
                  <c:v>72</c:v>
                </c:pt>
                <c:pt idx="319">
                  <c:v>34</c:v>
                </c:pt>
                <c:pt idx="320">
                  <c:v>56</c:v>
                </c:pt>
                <c:pt idx="321">
                  <c:v>72</c:v>
                </c:pt>
                <c:pt idx="322">
                  <c:v>36</c:v>
                </c:pt>
                <c:pt idx="323">
                  <c:v>51</c:v>
                </c:pt>
                <c:pt idx="324">
                  <c:v>55</c:v>
                </c:pt>
                <c:pt idx="325">
                  <c:v>43</c:v>
                </c:pt>
                <c:pt idx="326">
                  <c:v>29</c:v>
                </c:pt>
                <c:pt idx="327">
                  <c:v>67</c:v>
                </c:pt>
                <c:pt idx="328">
                  <c:v>61</c:v>
                </c:pt>
                <c:pt idx="329">
                  <c:v>65</c:v>
                </c:pt>
                <c:pt idx="330">
                  <c:v>33</c:v>
                </c:pt>
                <c:pt idx="331">
                  <c:v>70</c:v>
                </c:pt>
                <c:pt idx="332">
                  <c:v>58</c:v>
                </c:pt>
                <c:pt idx="333">
                  <c:v>59</c:v>
                </c:pt>
                <c:pt idx="334">
                  <c:v>51</c:v>
                </c:pt>
                <c:pt idx="335">
                  <c:v>68</c:v>
                </c:pt>
                <c:pt idx="336">
                  <c:v>54</c:v>
                </c:pt>
                <c:pt idx="337">
                  <c:v>67</c:v>
                </c:pt>
                <c:pt idx="338">
                  <c:v>32</c:v>
                </c:pt>
                <c:pt idx="339">
                  <c:v>72</c:v>
                </c:pt>
                <c:pt idx="340">
                  <c:v>57</c:v>
                </c:pt>
                <c:pt idx="341">
                  <c:v>42</c:v>
                </c:pt>
                <c:pt idx="342">
                  <c:v>41</c:v>
                </c:pt>
                <c:pt idx="343">
                  <c:v>59</c:v>
                </c:pt>
                <c:pt idx="344">
                  <c:v>41</c:v>
                </c:pt>
                <c:pt idx="345">
                  <c:v>67</c:v>
                </c:pt>
                <c:pt idx="346">
                  <c:v>44</c:v>
                </c:pt>
                <c:pt idx="347">
                  <c:v>68</c:v>
                </c:pt>
                <c:pt idx="348">
                  <c:v>46</c:v>
                </c:pt>
                <c:pt idx="349">
                  <c:v>71</c:v>
                </c:pt>
                <c:pt idx="350">
                  <c:v>39</c:v>
                </c:pt>
                <c:pt idx="351">
                  <c:v>49</c:v>
                </c:pt>
                <c:pt idx="352">
                  <c:v>60</c:v>
                </c:pt>
                <c:pt idx="353">
                  <c:v>58</c:v>
                </c:pt>
                <c:pt idx="354">
                  <c:v>51</c:v>
                </c:pt>
                <c:pt idx="355">
                  <c:v>48</c:v>
                </c:pt>
                <c:pt idx="356">
                  <c:v>71</c:v>
                </c:pt>
                <c:pt idx="357">
                  <c:v>57</c:v>
                </c:pt>
                <c:pt idx="358">
                  <c:v>61</c:v>
                </c:pt>
                <c:pt idx="359">
                  <c:v>44</c:v>
                </c:pt>
                <c:pt idx="360">
                  <c:v>66</c:v>
                </c:pt>
                <c:pt idx="361">
                  <c:v>32</c:v>
                </c:pt>
                <c:pt idx="362">
                  <c:v>41</c:v>
                </c:pt>
                <c:pt idx="363">
                  <c:v>58</c:v>
                </c:pt>
                <c:pt idx="364">
                  <c:v>38</c:v>
                </c:pt>
                <c:pt idx="365">
                  <c:v>41</c:v>
                </c:pt>
                <c:pt idx="366">
                  <c:v>63</c:v>
                </c:pt>
                <c:pt idx="367">
                  <c:v>51</c:v>
                </c:pt>
                <c:pt idx="368">
                  <c:v>62</c:v>
                </c:pt>
                <c:pt idx="369">
                  <c:v>52</c:v>
                </c:pt>
                <c:pt idx="370">
                  <c:v>39</c:v>
                </c:pt>
                <c:pt idx="371">
                  <c:v>29</c:v>
                </c:pt>
                <c:pt idx="372">
                  <c:v>54</c:v>
                </c:pt>
                <c:pt idx="373">
                  <c:v>42</c:v>
                </c:pt>
                <c:pt idx="374">
                  <c:v>50</c:v>
                </c:pt>
                <c:pt idx="375">
                  <c:v>72</c:v>
                </c:pt>
                <c:pt idx="376">
                  <c:v>52</c:v>
                </c:pt>
                <c:pt idx="377">
                  <c:v>36</c:v>
                </c:pt>
                <c:pt idx="378">
                  <c:v>55</c:v>
                </c:pt>
                <c:pt idx="379">
                  <c:v>66</c:v>
                </c:pt>
                <c:pt idx="380">
                  <c:v>52</c:v>
                </c:pt>
                <c:pt idx="381">
                  <c:v>52</c:v>
                </c:pt>
                <c:pt idx="382">
                  <c:v>55</c:v>
                </c:pt>
                <c:pt idx="383">
                  <c:v>31</c:v>
                </c:pt>
                <c:pt idx="384">
                  <c:v>51</c:v>
                </c:pt>
                <c:pt idx="385">
                  <c:v>48</c:v>
                </c:pt>
                <c:pt idx="386">
                  <c:v>53</c:v>
                </c:pt>
                <c:pt idx="387">
                  <c:v>58</c:v>
                </c:pt>
                <c:pt idx="388">
                  <c:v>30</c:v>
                </c:pt>
                <c:pt idx="389">
                  <c:v>59</c:v>
                </c:pt>
                <c:pt idx="390">
                  <c:v>46</c:v>
                </c:pt>
                <c:pt idx="391">
                  <c:v>33</c:v>
                </c:pt>
                <c:pt idx="392">
                  <c:v>65</c:v>
                </c:pt>
                <c:pt idx="393">
                  <c:v>56</c:v>
                </c:pt>
                <c:pt idx="394">
                  <c:v>67</c:v>
                </c:pt>
                <c:pt idx="395">
                  <c:v>54</c:v>
                </c:pt>
                <c:pt idx="396">
                  <c:v>47</c:v>
                </c:pt>
                <c:pt idx="397">
                  <c:v>34</c:v>
                </c:pt>
                <c:pt idx="398">
                  <c:v>29</c:v>
                </c:pt>
                <c:pt idx="399">
                  <c:v>67</c:v>
                </c:pt>
                <c:pt idx="400">
                  <c:v>42</c:v>
                </c:pt>
                <c:pt idx="401">
                  <c:v>52</c:v>
                </c:pt>
                <c:pt idx="402">
                  <c:v>37</c:v>
                </c:pt>
                <c:pt idx="403">
                  <c:v>60</c:v>
                </c:pt>
                <c:pt idx="404">
                  <c:v>46</c:v>
                </c:pt>
                <c:pt idx="405">
                  <c:v>36</c:v>
                </c:pt>
                <c:pt idx="406">
                  <c:v>54</c:v>
                </c:pt>
                <c:pt idx="407">
                  <c:v>48</c:v>
                </c:pt>
                <c:pt idx="408">
                  <c:v>43</c:v>
                </c:pt>
                <c:pt idx="409">
                  <c:v>33</c:v>
                </c:pt>
                <c:pt idx="410">
                  <c:v>64</c:v>
                </c:pt>
                <c:pt idx="411">
                  <c:v>37</c:v>
                </c:pt>
                <c:pt idx="412">
                  <c:v>72</c:v>
                </c:pt>
                <c:pt idx="413">
                  <c:v>67</c:v>
                </c:pt>
                <c:pt idx="414">
                  <c:v>44</c:v>
                </c:pt>
                <c:pt idx="415">
                  <c:v>62</c:v>
                </c:pt>
                <c:pt idx="416">
                  <c:v>45</c:v>
                </c:pt>
                <c:pt idx="417">
                  <c:v>71</c:v>
                </c:pt>
                <c:pt idx="418">
                  <c:v>30</c:v>
                </c:pt>
                <c:pt idx="419">
                  <c:v>34</c:v>
                </c:pt>
                <c:pt idx="420">
                  <c:v>65</c:v>
                </c:pt>
                <c:pt idx="421">
                  <c:v>39</c:v>
                </c:pt>
                <c:pt idx="422">
                  <c:v>68</c:v>
                </c:pt>
                <c:pt idx="423">
                  <c:v>54</c:v>
                </c:pt>
                <c:pt idx="424">
                  <c:v>41</c:v>
                </c:pt>
                <c:pt idx="425">
                  <c:v>67</c:v>
                </c:pt>
                <c:pt idx="426">
                  <c:v>51</c:v>
                </c:pt>
                <c:pt idx="427">
                  <c:v>32</c:v>
                </c:pt>
                <c:pt idx="428">
                  <c:v>49</c:v>
                </c:pt>
                <c:pt idx="429">
                  <c:v>49</c:v>
                </c:pt>
                <c:pt idx="430">
                  <c:v>36</c:v>
                </c:pt>
                <c:pt idx="431">
                  <c:v>72</c:v>
                </c:pt>
                <c:pt idx="432">
                  <c:v>50</c:v>
                </c:pt>
                <c:pt idx="433">
                  <c:v>68</c:v>
                </c:pt>
                <c:pt idx="434">
                  <c:v>44</c:v>
                </c:pt>
                <c:pt idx="435">
                  <c:v>52</c:v>
                </c:pt>
                <c:pt idx="436">
                  <c:v>55</c:v>
                </c:pt>
                <c:pt idx="437">
                  <c:v>38</c:v>
                </c:pt>
                <c:pt idx="438">
                  <c:v>66</c:v>
                </c:pt>
                <c:pt idx="439">
                  <c:v>64</c:v>
                </c:pt>
                <c:pt idx="440">
                  <c:v>61</c:v>
                </c:pt>
                <c:pt idx="441">
                  <c:v>37</c:v>
                </c:pt>
                <c:pt idx="442">
                  <c:v>53</c:v>
                </c:pt>
                <c:pt idx="443">
                  <c:v>48</c:v>
                </c:pt>
                <c:pt idx="444">
                  <c:v>71</c:v>
                </c:pt>
                <c:pt idx="445">
                  <c:v>36</c:v>
                </c:pt>
                <c:pt idx="446">
                  <c:v>36</c:v>
                </c:pt>
                <c:pt idx="447">
                  <c:v>37</c:v>
                </c:pt>
                <c:pt idx="448">
                  <c:v>50</c:v>
                </c:pt>
                <c:pt idx="449">
                  <c:v>43</c:v>
                </c:pt>
                <c:pt idx="450">
                  <c:v>53</c:v>
                </c:pt>
                <c:pt idx="451">
                  <c:v>68</c:v>
                </c:pt>
                <c:pt idx="452">
                  <c:v>41</c:v>
                </c:pt>
                <c:pt idx="453">
                  <c:v>58</c:v>
                </c:pt>
                <c:pt idx="454">
                  <c:v>50</c:v>
                </c:pt>
                <c:pt idx="455">
                  <c:v>31</c:v>
                </c:pt>
                <c:pt idx="456">
                  <c:v>43</c:v>
                </c:pt>
                <c:pt idx="457">
                  <c:v>48</c:v>
                </c:pt>
                <c:pt idx="458">
                  <c:v>46</c:v>
                </c:pt>
                <c:pt idx="459">
                  <c:v>58</c:v>
                </c:pt>
                <c:pt idx="460">
                  <c:v>43</c:v>
                </c:pt>
                <c:pt idx="461">
                  <c:v>72</c:v>
                </c:pt>
                <c:pt idx="462">
                  <c:v>32</c:v>
                </c:pt>
                <c:pt idx="463">
                  <c:v>61</c:v>
                </c:pt>
                <c:pt idx="464">
                  <c:v>61</c:v>
                </c:pt>
                <c:pt idx="465">
                  <c:v>42</c:v>
                </c:pt>
                <c:pt idx="466">
                  <c:v>37</c:v>
                </c:pt>
                <c:pt idx="467">
                  <c:v>33</c:v>
                </c:pt>
                <c:pt idx="468">
                  <c:v>65</c:v>
                </c:pt>
                <c:pt idx="469">
                  <c:v>31</c:v>
                </c:pt>
                <c:pt idx="470">
                  <c:v>70</c:v>
                </c:pt>
                <c:pt idx="471">
                  <c:v>61</c:v>
                </c:pt>
                <c:pt idx="472">
                  <c:v>54</c:v>
                </c:pt>
                <c:pt idx="473">
                  <c:v>49</c:v>
                </c:pt>
                <c:pt idx="474">
                  <c:v>41</c:v>
                </c:pt>
                <c:pt idx="475">
                  <c:v>47</c:v>
                </c:pt>
                <c:pt idx="476">
                  <c:v>48</c:v>
                </c:pt>
                <c:pt idx="477">
                  <c:v>64</c:v>
                </c:pt>
                <c:pt idx="478">
                  <c:v>56</c:v>
                </c:pt>
                <c:pt idx="479">
                  <c:v>31</c:v>
                </c:pt>
                <c:pt idx="480">
                  <c:v>54</c:v>
                </c:pt>
                <c:pt idx="481">
                  <c:v>61</c:v>
                </c:pt>
                <c:pt idx="482">
                  <c:v>57</c:v>
                </c:pt>
                <c:pt idx="483">
                  <c:v>50</c:v>
                </c:pt>
                <c:pt idx="484">
                  <c:v>50</c:v>
                </c:pt>
                <c:pt idx="485">
                  <c:v>52</c:v>
                </c:pt>
                <c:pt idx="486">
                  <c:v>40</c:v>
                </c:pt>
                <c:pt idx="487">
                  <c:v>65</c:v>
                </c:pt>
                <c:pt idx="488">
                  <c:v>48</c:v>
                </c:pt>
                <c:pt idx="489">
                  <c:v>59</c:v>
                </c:pt>
                <c:pt idx="490">
                  <c:v>57</c:v>
                </c:pt>
                <c:pt idx="491">
                  <c:v>70</c:v>
                </c:pt>
                <c:pt idx="492">
                  <c:v>59</c:v>
                </c:pt>
                <c:pt idx="493">
                  <c:v>58</c:v>
                </c:pt>
                <c:pt idx="494">
                  <c:v>44</c:v>
                </c:pt>
                <c:pt idx="495">
                  <c:v>62</c:v>
                </c:pt>
                <c:pt idx="496">
                  <c:v>40</c:v>
                </c:pt>
                <c:pt idx="497">
                  <c:v>64</c:v>
                </c:pt>
                <c:pt idx="498">
                  <c:v>60</c:v>
                </c:pt>
                <c:pt idx="499">
                  <c:v>51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</c:numCache>
            </c:numRef>
          </c:xVal>
          <c:yVal>
            <c:numRef>
              <c:f>A700M!$C$1:$C$2270</c:f>
              <c:numCache>
                <c:formatCode>General</c:formatCode>
                <c:ptCount val="2270"/>
                <c:pt idx="0">
                  <c:v>0.66104219876495229</c:v>
                </c:pt>
                <c:pt idx="1">
                  <c:v>0.49350183602357256</c:v>
                </c:pt>
                <c:pt idx="2">
                  <c:v>0.51319677619118897</c:v>
                </c:pt>
                <c:pt idx="3">
                  <c:v>0.56207759523357925</c:v>
                </c:pt>
                <c:pt idx="4">
                  <c:v>0.54491914848388456</c:v>
                </c:pt>
                <c:pt idx="5">
                  <c:v>0.49171782104313361</c:v>
                </c:pt>
                <c:pt idx="6">
                  <c:v>0.49626432915925367</c:v>
                </c:pt>
                <c:pt idx="7">
                  <c:v>0.51426748149156432</c:v>
                </c:pt>
                <c:pt idx="8">
                  <c:v>0.49339556491892222</c:v>
                </c:pt>
                <c:pt idx="9">
                  <c:v>0.51858971837725021</c:v>
                </c:pt>
                <c:pt idx="10">
                  <c:v>0.50378361941366201</c:v>
                </c:pt>
                <c:pt idx="11">
                  <c:v>0.61873000194815497</c:v>
                </c:pt>
                <c:pt idx="12">
                  <c:v>0.50750878739189842</c:v>
                </c:pt>
                <c:pt idx="13">
                  <c:v>0.55303198893940075</c:v>
                </c:pt>
                <c:pt idx="14">
                  <c:v>0.45451061894354033</c:v>
                </c:pt>
                <c:pt idx="15">
                  <c:v>0.53541506092671831</c:v>
                </c:pt>
                <c:pt idx="16">
                  <c:v>0.4878939749581393</c:v>
                </c:pt>
                <c:pt idx="17">
                  <c:v>0.51505699894315804</c:v>
                </c:pt>
                <c:pt idx="18">
                  <c:v>0.50278134369185379</c:v>
                </c:pt>
                <c:pt idx="19">
                  <c:v>0.52717764592041327</c:v>
                </c:pt>
                <c:pt idx="20">
                  <c:v>0.50848865451017033</c:v>
                </c:pt>
                <c:pt idx="21">
                  <c:v>0.48806466308149477</c:v>
                </c:pt>
                <c:pt idx="22">
                  <c:v>0.47017497359574023</c:v>
                </c:pt>
                <c:pt idx="23">
                  <c:v>0.60631384536999466</c:v>
                </c:pt>
                <c:pt idx="24">
                  <c:v>0.67984560986294851</c:v>
                </c:pt>
                <c:pt idx="25">
                  <c:v>0.54055126101330919</c:v>
                </c:pt>
                <c:pt idx="26">
                  <c:v>0.55347108645167109</c:v>
                </c:pt>
                <c:pt idx="27">
                  <c:v>0.52459244619893719</c:v>
                </c:pt>
                <c:pt idx="28">
                  <c:v>0.49002615667120936</c:v>
                </c:pt>
                <c:pt idx="29">
                  <c:v>0.48746818062510394</c:v>
                </c:pt>
                <c:pt idx="30">
                  <c:v>0.52019702639454024</c:v>
                </c:pt>
                <c:pt idx="31">
                  <c:v>0.53092926592789369</c:v>
                </c:pt>
                <c:pt idx="32">
                  <c:v>0.49646190143368313</c:v>
                </c:pt>
                <c:pt idx="33">
                  <c:v>0.46060511092268347</c:v>
                </c:pt>
                <c:pt idx="34">
                  <c:v>0.61895587820253395</c:v>
                </c:pt>
                <c:pt idx="35">
                  <c:v>0.50431349337634557</c:v>
                </c:pt>
                <c:pt idx="36">
                  <c:v>0.57227388023276549</c:v>
                </c:pt>
                <c:pt idx="37">
                  <c:v>0.53103439499627503</c:v>
                </c:pt>
                <c:pt idx="38">
                  <c:v>0.49418310695643014</c:v>
                </c:pt>
                <c:pt idx="39">
                  <c:v>0.48311532482108738</c:v>
                </c:pt>
                <c:pt idx="40">
                  <c:v>0.50407391268674606</c:v>
                </c:pt>
                <c:pt idx="41">
                  <c:v>0.52034228106154035</c:v>
                </c:pt>
                <c:pt idx="42">
                  <c:v>0.51736810996022242</c:v>
                </c:pt>
                <c:pt idx="43">
                  <c:v>0.53090827715323152</c:v>
                </c:pt>
                <c:pt idx="44">
                  <c:v>0.51744681786520552</c:v>
                </c:pt>
                <c:pt idx="45">
                  <c:v>0.48021600339411669</c:v>
                </c:pt>
                <c:pt idx="46">
                  <c:v>0.49450932807320064</c:v>
                </c:pt>
                <c:pt idx="47">
                  <c:v>0.47826642402060737</c:v>
                </c:pt>
                <c:pt idx="48">
                  <c:v>0.59760510890914376</c:v>
                </c:pt>
                <c:pt idx="49">
                  <c:v>0.61475478975883247</c:v>
                </c:pt>
                <c:pt idx="50">
                  <c:v>0.54040143820123543</c:v>
                </c:pt>
                <c:pt idx="51">
                  <c:v>0.58321397036696454</c:v>
                </c:pt>
                <c:pt idx="52">
                  <c:v>0.57654318219411904</c:v>
                </c:pt>
                <c:pt idx="53">
                  <c:v>0.62331938272310639</c:v>
                </c:pt>
                <c:pt idx="54">
                  <c:v>0.55006621334794759</c:v>
                </c:pt>
                <c:pt idx="55">
                  <c:v>0.53516634394697171</c:v>
                </c:pt>
                <c:pt idx="56">
                  <c:v>0.53364496644241621</c:v>
                </c:pt>
                <c:pt idx="57">
                  <c:v>0.5827593782004582</c:v>
                </c:pt>
                <c:pt idx="58">
                  <c:v>0.50545623955916541</c:v>
                </c:pt>
                <c:pt idx="59">
                  <c:v>0.48786230660107549</c:v>
                </c:pt>
                <c:pt idx="60">
                  <c:v>0.57234906943140818</c:v>
                </c:pt>
                <c:pt idx="61">
                  <c:v>0.63597240379649822</c:v>
                </c:pt>
                <c:pt idx="62">
                  <c:v>0.49064816518149146</c:v>
                </c:pt>
                <c:pt idx="63">
                  <c:v>0.59722076740606556</c:v>
                </c:pt>
                <c:pt idx="64">
                  <c:v>0.49358381570813536</c:v>
                </c:pt>
                <c:pt idx="65">
                  <c:v>0.57759496673145383</c:v>
                </c:pt>
                <c:pt idx="66">
                  <c:v>0.50399860002472308</c:v>
                </c:pt>
                <c:pt idx="67">
                  <c:v>0.54966792048288804</c:v>
                </c:pt>
                <c:pt idx="68">
                  <c:v>0.50005755632591731</c:v>
                </c:pt>
                <c:pt idx="69">
                  <c:v>0.50729960955971454</c:v>
                </c:pt>
                <c:pt idx="70">
                  <c:v>0.54580530689645901</c:v>
                </c:pt>
                <c:pt idx="71">
                  <c:v>0.50835549925444601</c:v>
                </c:pt>
                <c:pt idx="72">
                  <c:v>0.50499257283420229</c:v>
                </c:pt>
                <c:pt idx="73">
                  <c:v>0.69103645412267012</c:v>
                </c:pt>
                <c:pt idx="74">
                  <c:v>0.54570567194850395</c:v>
                </c:pt>
                <c:pt idx="75">
                  <c:v>0.49431765117518295</c:v>
                </c:pt>
                <c:pt idx="76">
                  <c:v>0.48009278694051177</c:v>
                </c:pt>
                <c:pt idx="77">
                  <c:v>0.49814402825947474</c:v>
                </c:pt>
                <c:pt idx="78">
                  <c:v>0.55241794381715226</c:v>
                </c:pt>
                <c:pt idx="79">
                  <c:v>0.51133102845294798</c:v>
                </c:pt>
                <c:pt idx="80">
                  <c:v>0.53898494283830045</c:v>
                </c:pt>
                <c:pt idx="81">
                  <c:v>0.45518972926724149</c:v>
                </c:pt>
                <c:pt idx="82">
                  <c:v>0.63642699596300456</c:v>
                </c:pt>
                <c:pt idx="83">
                  <c:v>0.49587554297448228</c:v>
                </c:pt>
                <c:pt idx="84">
                  <c:v>0.50123585996228115</c:v>
                </c:pt>
                <c:pt idx="85">
                  <c:v>0.58085902984987037</c:v>
                </c:pt>
                <c:pt idx="86">
                  <c:v>0.60148093307727202</c:v>
                </c:pt>
                <c:pt idx="87">
                  <c:v>0.48956486661631765</c:v>
                </c:pt>
                <c:pt idx="88">
                  <c:v>0.45692963695504424</c:v>
                </c:pt>
                <c:pt idx="89">
                  <c:v>0.57946401711511908</c:v>
                </c:pt>
                <c:pt idx="90">
                  <c:v>0.56783852002482016</c:v>
                </c:pt>
                <c:pt idx="91">
                  <c:v>0.52088002581472292</c:v>
                </c:pt>
                <c:pt idx="92">
                  <c:v>0.56068326154741999</c:v>
                </c:pt>
                <c:pt idx="93">
                  <c:v>0.53659419794090035</c:v>
                </c:pt>
                <c:pt idx="94">
                  <c:v>0.52551613747914272</c:v>
                </c:pt>
                <c:pt idx="95">
                  <c:v>0.67241891714381441</c:v>
                </c:pt>
                <c:pt idx="96">
                  <c:v>0.5354303703858837</c:v>
                </c:pt>
                <c:pt idx="97">
                  <c:v>0.50474814620692277</c:v>
                </c:pt>
                <c:pt idx="98">
                  <c:v>0.51450629053503716</c:v>
                </c:pt>
                <c:pt idx="99">
                  <c:v>0.49680633339905883</c:v>
                </c:pt>
                <c:pt idx="100">
                  <c:v>0.50270729652947888</c:v>
                </c:pt>
                <c:pt idx="101">
                  <c:v>0.45970555673333946</c:v>
                </c:pt>
                <c:pt idx="102">
                  <c:v>0.57782337398513028</c:v>
                </c:pt>
                <c:pt idx="103">
                  <c:v>0.55146394227706697</c:v>
                </c:pt>
                <c:pt idx="104">
                  <c:v>0.47147689494169587</c:v>
                </c:pt>
                <c:pt idx="105">
                  <c:v>0.51495532684942691</c:v>
                </c:pt>
                <c:pt idx="106">
                  <c:v>0.46846503664352063</c:v>
                </c:pt>
                <c:pt idx="107">
                  <c:v>0.6015024774371458</c:v>
                </c:pt>
                <c:pt idx="108">
                  <c:v>0.68841440058215486</c:v>
                </c:pt>
                <c:pt idx="109">
                  <c:v>0.60466739946112869</c:v>
                </c:pt>
                <c:pt idx="110">
                  <c:v>0.51041912792556743</c:v>
                </c:pt>
                <c:pt idx="111">
                  <c:v>0.51004815133341441</c:v>
                </c:pt>
                <c:pt idx="112">
                  <c:v>0.48630555683804522</c:v>
                </c:pt>
                <c:pt idx="113">
                  <c:v>0.55669724631231543</c:v>
                </c:pt>
                <c:pt idx="114">
                  <c:v>0.49997455806846586</c:v>
                </c:pt>
                <c:pt idx="115">
                  <c:v>0.50011286792032106</c:v>
                </c:pt>
                <c:pt idx="116">
                  <c:v>0.57003882265800643</c:v>
                </c:pt>
                <c:pt idx="117">
                  <c:v>0.55908447250337512</c:v>
                </c:pt>
                <c:pt idx="118">
                  <c:v>0.54084170861561931</c:v>
                </c:pt>
                <c:pt idx="119">
                  <c:v>0.54953229595955644</c:v>
                </c:pt>
                <c:pt idx="120">
                  <c:v>0.51945717208769915</c:v>
                </c:pt>
                <c:pt idx="121">
                  <c:v>0.60993552016964014</c:v>
                </c:pt>
                <c:pt idx="122">
                  <c:v>0.5294933868142413</c:v>
                </c:pt>
                <c:pt idx="123">
                  <c:v>0.57547084100395329</c:v>
                </c:pt>
                <c:pt idx="124">
                  <c:v>0.56502651807361248</c:v>
                </c:pt>
                <c:pt idx="125">
                  <c:v>0.4962608413187577</c:v>
                </c:pt>
                <c:pt idx="126">
                  <c:v>0.54527855038412898</c:v>
                </c:pt>
                <c:pt idx="127">
                  <c:v>0.51014466883101461</c:v>
                </c:pt>
                <c:pt idx="128">
                  <c:v>0.60916702235855424</c:v>
                </c:pt>
                <c:pt idx="129">
                  <c:v>0.51669585185413147</c:v>
                </c:pt>
                <c:pt idx="130">
                  <c:v>0.51047252583757552</c:v>
                </c:pt>
                <c:pt idx="131">
                  <c:v>0.63055217620337634</c:v>
                </c:pt>
                <c:pt idx="132">
                  <c:v>0.53385287877495191</c:v>
                </c:pt>
                <c:pt idx="133">
                  <c:v>0.52584251292513928</c:v>
                </c:pt>
                <c:pt idx="134">
                  <c:v>0.61700620623148994</c:v>
                </c:pt>
                <c:pt idx="135">
                  <c:v>0.50951358576227568</c:v>
                </c:pt>
                <c:pt idx="136">
                  <c:v>0.54144402471673303</c:v>
                </c:pt>
                <c:pt idx="137">
                  <c:v>0.50227171772354884</c:v>
                </c:pt>
                <c:pt idx="138">
                  <c:v>0.4718967938983194</c:v>
                </c:pt>
                <c:pt idx="139">
                  <c:v>0.50256083809452079</c:v>
                </c:pt>
                <c:pt idx="140">
                  <c:v>0.50880404171531435</c:v>
                </c:pt>
                <c:pt idx="141">
                  <c:v>0.46875310757575939</c:v>
                </c:pt>
                <c:pt idx="142">
                  <c:v>0.48322925065532035</c:v>
                </c:pt>
                <c:pt idx="143">
                  <c:v>0.51831007382072203</c:v>
                </c:pt>
                <c:pt idx="144">
                  <c:v>0.58295630229214146</c:v>
                </c:pt>
                <c:pt idx="145">
                  <c:v>0.51116459981621509</c:v>
                </c:pt>
                <c:pt idx="146">
                  <c:v>0.48500193787061019</c:v>
                </c:pt>
                <c:pt idx="147">
                  <c:v>0.60257988062590651</c:v>
                </c:pt>
                <c:pt idx="148">
                  <c:v>0.52287161360340095</c:v>
                </c:pt>
                <c:pt idx="149">
                  <c:v>0.51200288530305327</c:v>
                </c:pt>
                <c:pt idx="150">
                  <c:v>0.49303171833698467</c:v>
                </c:pt>
                <c:pt idx="151">
                  <c:v>0.5764034833792353</c:v>
                </c:pt>
                <c:pt idx="152">
                  <c:v>0.51730344601475531</c:v>
                </c:pt>
                <c:pt idx="153">
                  <c:v>0.50025713488027834</c:v>
                </c:pt>
                <c:pt idx="154">
                  <c:v>0.5100909622605555</c:v>
                </c:pt>
                <c:pt idx="155">
                  <c:v>0.5740445303022792</c:v>
                </c:pt>
                <c:pt idx="156">
                  <c:v>0.57351073637726846</c:v>
                </c:pt>
                <c:pt idx="157">
                  <c:v>0.51040128746710456</c:v>
                </c:pt>
                <c:pt idx="158">
                  <c:v>0.53822910002370206</c:v>
                </c:pt>
                <c:pt idx="159">
                  <c:v>0.48372514132255895</c:v>
                </c:pt>
                <c:pt idx="160">
                  <c:v>0.56817094517645461</c:v>
                </c:pt>
                <c:pt idx="161">
                  <c:v>0.46110850199027992</c:v>
                </c:pt>
                <c:pt idx="162">
                  <c:v>0.48715371939531266</c:v>
                </c:pt>
                <c:pt idx="163">
                  <c:v>0.53890642012838796</c:v>
                </c:pt>
                <c:pt idx="164">
                  <c:v>0.51009722802710977</c:v>
                </c:pt>
                <c:pt idx="165">
                  <c:v>0.57608254032197481</c:v>
                </c:pt>
                <c:pt idx="166">
                  <c:v>0.51975317554212574</c:v>
                </c:pt>
                <c:pt idx="167">
                  <c:v>0.47914360047226073</c:v>
                </c:pt>
                <c:pt idx="168">
                  <c:v>0.57640737247571683</c:v>
                </c:pt>
                <c:pt idx="169">
                  <c:v>0.50319624238157246</c:v>
                </c:pt>
                <c:pt idx="170">
                  <c:v>0.50320303286749257</c:v>
                </c:pt>
                <c:pt idx="171">
                  <c:v>0.5515404278412035</c:v>
                </c:pt>
                <c:pt idx="172">
                  <c:v>0.49610293165527009</c:v>
                </c:pt>
                <c:pt idx="173">
                  <c:v>0.57913856764447524</c:v>
                </c:pt>
                <c:pt idx="174">
                  <c:v>0.52391969423932483</c:v>
                </c:pt>
                <c:pt idx="175">
                  <c:v>0.58432328883954976</c:v>
                </c:pt>
                <c:pt idx="176">
                  <c:v>0.58374276402507053</c:v>
                </c:pt>
                <c:pt idx="177">
                  <c:v>0.5404162538068793</c:v>
                </c:pt>
                <c:pt idx="178">
                  <c:v>0.5429706494149541</c:v>
                </c:pt>
                <c:pt idx="179">
                  <c:v>0.58280431887091133</c:v>
                </c:pt>
                <c:pt idx="180">
                  <c:v>0.5559403540589839</c:v>
                </c:pt>
                <c:pt idx="181">
                  <c:v>0.4885013221920036</c:v>
                </c:pt>
                <c:pt idx="182">
                  <c:v>0.5482145095692238</c:v>
                </c:pt>
                <c:pt idx="183">
                  <c:v>0.5676791905324583</c:v>
                </c:pt>
                <c:pt idx="184">
                  <c:v>0.51934803045945588</c:v>
                </c:pt>
                <c:pt idx="185">
                  <c:v>0.49826918926132108</c:v>
                </c:pt>
                <c:pt idx="186">
                  <c:v>0.51333514777473321</c:v>
                </c:pt>
                <c:pt idx="187">
                  <c:v>0.50124931747074108</c:v>
                </c:pt>
                <c:pt idx="188">
                  <c:v>0.53528128835409217</c:v>
                </c:pt>
                <c:pt idx="189">
                  <c:v>0.47532913760417422</c:v>
                </c:pt>
                <c:pt idx="190">
                  <c:v>0.5759625956479496</c:v>
                </c:pt>
                <c:pt idx="191">
                  <c:v>0.49405402599225789</c:v>
                </c:pt>
                <c:pt idx="192">
                  <c:v>0.50403011405256204</c:v>
                </c:pt>
                <c:pt idx="193">
                  <c:v>0.47460119751353846</c:v>
                </c:pt>
                <c:pt idx="194">
                  <c:v>0.49851540610761458</c:v>
                </c:pt>
                <c:pt idx="195">
                  <c:v>0.50606905004761027</c:v>
                </c:pt>
                <c:pt idx="196">
                  <c:v>0.48003759880948832</c:v>
                </c:pt>
                <c:pt idx="197">
                  <c:v>0.55872988567496507</c:v>
                </c:pt>
                <c:pt idx="198">
                  <c:v>0.48509397982067276</c:v>
                </c:pt>
                <c:pt idx="199">
                  <c:v>0.53606805874547214</c:v>
                </c:pt>
                <c:pt idx="200">
                  <c:v>0.61546871675579673</c:v>
                </c:pt>
                <c:pt idx="201">
                  <c:v>0.50577715175058024</c:v>
                </c:pt>
                <c:pt idx="202">
                  <c:v>0.48404105324706886</c:v>
                </c:pt>
                <c:pt idx="203">
                  <c:v>0.51212076196545675</c:v>
                </c:pt>
                <c:pt idx="204">
                  <c:v>0.48702377418747783</c:v>
                </c:pt>
                <c:pt idx="205">
                  <c:v>0.55194415309499911</c:v>
                </c:pt>
                <c:pt idx="206">
                  <c:v>0.49983319249794722</c:v>
                </c:pt>
                <c:pt idx="207">
                  <c:v>0.52014912260295831</c:v>
                </c:pt>
                <c:pt idx="208">
                  <c:v>0.50943410621116592</c:v>
                </c:pt>
                <c:pt idx="209">
                  <c:v>0.50875613792373242</c:v>
                </c:pt>
                <c:pt idx="210">
                  <c:v>0.56410375276875968</c:v>
                </c:pt>
                <c:pt idx="211">
                  <c:v>0.54485124362468351</c:v>
                </c:pt>
                <c:pt idx="212">
                  <c:v>0.52938072647965773</c:v>
                </c:pt>
                <c:pt idx="213">
                  <c:v>0.6683432057628742</c:v>
                </c:pt>
                <c:pt idx="214">
                  <c:v>0.61447545386075519</c:v>
                </c:pt>
                <c:pt idx="215">
                  <c:v>0.51438214810607952</c:v>
                </c:pt>
                <c:pt idx="216">
                  <c:v>0.49512247808594212</c:v>
                </c:pt>
                <c:pt idx="217">
                  <c:v>0.56470538982128149</c:v>
                </c:pt>
                <c:pt idx="218">
                  <c:v>0.53876338780223432</c:v>
                </c:pt>
                <c:pt idx="219">
                  <c:v>0.48076411907124988</c:v>
                </c:pt>
                <c:pt idx="220">
                  <c:v>0.53312827219558601</c:v>
                </c:pt>
                <c:pt idx="221">
                  <c:v>0.48828081659467054</c:v>
                </c:pt>
                <c:pt idx="222">
                  <c:v>0.51012735309191892</c:v>
                </c:pt>
                <c:pt idx="223">
                  <c:v>0.4573047804362852</c:v>
                </c:pt>
                <c:pt idx="224">
                  <c:v>0.49670401312258017</c:v>
                </c:pt>
                <c:pt idx="225">
                  <c:v>0.51967020815052001</c:v>
                </c:pt>
                <c:pt idx="226">
                  <c:v>0.55299340663303653</c:v>
                </c:pt>
                <c:pt idx="227">
                  <c:v>0.52616913529789655</c:v>
                </c:pt>
                <c:pt idx="228">
                  <c:v>0.56735448184209669</c:v>
                </c:pt>
                <c:pt idx="229">
                  <c:v>0.49889277192970216</c:v>
                </c:pt>
                <c:pt idx="230">
                  <c:v>0.53744171231542026</c:v>
                </c:pt>
                <c:pt idx="231">
                  <c:v>0.51769217046783644</c:v>
                </c:pt>
                <c:pt idx="232">
                  <c:v>0.51709516329207839</c:v>
                </c:pt>
                <c:pt idx="233">
                  <c:v>0.55385437851601627</c:v>
                </c:pt>
                <c:pt idx="234">
                  <c:v>0.62283756688122949</c:v>
                </c:pt>
                <c:pt idx="235">
                  <c:v>0.53862010854932008</c:v>
                </c:pt>
                <c:pt idx="236">
                  <c:v>0.55735018239937906</c:v>
                </c:pt>
                <c:pt idx="237">
                  <c:v>0.50438976287956705</c:v>
                </c:pt>
                <c:pt idx="238">
                  <c:v>0.49631732581527499</c:v>
                </c:pt>
                <c:pt idx="239">
                  <c:v>0.5064024937721322</c:v>
                </c:pt>
                <c:pt idx="240">
                  <c:v>0.48618474792035743</c:v>
                </c:pt>
                <c:pt idx="241">
                  <c:v>0.62220296510615014</c:v>
                </c:pt>
                <c:pt idx="242">
                  <c:v>0.527402102345918</c:v>
                </c:pt>
                <c:pt idx="243">
                  <c:v>0.54908961800925549</c:v>
                </c:pt>
                <c:pt idx="244">
                  <c:v>0.55453305671788611</c:v>
                </c:pt>
                <c:pt idx="245">
                  <c:v>0.46849151953860907</c:v>
                </c:pt>
                <c:pt idx="246">
                  <c:v>0.54264112565275824</c:v>
                </c:pt>
                <c:pt idx="247">
                  <c:v>0.53815662701942746</c:v>
                </c:pt>
                <c:pt idx="248">
                  <c:v>0.46203120556344252</c:v>
                </c:pt>
                <c:pt idx="249">
                  <c:v>0.45631444979652674</c:v>
                </c:pt>
                <c:pt idx="250">
                  <c:v>0.53343754796340193</c:v>
                </c:pt>
                <c:pt idx="251">
                  <c:v>0.5631027734124453</c:v>
                </c:pt>
                <c:pt idx="252">
                  <c:v>0.56298474242081575</c:v>
                </c:pt>
                <c:pt idx="253">
                  <c:v>0.50019382903199527</c:v>
                </c:pt>
                <c:pt idx="254">
                  <c:v>0.62481872201426669</c:v>
                </c:pt>
                <c:pt idx="255">
                  <c:v>0.45656427794669657</c:v>
                </c:pt>
                <c:pt idx="256">
                  <c:v>0.43273390098788872</c:v>
                </c:pt>
                <c:pt idx="257">
                  <c:v>0.57260815733510539</c:v>
                </c:pt>
                <c:pt idx="258">
                  <c:v>0.48382289345396279</c:v>
                </c:pt>
                <c:pt idx="259">
                  <c:v>0.49943351066985919</c:v>
                </c:pt>
                <c:pt idx="260">
                  <c:v>0.47699737479967469</c:v>
                </c:pt>
                <c:pt idx="261">
                  <c:v>0.57543448103843553</c:v>
                </c:pt>
                <c:pt idx="262">
                  <c:v>0.46858630854888539</c:v>
                </c:pt>
                <c:pt idx="263">
                  <c:v>0.5536412807215052</c:v>
                </c:pt>
                <c:pt idx="264">
                  <c:v>0.57191472525928189</c:v>
                </c:pt>
                <c:pt idx="265">
                  <c:v>0.45255261319432172</c:v>
                </c:pt>
                <c:pt idx="266">
                  <c:v>0.6161513457858383</c:v>
                </c:pt>
                <c:pt idx="267">
                  <c:v>0.50346860259865911</c:v>
                </c:pt>
                <c:pt idx="268">
                  <c:v>0.51382801358915275</c:v>
                </c:pt>
                <c:pt idx="269">
                  <c:v>0.57232653736449146</c:v>
                </c:pt>
                <c:pt idx="270">
                  <c:v>0.54640774646095314</c:v>
                </c:pt>
                <c:pt idx="271">
                  <c:v>0.50496862093841133</c:v>
                </c:pt>
                <c:pt idx="272">
                  <c:v>0.51190402200122487</c:v>
                </c:pt>
                <c:pt idx="273">
                  <c:v>0.53242971638947723</c:v>
                </c:pt>
                <c:pt idx="274">
                  <c:v>0.52184810218016986</c:v>
                </c:pt>
                <c:pt idx="275">
                  <c:v>0.50877160171212388</c:v>
                </c:pt>
                <c:pt idx="276">
                  <c:v>0.52042944620807852</c:v>
                </c:pt>
                <c:pt idx="277">
                  <c:v>0.47873706642656116</c:v>
                </c:pt>
                <c:pt idx="278">
                  <c:v>0.46620476167332248</c:v>
                </c:pt>
                <c:pt idx="279">
                  <c:v>0.57724525670656823</c:v>
                </c:pt>
                <c:pt idx="280">
                  <c:v>0.49782215922686157</c:v>
                </c:pt>
                <c:pt idx="281">
                  <c:v>0.49783765388109746</c:v>
                </c:pt>
                <c:pt idx="282">
                  <c:v>0.50935431800160391</c:v>
                </c:pt>
                <c:pt idx="283">
                  <c:v>0.47045051299487062</c:v>
                </c:pt>
                <c:pt idx="284">
                  <c:v>0.49621028306449799</c:v>
                </c:pt>
                <c:pt idx="285">
                  <c:v>0.51349515631568698</c:v>
                </c:pt>
                <c:pt idx="286">
                  <c:v>0.51077516544869739</c:v>
                </c:pt>
                <c:pt idx="287">
                  <c:v>0.54637434961656417</c:v>
                </c:pt>
                <c:pt idx="288">
                  <c:v>0.44867827058675785</c:v>
                </c:pt>
                <c:pt idx="289">
                  <c:v>0.59174238856079131</c:v>
                </c:pt>
                <c:pt idx="290">
                  <c:v>0.45410399230030613</c:v>
                </c:pt>
                <c:pt idx="291">
                  <c:v>0.56963843091548061</c:v>
                </c:pt>
                <c:pt idx="292">
                  <c:v>0.55768915111017292</c:v>
                </c:pt>
                <c:pt idx="293">
                  <c:v>0.46920874918099875</c:v>
                </c:pt>
                <c:pt idx="294">
                  <c:v>0.52420162286838978</c:v>
                </c:pt>
                <c:pt idx="295">
                  <c:v>0.56715595272646879</c:v>
                </c:pt>
                <c:pt idx="296">
                  <c:v>0.54195843489102646</c:v>
                </c:pt>
                <c:pt idx="297">
                  <c:v>0.49288976631540993</c:v>
                </c:pt>
                <c:pt idx="298">
                  <c:v>0.50178465468800648</c:v>
                </c:pt>
                <c:pt idx="299">
                  <c:v>0.49431320649348981</c:v>
                </c:pt>
                <c:pt idx="300">
                  <c:v>0.57044847415405953</c:v>
                </c:pt>
                <c:pt idx="301">
                  <c:v>0.51654001020226437</c:v>
                </c:pt>
                <c:pt idx="302">
                  <c:v>0.55901341932797466</c:v>
                </c:pt>
                <c:pt idx="303">
                  <c:v>0.50317584005796645</c:v>
                </c:pt>
                <c:pt idx="304">
                  <c:v>0.54384297992892761</c:v>
                </c:pt>
                <c:pt idx="305">
                  <c:v>0.5304099789500758</c:v>
                </c:pt>
                <c:pt idx="306">
                  <c:v>0.47371840347807842</c:v>
                </c:pt>
                <c:pt idx="307">
                  <c:v>0.54909221074024317</c:v>
                </c:pt>
                <c:pt idx="308">
                  <c:v>0.6202391565780544</c:v>
                </c:pt>
                <c:pt idx="309">
                  <c:v>0.4653078619466563</c:v>
                </c:pt>
                <c:pt idx="310">
                  <c:v>0.50482432311260839</c:v>
                </c:pt>
                <c:pt idx="311">
                  <c:v>0.56425690909210324</c:v>
                </c:pt>
                <c:pt idx="312">
                  <c:v>0.51018389932012642</c:v>
                </c:pt>
                <c:pt idx="313">
                  <c:v>0.47302126750084389</c:v>
                </c:pt>
                <c:pt idx="314">
                  <c:v>0.47623304387767551</c:v>
                </c:pt>
                <c:pt idx="315">
                  <c:v>0.65725236684124877</c:v>
                </c:pt>
                <c:pt idx="316">
                  <c:v>0.49414128373633065</c:v>
                </c:pt>
                <c:pt idx="317">
                  <c:v>0.56029570999645217</c:v>
                </c:pt>
                <c:pt idx="318">
                  <c:v>0.48803818018640638</c:v>
                </c:pt>
                <c:pt idx="319">
                  <c:v>0.52257635092925658</c:v>
                </c:pt>
                <c:pt idx="320">
                  <c:v>0.55680941279337759</c:v>
                </c:pt>
                <c:pt idx="321">
                  <c:v>0.50441485681162579</c:v>
                </c:pt>
                <c:pt idx="322">
                  <c:v>0.45395855243823541</c:v>
                </c:pt>
                <c:pt idx="323">
                  <c:v>0.53087401606518003</c:v>
                </c:pt>
                <c:pt idx="324">
                  <c:v>0.50376929766153955</c:v>
                </c:pt>
                <c:pt idx="325">
                  <c:v>0.57561047808714683</c:v>
                </c:pt>
                <c:pt idx="326">
                  <c:v>0.47076552980987352</c:v>
                </c:pt>
                <c:pt idx="327">
                  <c:v>0.51901566703951163</c:v>
                </c:pt>
                <c:pt idx="328">
                  <c:v>0.5563719820367421</c:v>
                </c:pt>
                <c:pt idx="329">
                  <c:v>0.53739856186398249</c:v>
                </c:pt>
                <c:pt idx="330">
                  <c:v>0.52883970994689544</c:v>
                </c:pt>
                <c:pt idx="331">
                  <c:v>0.46240705895911993</c:v>
                </c:pt>
                <c:pt idx="332">
                  <c:v>0.49732994159518951</c:v>
                </c:pt>
                <c:pt idx="333">
                  <c:v>0.50058554747205097</c:v>
                </c:pt>
                <c:pt idx="334">
                  <c:v>0.49271494216881218</c:v>
                </c:pt>
                <c:pt idx="335">
                  <c:v>0.68873435593237242</c:v>
                </c:pt>
                <c:pt idx="336">
                  <c:v>0.48435289088002803</c:v>
                </c:pt>
                <c:pt idx="337">
                  <c:v>0.71384057259803435</c:v>
                </c:pt>
                <c:pt idx="338">
                  <c:v>0.46522477109167021</c:v>
                </c:pt>
                <c:pt idx="339">
                  <c:v>0.51107407029256269</c:v>
                </c:pt>
                <c:pt idx="340">
                  <c:v>0.52395784442385784</c:v>
                </c:pt>
                <c:pt idx="341">
                  <c:v>0.50927277043887242</c:v>
                </c:pt>
                <c:pt idx="342">
                  <c:v>0.53106482871953509</c:v>
                </c:pt>
                <c:pt idx="343">
                  <c:v>0.5059586429197177</c:v>
                </c:pt>
                <c:pt idx="344">
                  <c:v>0.52441651088191621</c:v>
                </c:pt>
                <c:pt idx="345">
                  <c:v>0.60773676082870853</c:v>
                </c:pt>
                <c:pt idx="346">
                  <c:v>0.56682778706145687</c:v>
                </c:pt>
                <c:pt idx="347">
                  <c:v>0.64187808940121793</c:v>
                </c:pt>
                <c:pt idx="348">
                  <c:v>0.47292388575958111</c:v>
                </c:pt>
                <c:pt idx="349">
                  <c:v>0.53897852274252145</c:v>
                </c:pt>
                <c:pt idx="350">
                  <c:v>0.4970291230689286</c:v>
                </c:pt>
                <c:pt idx="351">
                  <c:v>0.54384705422047963</c:v>
                </c:pt>
                <c:pt idx="352">
                  <c:v>0.54092547851919737</c:v>
                </c:pt>
                <c:pt idx="353">
                  <c:v>0.46948959750548486</c:v>
                </c:pt>
                <c:pt idx="354">
                  <c:v>0.49404788368908403</c:v>
                </c:pt>
                <c:pt idx="355">
                  <c:v>0.47769932584874353</c:v>
                </c:pt>
                <c:pt idx="356">
                  <c:v>0.54090918135298915</c:v>
                </c:pt>
                <c:pt idx="357">
                  <c:v>0.50485491116509462</c:v>
                </c:pt>
                <c:pt idx="358">
                  <c:v>0.48136276213679713</c:v>
                </c:pt>
                <c:pt idx="359">
                  <c:v>0.51538291140147763</c:v>
                </c:pt>
                <c:pt idx="360">
                  <c:v>0.49030993725097977</c:v>
                </c:pt>
                <c:pt idx="361">
                  <c:v>0.54810617045295296</c:v>
                </c:pt>
                <c:pt idx="362">
                  <c:v>0.4950404675355336</c:v>
                </c:pt>
                <c:pt idx="363">
                  <c:v>0.53113933886958575</c:v>
                </c:pt>
                <c:pt idx="364">
                  <c:v>0.47513298515861768</c:v>
                </c:pt>
                <c:pt idx="365">
                  <c:v>0.66371030414634391</c:v>
                </c:pt>
                <c:pt idx="366">
                  <c:v>0.512686100784151</c:v>
                </c:pt>
                <c:pt idx="367">
                  <c:v>0.51221301997643565</c:v>
                </c:pt>
                <c:pt idx="368">
                  <c:v>0.51183614800786947</c:v>
                </c:pt>
                <c:pt idx="369">
                  <c:v>0.48846348066592149</c:v>
                </c:pt>
                <c:pt idx="370">
                  <c:v>0.47434673948660488</c:v>
                </c:pt>
                <c:pt idx="371">
                  <c:v>0.50661898680960327</c:v>
                </c:pt>
                <c:pt idx="372">
                  <c:v>0.54952260408419773</c:v>
                </c:pt>
                <c:pt idx="373">
                  <c:v>0.50452600471980058</c:v>
                </c:pt>
                <c:pt idx="374">
                  <c:v>0.45273607977754504</c:v>
                </c:pt>
                <c:pt idx="375">
                  <c:v>0.51848792282013867</c:v>
                </c:pt>
                <c:pt idx="376">
                  <c:v>0.54953340712997967</c:v>
                </c:pt>
                <c:pt idx="377">
                  <c:v>0.50052446396461436</c:v>
                </c:pt>
                <c:pt idx="378">
                  <c:v>0.5536194894348706</c:v>
                </c:pt>
                <c:pt idx="379">
                  <c:v>0.56144867277399668</c:v>
                </c:pt>
                <c:pt idx="380">
                  <c:v>0.51390684495751626</c:v>
                </c:pt>
                <c:pt idx="381">
                  <c:v>0.53989579392694798</c:v>
                </c:pt>
                <c:pt idx="382">
                  <c:v>0.64187203969558004</c:v>
                </c:pt>
                <c:pt idx="383">
                  <c:v>0.49118340980122094</c:v>
                </c:pt>
                <c:pt idx="384">
                  <c:v>0.47898115352954401</c:v>
                </c:pt>
                <c:pt idx="385">
                  <c:v>0.45797608170117765</c:v>
                </c:pt>
                <c:pt idx="386">
                  <c:v>0.50445393297151153</c:v>
                </c:pt>
                <c:pt idx="387">
                  <c:v>0.44477330906086332</c:v>
                </c:pt>
                <c:pt idx="388">
                  <c:v>0.50136302724405779</c:v>
                </c:pt>
                <c:pt idx="389">
                  <c:v>0.5168256118668958</c:v>
                </c:pt>
                <c:pt idx="390">
                  <c:v>0.56638646720833996</c:v>
                </c:pt>
                <c:pt idx="391">
                  <c:v>0.58159443947501821</c:v>
                </c:pt>
                <c:pt idx="392">
                  <c:v>0.70153170569741174</c:v>
                </c:pt>
                <c:pt idx="393">
                  <c:v>0.50160560192063186</c:v>
                </c:pt>
                <c:pt idx="394">
                  <c:v>0.53873196637193133</c:v>
                </c:pt>
                <c:pt idx="395">
                  <c:v>0.50916433872506695</c:v>
                </c:pt>
                <c:pt idx="396">
                  <c:v>0.48217530550882914</c:v>
                </c:pt>
                <c:pt idx="397">
                  <c:v>0.5117929358247415</c:v>
                </c:pt>
                <c:pt idx="398">
                  <c:v>0.46635498574138173</c:v>
                </c:pt>
                <c:pt idx="399">
                  <c:v>0.58011565683668886</c:v>
                </c:pt>
                <c:pt idx="400">
                  <c:v>0.50965192647997537</c:v>
                </c:pt>
                <c:pt idx="401">
                  <c:v>0.60104621851500462</c:v>
                </c:pt>
                <c:pt idx="402">
                  <c:v>0.48665841517913017</c:v>
                </c:pt>
                <c:pt idx="403">
                  <c:v>0.57622316511221128</c:v>
                </c:pt>
                <c:pt idx="404">
                  <c:v>0.47495914871906286</c:v>
                </c:pt>
                <c:pt idx="405">
                  <c:v>0.49212901583144136</c:v>
                </c:pt>
                <c:pt idx="406">
                  <c:v>0.57412583093824998</c:v>
                </c:pt>
                <c:pt idx="407">
                  <c:v>0.54280557887540526</c:v>
                </c:pt>
                <c:pt idx="408">
                  <c:v>0.49099052913524538</c:v>
                </c:pt>
                <c:pt idx="409">
                  <c:v>0.49675339847472644</c:v>
                </c:pt>
                <c:pt idx="410">
                  <c:v>0.49152796522997699</c:v>
                </c:pt>
                <c:pt idx="411">
                  <c:v>0.51068871021659579</c:v>
                </c:pt>
                <c:pt idx="412">
                  <c:v>0.51535695322575636</c:v>
                </c:pt>
                <c:pt idx="413">
                  <c:v>0.51564409818264112</c:v>
                </c:pt>
                <c:pt idx="414">
                  <c:v>0.51235515719308089</c:v>
                </c:pt>
                <c:pt idx="415">
                  <c:v>0.56015977681466966</c:v>
                </c:pt>
                <c:pt idx="416">
                  <c:v>0.54098930908684639</c:v>
                </c:pt>
                <c:pt idx="417">
                  <c:v>0.62329209731604562</c:v>
                </c:pt>
                <c:pt idx="418">
                  <c:v>0.49281488577521815</c:v>
                </c:pt>
                <c:pt idx="419">
                  <c:v>0.55662613140522477</c:v>
                </c:pt>
                <c:pt idx="420">
                  <c:v>0.61541352862477328</c:v>
                </c:pt>
                <c:pt idx="421">
                  <c:v>0.49132477537173957</c:v>
                </c:pt>
                <c:pt idx="422">
                  <c:v>0.51262702355664602</c:v>
                </c:pt>
                <c:pt idx="423">
                  <c:v>0.58099527169010379</c:v>
                </c:pt>
                <c:pt idx="424">
                  <c:v>0.55095552007672133</c:v>
                </c:pt>
                <c:pt idx="425">
                  <c:v>0.51033520369276453</c:v>
                </c:pt>
                <c:pt idx="426">
                  <c:v>0.54714803288962544</c:v>
                </c:pt>
                <c:pt idx="427">
                  <c:v>0.44818241078536375</c:v>
                </c:pt>
                <c:pt idx="428">
                  <c:v>0.60637952788834915</c:v>
                </c:pt>
                <c:pt idx="429">
                  <c:v>0.53644301703164265</c:v>
                </c:pt>
                <c:pt idx="430">
                  <c:v>0.50586391564113276</c:v>
                </c:pt>
                <c:pt idx="431">
                  <c:v>0.51181336901419205</c:v>
                </c:pt>
                <c:pt idx="432">
                  <c:v>0.5649484274855312</c:v>
                </c:pt>
                <c:pt idx="433">
                  <c:v>0.63992156521256371</c:v>
                </c:pt>
                <c:pt idx="434">
                  <c:v>0.53020058505697565</c:v>
                </c:pt>
                <c:pt idx="435">
                  <c:v>0.53741911851681334</c:v>
                </c:pt>
                <c:pt idx="436">
                  <c:v>0.51634657395107708</c:v>
                </c:pt>
                <c:pt idx="437">
                  <c:v>0.45618660346615814</c:v>
                </c:pt>
                <c:pt idx="438">
                  <c:v>0.49085345391719376</c:v>
                </c:pt>
                <c:pt idx="439">
                  <c:v>0.5797765029308245</c:v>
                </c:pt>
                <c:pt idx="440">
                  <c:v>0.57801239642047009</c:v>
                </c:pt>
                <c:pt idx="441">
                  <c:v>0.60840173459535785</c:v>
                </c:pt>
                <c:pt idx="442">
                  <c:v>0.53578137677626314</c:v>
                </c:pt>
                <c:pt idx="443">
                  <c:v>0.4447349736812598</c:v>
                </c:pt>
                <c:pt idx="444">
                  <c:v>0.49265959970856266</c:v>
                </c:pt>
                <c:pt idx="445">
                  <c:v>0.49974516310774653</c:v>
                </c:pt>
                <c:pt idx="446">
                  <c:v>0.54593654846978767</c:v>
                </c:pt>
                <c:pt idx="447">
                  <c:v>0.58974734379746307</c:v>
                </c:pt>
                <c:pt idx="448">
                  <c:v>0.46839382913889538</c:v>
                </c:pt>
                <c:pt idx="449">
                  <c:v>0.50319809433227802</c:v>
                </c:pt>
                <c:pt idx="450">
                  <c:v>0.48522901789294703</c:v>
                </c:pt>
                <c:pt idx="451">
                  <c:v>0.53029583705492778</c:v>
                </c:pt>
                <c:pt idx="452">
                  <c:v>0.67636863414509141</c:v>
                </c:pt>
                <c:pt idx="453">
                  <c:v>0.478446402763336</c:v>
                </c:pt>
                <c:pt idx="454">
                  <c:v>0.47448683955747417</c:v>
                </c:pt>
                <c:pt idx="455">
                  <c:v>0.47754703376906255</c:v>
                </c:pt>
                <c:pt idx="456">
                  <c:v>0.54162094774079705</c:v>
                </c:pt>
                <c:pt idx="457">
                  <c:v>0.54473518804713983</c:v>
                </c:pt>
                <c:pt idx="458">
                  <c:v>0.61077673791176146</c:v>
                </c:pt>
                <c:pt idx="459">
                  <c:v>0.47932999931076714</c:v>
                </c:pt>
                <c:pt idx="460">
                  <c:v>0.53345853673806409</c:v>
                </c:pt>
                <c:pt idx="461">
                  <c:v>0.60548145525956953</c:v>
                </c:pt>
                <c:pt idx="462">
                  <c:v>0.49770165896762469</c:v>
                </c:pt>
                <c:pt idx="463">
                  <c:v>0.54292465930576794</c:v>
                </c:pt>
                <c:pt idx="464">
                  <c:v>0.71228382283500402</c:v>
                </c:pt>
                <c:pt idx="465">
                  <c:v>0.54322677419752263</c:v>
                </c:pt>
                <c:pt idx="466">
                  <c:v>0.55485807406669874</c:v>
                </c:pt>
                <c:pt idx="467">
                  <c:v>0.52266240490537141</c:v>
                </c:pt>
                <c:pt idx="468">
                  <c:v>0.67576520687355435</c:v>
                </c:pt>
                <c:pt idx="469">
                  <c:v>0.49608635669645662</c:v>
                </c:pt>
                <c:pt idx="470">
                  <c:v>0.51440748896489885</c:v>
                </c:pt>
                <c:pt idx="471">
                  <c:v>0.59113180041319313</c:v>
                </c:pt>
                <c:pt idx="472">
                  <c:v>0.51645537605502367</c:v>
                </c:pt>
                <c:pt idx="473">
                  <c:v>0.55744839751845987</c:v>
                </c:pt>
                <c:pt idx="474">
                  <c:v>0.54650293672721495</c:v>
                </c:pt>
                <c:pt idx="475">
                  <c:v>0.55093656844783512</c:v>
                </c:pt>
                <c:pt idx="476">
                  <c:v>0.46191234119399482</c:v>
                </c:pt>
                <c:pt idx="477">
                  <c:v>0.48007411310423082</c:v>
                </c:pt>
                <c:pt idx="478">
                  <c:v>0.49220368031071809</c:v>
                </c:pt>
                <c:pt idx="479">
                  <c:v>0.49968170293023856</c:v>
                </c:pt>
                <c:pt idx="480">
                  <c:v>0.66548792989684835</c:v>
                </c:pt>
                <c:pt idx="481">
                  <c:v>0.61280771051877614</c:v>
                </c:pt>
                <c:pt idx="482">
                  <c:v>0.47164116296927233</c:v>
                </c:pt>
                <c:pt idx="483">
                  <c:v>0.50765330127861641</c:v>
                </c:pt>
                <c:pt idx="484">
                  <c:v>0.55783465270393384</c:v>
                </c:pt>
                <c:pt idx="485">
                  <c:v>0.51224021278596055</c:v>
                </c:pt>
                <c:pt idx="486">
                  <c:v>0.54146834700266511</c:v>
                </c:pt>
                <c:pt idx="487">
                  <c:v>0.62265156929870868</c:v>
                </c:pt>
                <c:pt idx="488">
                  <c:v>0.51946365391516836</c:v>
                </c:pt>
                <c:pt idx="489">
                  <c:v>0.54395391177618613</c:v>
                </c:pt>
                <c:pt idx="490">
                  <c:v>0.46683618426635676</c:v>
                </c:pt>
                <c:pt idx="491">
                  <c:v>0.66660977990254067</c:v>
                </c:pt>
                <c:pt idx="492">
                  <c:v>0.49168831329522622</c:v>
                </c:pt>
                <c:pt idx="493">
                  <c:v>0.50023043592427363</c:v>
                </c:pt>
                <c:pt idx="494">
                  <c:v>0.48910919414523379</c:v>
                </c:pt>
                <c:pt idx="495">
                  <c:v>0.55338169896428646</c:v>
                </c:pt>
                <c:pt idx="496">
                  <c:v>0.50340079033699259</c:v>
                </c:pt>
                <c:pt idx="497">
                  <c:v>0.47542701319895847</c:v>
                </c:pt>
                <c:pt idx="498">
                  <c:v>0.61320550953031427</c:v>
                </c:pt>
                <c:pt idx="499">
                  <c:v>0.48815022320408819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7-48B6-BB62-7F46A4DB27D2}"/>
            </c:ext>
          </c:extLst>
        </c:ser>
        <c:ser>
          <c:idx val="1"/>
          <c:order val="1"/>
          <c:tx>
            <c:strRef>
              <c:f>A700M!$AE$3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A700M!$AF$4:$AF$5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A700M!$AE$4:$AE$5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27-48B6-BB62-7F46A4DB27D2}"/>
            </c:ext>
          </c:extLst>
        </c:ser>
        <c:ser>
          <c:idx val="2"/>
          <c:order val="2"/>
          <c:tx>
            <c:strRef>
              <c:f>A700M!$AE$7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A700M!$AF$8:$AF$9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A700M!$AE$8:$AE$9</c:f>
              <c:numCache>
                <c:formatCode>General</c:formatCode>
                <c:ptCount val="2"/>
                <c:pt idx="0">
                  <c:v>0.44871701401283348</c:v>
                </c:pt>
                <c:pt idx="1">
                  <c:v>0.44871701401283348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27-48B6-BB62-7F46A4DB2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60"/>
          <c:min val="15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</a:t>
                </a:r>
                <a:r>
                  <a:rPr lang="en-US" baseline="0"/>
                  <a:t> Identifier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A700M!$R$7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A700_IW1!$AK$2:$AK$123</c:f>
              <c:numCache>
                <c:formatCode>General</c:formatCode>
                <c:ptCount val="122"/>
              </c:numCache>
            </c:numRef>
          </c:cat>
          <c:val>
            <c:numRef>
              <c:f>A700_IW1!$AL$2:$AL$123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E8B0-465E-A03A-995A449F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A700_IW1!$AK$2:$AK$123</c:f>
              <c:numCache>
                <c:formatCode>General</c:formatCode>
                <c:ptCount val="122"/>
              </c:numCache>
            </c:numRef>
          </c:cat>
          <c:val>
            <c:numRef>
              <c:f>A700_IW1!$AM$2:$AM$123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0-465E-A03A-995A449F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A700_IW1!$A$1:$A$2270</c:f>
              <c:numCache>
                <c:formatCode>0.00E+00</c:formatCode>
                <c:ptCount val="2270"/>
                <c:pt idx="0">
                  <c:v>0.111362085290122</c:v>
                </c:pt>
                <c:pt idx="1">
                  <c:v>0.119124272496965</c:v>
                </c:pt>
                <c:pt idx="2">
                  <c:v>9.6968171729431202E-2</c:v>
                </c:pt>
                <c:pt idx="3">
                  <c:v>9.6241300302581004E-2</c:v>
                </c:pt>
                <c:pt idx="4">
                  <c:v>0.119165184849928</c:v>
                </c:pt>
                <c:pt idx="5">
                  <c:v>0.100909613955875</c:v>
                </c:pt>
                <c:pt idx="6">
                  <c:v>0.107122176031796</c:v>
                </c:pt>
                <c:pt idx="7">
                  <c:v>8.3066401476707394E-2</c:v>
                </c:pt>
                <c:pt idx="8">
                  <c:v>8.0090656860437995E-2</c:v>
                </c:pt>
                <c:pt idx="9">
                  <c:v>9.5856173104799394E-2</c:v>
                </c:pt>
                <c:pt idx="10">
                  <c:v>8.5046846382221097E-2</c:v>
                </c:pt>
                <c:pt idx="11">
                  <c:v>9.6106503225531603E-2</c:v>
                </c:pt>
                <c:pt idx="12">
                  <c:v>0.110018412057415</c:v>
                </c:pt>
                <c:pt idx="13">
                  <c:v>0.10575997720654</c:v>
                </c:pt>
                <c:pt idx="14">
                  <c:v>9.3237062518863698E-2</c:v>
                </c:pt>
                <c:pt idx="15">
                  <c:v>0.13318498449334401</c:v>
                </c:pt>
                <c:pt idx="16">
                  <c:v>8.9634627457843799E-2</c:v>
                </c:pt>
                <c:pt idx="17">
                  <c:v>8.8237097555844302E-2</c:v>
                </c:pt>
                <c:pt idx="18">
                  <c:v>0.132728257726897</c:v>
                </c:pt>
                <c:pt idx="19">
                  <c:v>0.108611933676924</c:v>
                </c:pt>
                <c:pt idx="20">
                  <c:v>0.136757122557847</c:v>
                </c:pt>
                <c:pt idx="21">
                  <c:v>0.105322335082271</c:v>
                </c:pt>
                <c:pt idx="22">
                  <c:v>0.10591809781886399</c:v>
                </c:pt>
                <c:pt idx="23">
                  <c:v>0.10740636598400501</c:v>
                </c:pt>
                <c:pt idx="24">
                  <c:v>8.5132558697239499E-2</c:v>
                </c:pt>
                <c:pt idx="25">
                  <c:v>8.9757911259194398E-2</c:v>
                </c:pt>
                <c:pt idx="26">
                  <c:v>9.8156363766580407E-2</c:v>
                </c:pt>
                <c:pt idx="27">
                  <c:v>0.114625619434542</c:v>
                </c:pt>
                <c:pt idx="28">
                  <c:v>8.4126732269546103E-2</c:v>
                </c:pt>
                <c:pt idx="29">
                  <c:v>0.11218479327070099</c:v>
                </c:pt>
                <c:pt idx="30">
                  <c:v>0.106088781204158</c:v>
                </c:pt>
                <c:pt idx="31">
                  <c:v>9.4620645086998398E-2</c:v>
                </c:pt>
                <c:pt idx="32">
                  <c:v>8.3507181842740696E-2</c:v>
                </c:pt>
                <c:pt idx="33">
                  <c:v>9.5545000735096905E-2</c:v>
                </c:pt>
                <c:pt idx="34">
                  <c:v>0.105622094593036</c:v>
                </c:pt>
                <c:pt idx="35">
                  <c:v>9.43852212644406E-2</c:v>
                </c:pt>
                <c:pt idx="36">
                  <c:v>0.107440969678238</c:v>
                </c:pt>
                <c:pt idx="37">
                  <c:v>0.106297591002078</c:v>
                </c:pt>
                <c:pt idx="38">
                  <c:v>0.117291300942042</c:v>
                </c:pt>
                <c:pt idx="39">
                  <c:v>0.101304982215668</c:v>
                </c:pt>
                <c:pt idx="40">
                  <c:v>9.1465805586117804E-2</c:v>
                </c:pt>
                <c:pt idx="41">
                  <c:v>0.13710283163821299</c:v>
                </c:pt>
                <c:pt idx="42">
                  <c:v>8.0890515184432105E-2</c:v>
                </c:pt>
                <c:pt idx="43">
                  <c:v>0.118750726368375</c:v>
                </c:pt>
                <c:pt idx="44">
                  <c:v>9.0806848088377995E-2</c:v>
                </c:pt>
                <c:pt idx="45">
                  <c:v>0.10805601326382901</c:v>
                </c:pt>
                <c:pt idx="46">
                  <c:v>9.3611171294935805E-2</c:v>
                </c:pt>
                <c:pt idx="47">
                  <c:v>0.133239610499192</c:v>
                </c:pt>
                <c:pt idx="48">
                  <c:v>0.133612160825858</c:v>
                </c:pt>
                <c:pt idx="49">
                  <c:v>0.101360891637801</c:v>
                </c:pt>
                <c:pt idx="50">
                  <c:v>0.12197535202656</c:v>
                </c:pt>
                <c:pt idx="51">
                  <c:v>9.0961241905217705E-2</c:v>
                </c:pt>
                <c:pt idx="52">
                  <c:v>8.1124648868168406E-2</c:v>
                </c:pt>
                <c:pt idx="53">
                  <c:v>9.6025900217054302E-2</c:v>
                </c:pt>
                <c:pt idx="54">
                  <c:v>0.106543525387604</c:v>
                </c:pt>
                <c:pt idx="55">
                  <c:v>0.11514137712707</c:v>
                </c:pt>
                <c:pt idx="56">
                  <c:v>0.101341119711087</c:v>
                </c:pt>
                <c:pt idx="57">
                  <c:v>9.73947203721134E-2</c:v>
                </c:pt>
                <c:pt idx="58">
                  <c:v>0.13303324680070999</c:v>
                </c:pt>
                <c:pt idx="59">
                  <c:v>0.115399218318262</c:v>
                </c:pt>
                <c:pt idx="60">
                  <c:v>0.108544035872289</c:v>
                </c:pt>
                <c:pt idx="61">
                  <c:v>9.1018152394073404E-2</c:v>
                </c:pt>
                <c:pt idx="62">
                  <c:v>9.2692204591052693E-2</c:v>
                </c:pt>
                <c:pt idx="63">
                  <c:v>8.2417251203089695E-2</c:v>
                </c:pt>
                <c:pt idx="64">
                  <c:v>0.13643761357050899</c:v>
                </c:pt>
                <c:pt idx="65">
                  <c:v>0.10574233702498</c:v>
                </c:pt>
                <c:pt idx="66">
                  <c:v>0.13855913019784599</c:v>
                </c:pt>
                <c:pt idx="67">
                  <c:v>8.6731972413643194E-2</c:v>
                </c:pt>
                <c:pt idx="68">
                  <c:v>0.111370715562505</c:v>
                </c:pt>
                <c:pt idx="69">
                  <c:v>0.109814071382</c:v>
                </c:pt>
                <c:pt idx="70">
                  <c:v>9.3559530336537897E-2</c:v>
                </c:pt>
                <c:pt idx="71">
                  <c:v>8.0959052615485194E-2</c:v>
                </c:pt>
                <c:pt idx="72">
                  <c:v>0.128831259972983</c:v>
                </c:pt>
                <c:pt idx="73">
                  <c:v>0.13086730618956099</c:v>
                </c:pt>
                <c:pt idx="74">
                  <c:v>0.116297105638316</c:v>
                </c:pt>
                <c:pt idx="75">
                  <c:v>0.11423093816107199</c:v>
                </c:pt>
                <c:pt idx="76">
                  <c:v>9.1809840236099199E-2</c:v>
                </c:pt>
                <c:pt idx="77">
                  <c:v>8.2304338366285604E-2</c:v>
                </c:pt>
                <c:pt idx="78">
                  <c:v>0.118451521057204</c:v>
                </c:pt>
                <c:pt idx="79">
                  <c:v>0.10223773728832</c:v>
                </c:pt>
                <c:pt idx="80">
                  <c:v>8.2084484834514596E-2</c:v>
                </c:pt>
                <c:pt idx="81">
                  <c:v>9.84078165543706E-2</c:v>
                </c:pt>
                <c:pt idx="82">
                  <c:v>0.13274383437003401</c:v>
                </c:pt>
                <c:pt idx="83">
                  <c:v>0.107545529923765</c:v>
                </c:pt>
                <c:pt idx="84">
                  <c:v>0.12717722596417799</c:v>
                </c:pt>
                <c:pt idx="85">
                  <c:v>0.108162217937188</c:v>
                </c:pt>
                <c:pt idx="86">
                  <c:v>0.12922995202065901</c:v>
                </c:pt>
                <c:pt idx="87">
                  <c:v>9.9746351389105994E-2</c:v>
                </c:pt>
                <c:pt idx="88">
                  <c:v>0.12901333123726699</c:v>
                </c:pt>
                <c:pt idx="89">
                  <c:v>0.102174507956897</c:v>
                </c:pt>
                <c:pt idx="90">
                  <c:v>0.119624789772836</c:v>
                </c:pt>
                <c:pt idx="91">
                  <c:v>9.2694881729150996E-2</c:v>
                </c:pt>
                <c:pt idx="92">
                  <c:v>0.110474990988378</c:v>
                </c:pt>
                <c:pt idx="93">
                  <c:v>0.138153548222779</c:v>
                </c:pt>
                <c:pt idx="94">
                  <c:v>9.9864691342599093E-2</c:v>
                </c:pt>
                <c:pt idx="95">
                  <c:v>8.7962528879678495E-2</c:v>
                </c:pt>
                <c:pt idx="96">
                  <c:v>0.115894324042565</c:v>
                </c:pt>
                <c:pt idx="97">
                  <c:v>0.139471703499565</c:v>
                </c:pt>
                <c:pt idx="98">
                  <c:v>9.5015165599144996E-2</c:v>
                </c:pt>
                <c:pt idx="99">
                  <c:v>0.13910280667108699</c:v>
                </c:pt>
                <c:pt idx="100">
                  <c:v>8.1006384604115494E-2</c:v>
                </c:pt>
                <c:pt idx="101">
                  <c:v>8.7266916098336006E-2</c:v>
                </c:pt>
                <c:pt idx="102">
                  <c:v>0.12205026780678201</c:v>
                </c:pt>
                <c:pt idx="103">
                  <c:v>9.8682667672339297E-2</c:v>
                </c:pt>
                <c:pt idx="104">
                  <c:v>0.12567117636172201</c:v>
                </c:pt>
                <c:pt idx="105">
                  <c:v>9.4429069974978797E-2</c:v>
                </c:pt>
                <c:pt idx="106">
                  <c:v>9.5385176206498001E-2</c:v>
                </c:pt>
                <c:pt idx="107">
                  <c:v>9.1304105759719603E-2</c:v>
                </c:pt>
                <c:pt idx="108">
                  <c:v>0.118754763917599</c:v>
                </c:pt>
                <c:pt idx="109">
                  <c:v>8.9892430212486996E-2</c:v>
                </c:pt>
                <c:pt idx="110">
                  <c:v>8.64701420560893E-2</c:v>
                </c:pt>
                <c:pt idx="111">
                  <c:v>0.13747075269435</c:v>
                </c:pt>
                <c:pt idx="112">
                  <c:v>0.123166176421048</c:v>
                </c:pt>
                <c:pt idx="113">
                  <c:v>0.100175913909603</c:v>
                </c:pt>
                <c:pt idx="114">
                  <c:v>0.12016800502021401</c:v>
                </c:pt>
                <c:pt idx="115">
                  <c:v>9.2211875818494396E-2</c:v>
                </c:pt>
                <c:pt idx="116">
                  <c:v>0.13473280668071899</c:v>
                </c:pt>
                <c:pt idx="117">
                  <c:v>0.114173802354226</c:v>
                </c:pt>
                <c:pt idx="118">
                  <c:v>0.11659289660191299</c:v>
                </c:pt>
                <c:pt idx="119">
                  <c:v>9.4878031246033306E-2</c:v>
                </c:pt>
                <c:pt idx="120">
                  <c:v>9.6554519472518002E-2</c:v>
                </c:pt>
                <c:pt idx="121">
                  <c:v>9.1100561744469205E-2</c:v>
                </c:pt>
                <c:pt idx="122">
                  <c:v>0.109384825742411</c:v>
                </c:pt>
                <c:pt idx="123">
                  <c:v>8.9336306975379295E-2</c:v>
                </c:pt>
                <c:pt idx="124">
                  <c:v>0.10239417416784</c:v>
                </c:pt>
                <c:pt idx="125">
                  <c:v>0.123705146173655</c:v>
                </c:pt>
                <c:pt idx="126">
                  <c:v>0.101058822603591</c:v>
                </c:pt>
                <c:pt idx="127">
                  <c:v>0.105135673777965</c:v>
                </c:pt>
                <c:pt idx="128">
                  <c:v>0.13806355206419599</c:v>
                </c:pt>
                <c:pt idx="129">
                  <c:v>8.50329130432987E-2</c:v>
                </c:pt>
                <c:pt idx="130">
                  <c:v>0.12923101694210901</c:v>
                </c:pt>
                <c:pt idx="131">
                  <c:v>8.0763423565980805E-2</c:v>
                </c:pt>
                <c:pt idx="132">
                  <c:v>8.8009487895433405E-2</c:v>
                </c:pt>
                <c:pt idx="133">
                  <c:v>0.100959524242605</c:v>
                </c:pt>
                <c:pt idx="134">
                  <c:v>8.0032024800188797E-2</c:v>
                </c:pt>
                <c:pt idx="135">
                  <c:v>0.135627434647665</c:v>
                </c:pt>
                <c:pt idx="136">
                  <c:v>0.13908130894301499</c:v>
                </c:pt>
                <c:pt idx="137">
                  <c:v>0.11750893485576699</c:v>
                </c:pt>
                <c:pt idx="138">
                  <c:v>0.13770422583348799</c:v>
                </c:pt>
                <c:pt idx="139">
                  <c:v>0.100823509752674</c:v>
                </c:pt>
                <c:pt idx="140">
                  <c:v>0.119768329049629</c:v>
                </c:pt>
                <c:pt idx="141">
                  <c:v>9.5638017856664204E-2</c:v>
                </c:pt>
                <c:pt idx="142">
                  <c:v>0.133605862972655</c:v>
                </c:pt>
                <c:pt idx="143">
                  <c:v>9.7721778119428698E-2</c:v>
                </c:pt>
                <c:pt idx="144">
                  <c:v>0.13220370982997001</c:v>
                </c:pt>
                <c:pt idx="145">
                  <c:v>9.5020015902024399E-2</c:v>
                </c:pt>
                <c:pt idx="146">
                  <c:v>0.13934871314108699</c:v>
                </c:pt>
                <c:pt idx="147">
                  <c:v>0.102079776063874</c:v>
                </c:pt>
                <c:pt idx="148">
                  <c:v>0.13172852448917499</c:v>
                </c:pt>
                <c:pt idx="149">
                  <c:v>9.8380918348845103E-2</c:v>
                </c:pt>
                <c:pt idx="150">
                  <c:v>0.12576632115755201</c:v>
                </c:pt>
                <c:pt idx="151">
                  <c:v>9.8962300799283406E-2</c:v>
                </c:pt>
                <c:pt idx="152">
                  <c:v>9.2190253220355498E-2</c:v>
                </c:pt>
                <c:pt idx="153">
                  <c:v>9.5179941986020394E-2</c:v>
                </c:pt>
                <c:pt idx="154">
                  <c:v>0.132695521018103</c:v>
                </c:pt>
                <c:pt idx="155">
                  <c:v>0.12103196049899</c:v>
                </c:pt>
                <c:pt idx="156">
                  <c:v>9.0929831766173197E-2</c:v>
                </c:pt>
                <c:pt idx="157">
                  <c:v>0.105300530274596</c:v>
                </c:pt>
                <c:pt idx="158">
                  <c:v>9.5428266102103407E-2</c:v>
                </c:pt>
                <c:pt idx="159">
                  <c:v>0.129557403730586</c:v>
                </c:pt>
                <c:pt idx="160">
                  <c:v>9.8378542025536406E-2</c:v>
                </c:pt>
                <c:pt idx="161">
                  <c:v>9.0370094255799505E-2</c:v>
                </c:pt>
                <c:pt idx="162">
                  <c:v>8.66211543970557E-2</c:v>
                </c:pt>
                <c:pt idx="163">
                  <c:v>0.100037529834481</c:v>
                </c:pt>
                <c:pt idx="164">
                  <c:v>0.12899748555142901</c:v>
                </c:pt>
                <c:pt idx="165">
                  <c:v>0.13321599116888999</c:v>
                </c:pt>
                <c:pt idx="166">
                  <c:v>8.9915971760108404E-2</c:v>
                </c:pt>
                <c:pt idx="167">
                  <c:v>0.13007651698890399</c:v>
                </c:pt>
                <c:pt idx="168">
                  <c:v>9.2758609977713694E-2</c:v>
                </c:pt>
                <c:pt idx="169">
                  <c:v>0.135268398300083</c:v>
                </c:pt>
                <c:pt idx="170">
                  <c:v>9.0812148482891403E-2</c:v>
                </c:pt>
                <c:pt idx="171">
                  <c:v>0.124739495308635</c:v>
                </c:pt>
                <c:pt idx="172">
                  <c:v>0.117778469061822</c:v>
                </c:pt>
                <c:pt idx="173">
                  <c:v>8.1160692264658302E-2</c:v>
                </c:pt>
                <c:pt idx="174">
                  <c:v>0.13971103623657899</c:v>
                </c:pt>
                <c:pt idx="175">
                  <c:v>0.112525429093064</c:v>
                </c:pt>
                <c:pt idx="176">
                  <c:v>0.120651624513328</c:v>
                </c:pt>
                <c:pt idx="177">
                  <c:v>0.100676337520683</c:v>
                </c:pt>
                <c:pt idx="178">
                  <c:v>0.12213255746306401</c:v>
                </c:pt>
                <c:pt idx="179">
                  <c:v>0.12027404738417501</c:v>
                </c:pt>
                <c:pt idx="180">
                  <c:v>9.0006625231514995E-2</c:v>
                </c:pt>
                <c:pt idx="181">
                  <c:v>0.10208496619127</c:v>
                </c:pt>
                <c:pt idx="182">
                  <c:v>0.106372653814783</c:v>
                </c:pt>
                <c:pt idx="183">
                  <c:v>0.11651506963541799</c:v>
                </c:pt>
                <c:pt idx="184">
                  <c:v>0.122466800386175</c:v>
                </c:pt>
                <c:pt idx="185">
                  <c:v>8.8632640220578096E-2</c:v>
                </c:pt>
                <c:pt idx="186">
                  <c:v>0.100364814356146</c:v>
                </c:pt>
                <c:pt idx="187">
                  <c:v>0.113141075363851</c:v>
                </c:pt>
                <c:pt idx="188">
                  <c:v>8.2618222107649103E-2</c:v>
                </c:pt>
                <c:pt idx="189">
                  <c:v>8.3437649782503995E-2</c:v>
                </c:pt>
                <c:pt idx="190">
                  <c:v>0.13945341896639299</c:v>
                </c:pt>
                <c:pt idx="191">
                  <c:v>8.5970433642656705E-2</c:v>
                </c:pt>
                <c:pt idx="192">
                  <c:v>0.111260570301958</c:v>
                </c:pt>
                <c:pt idx="193">
                  <c:v>0.122038418236066</c:v>
                </c:pt>
                <c:pt idx="194">
                  <c:v>8.6883518469073995E-2</c:v>
                </c:pt>
                <c:pt idx="195">
                  <c:v>0.115592562766241</c:v>
                </c:pt>
                <c:pt idx="196">
                  <c:v>8.6366648936699097E-2</c:v>
                </c:pt>
                <c:pt idx="197">
                  <c:v>0.13202246317528399</c:v>
                </c:pt>
                <c:pt idx="198">
                  <c:v>9.0037245818622602E-2</c:v>
                </c:pt>
                <c:pt idx="199">
                  <c:v>0.13129041735979899</c:v>
                </c:pt>
                <c:pt idx="200">
                  <c:v>0.133101349168219</c:v>
                </c:pt>
                <c:pt idx="201">
                  <c:v>0.11335757849719801</c:v>
                </c:pt>
                <c:pt idx="202">
                  <c:v>8.3423949242335801E-2</c:v>
                </c:pt>
                <c:pt idx="203">
                  <c:v>0.109895703000104</c:v>
                </c:pt>
                <c:pt idx="204">
                  <c:v>0.11238511731918201</c:v>
                </c:pt>
                <c:pt idx="205">
                  <c:v>0.123876148861242</c:v>
                </c:pt>
                <c:pt idx="206">
                  <c:v>0.114334091688311</c:v>
                </c:pt>
                <c:pt idx="207">
                  <c:v>8.6855587908894E-2</c:v>
                </c:pt>
                <c:pt idx="208">
                  <c:v>0.13129048245272801</c:v>
                </c:pt>
                <c:pt idx="209">
                  <c:v>0.108359601589055</c:v>
                </c:pt>
                <c:pt idx="210">
                  <c:v>0.13827556055279999</c:v>
                </c:pt>
                <c:pt idx="211">
                  <c:v>9.7863090886337503E-2</c:v>
                </c:pt>
                <c:pt idx="212">
                  <c:v>0.12666606759840199</c:v>
                </c:pt>
                <c:pt idx="213">
                  <c:v>0.133750308618763</c:v>
                </c:pt>
                <c:pt idx="214">
                  <c:v>8.9901727624255204E-2</c:v>
                </c:pt>
                <c:pt idx="215">
                  <c:v>0.111193863441055</c:v>
                </c:pt>
                <c:pt idx="216">
                  <c:v>0.11540000678234801</c:v>
                </c:pt>
                <c:pt idx="217">
                  <c:v>0.134793886905516</c:v>
                </c:pt>
                <c:pt idx="218">
                  <c:v>0.105057875555969</c:v>
                </c:pt>
                <c:pt idx="219">
                  <c:v>0.13493223670101701</c:v>
                </c:pt>
                <c:pt idx="220">
                  <c:v>9.1082906129664798E-2</c:v>
                </c:pt>
                <c:pt idx="221">
                  <c:v>0.11548251160869701</c:v>
                </c:pt>
                <c:pt idx="222">
                  <c:v>0.13973887378445601</c:v>
                </c:pt>
                <c:pt idx="223">
                  <c:v>0.13325567647658201</c:v>
                </c:pt>
                <c:pt idx="224">
                  <c:v>9.0542069385016605E-2</c:v>
                </c:pt>
                <c:pt idx="225">
                  <c:v>0.126667687201553</c:v>
                </c:pt>
                <c:pt idx="226">
                  <c:v>0.124119577920581</c:v>
                </c:pt>
                <c:pt idx="227">
                  <c:v>0.122297891658249</c:v>
                </c:pt>
                <c:pt idx="228">
                  <c:v>9.4537020935593602E-2</c:v>
                </c:pt>
                <c:pt idx="229">
                  <c:v>0.106033991423618</c:v>
                </c:pt>
                <c:pt idx="230">
                  <c:v>0.134111687226907</c:v>
                </c:pt>
                <c:pt idx="231">
                  <c:v>0.131370807327999</c:v>
                </c:pt>
                <c:pt idx="232">
                  <c:v>8.2352807097358302E-2</c:v>
                </c:pt>
                <c:pt idx="233">
                  <c:v>9.4193461565224998E-2</c:v>
                </c:pt>
                <c:pt idx="234">
                  <c:v>0.11433111541822499</c:v>
                </c:pt>
                <c:pt idx="235">
                  <c:v>8.8182486309282604E-2</c:v>
                </c:pt>
                <c:pt idx="236">
                  <c:v>0.114656482840925</c:v>
                </c:pt>
                <c:pt idx="237">
                  <c:v>9.6740534224048796E-2</c:v>
                </c:pt>
                <c:pt idx="238">
                  <c:v>0.13164506126210401</c:v>
                </c:pt>
                <c:pt idx="239">
                  <c:v>0.13911543892360101</c:v>
                </c:pt>
                <c:pt idx="240">
                  <c:v>0.13025827137190099</c:v>
                </c:pt>
                <c:pt idx="241">
                  <c:v>0.116392796478857</c:v>
                </c:pt>
                <c:pt idx="242">
                  <c:v>8.6370394788825106E-2</c:v>
                </c:pt>
                <c:pt idx="243">
                  <c:v>0.121710570259958</c:v>
                </c:pt>
                <c:pt idx="244">
                  <c:v>0.12742159338774101</c:v>
                </c:pt>
                <c:pt idx="245">
                  <c:v>0.11366043728808201</c:v>
                </c:pt>
                <c:pt idx="246">
                  <c:v>0.134942346305953</c:v>
                </c:pt>
                <c:pt idx="247">
                  <c:v>0.12715377466776701</c:v>
                </c:pt>
                <c:pt idx="248">
                  <c:v>8.2052689808727194E-2</c:v>
                </c:pt>
                <c:pt idx="249">
                  <c:v>0.11658348865210499</c:v>
                </c:pt>
              </c:numCache>
            </c:numRef>
          </c:xVal>
          <c:yVal>
            <c:numRef>
              <c:f>A700_IW1!$C$1:$C$2270</c:f>
              <c:numCache>
                <c:formatCode>General</c:formatCode>
                <c:ptCount val="2270"/>
                <c:pt idx="0">
                  <c:v>0.51923216007698281</c:v>
                </c:pt>
                <c:pt idx="1">
                  <c:v>0.52570627108490575</c:v>
                </c:pt>
                <c:pt idx="2">
                  <c:v>0.55217805446910184</c:v>
                </c:pt>
                <c:pt idx="3">
                  <c:v>0.5510712052641239</c:v>
                </c:pt>
                <c:pt idx="4">
                  <c:v>0.5159627263015204</c:v>
                </c:pt>
                <c:pt idx="5">
                  <c:v>0.61290641949137847</c:v>
                </c:pt>
                <c:pt idx="6">
                  <c:v>0.56313333059908577</c:v>
                </c:pt>
                <c:pt idx="7">
                  <c:v>0.55191958388230633</c:v>
                </c:pt>
                <c:pt idx="8">
                  <c:v>0.59477711845017867</c:v>
                </c:pt>
                <c:pt idx="9">
                  <c:v>0.62684778093888571</c:v>
                </c:pt>
                <c:pt idx="10">
                  <c:v>0.51814345998891853</c:v>
                </c:pt>
                <c:pt idx="11">
                  <c:v>0.49058952007581774</c:v>
                </c:pt>
                <c:pt idx="12">
                  <c:v>0.53610978936803577</c:v>
                </c:pt>
                <c:pt idx="13">
                  <c:v>0.46174335069212002</c:v>
                </c:pt>
                <c:pt idx="14">
                  <c:v>0.59186091340594238</c:v>
                </c:pt>
                <c:pt idx="15">
                  <c:v>0.43473934754101218</c:v>
                </c:pt>
                <c:pt idx="16">
                  <c:v>0.55545897033893821</c:v>
                </c:pt>
                <c:pt idx="17">
                  <c:v>0.49222457648784435</c:v>
                </c:pt>
                <c:pt idx="18">
                  <c:v>0.48891415287010054</c:v>
                </c:pt>
                <c:pt idx="19">
                  <c:v>0.57629434175099203</c:v>
                </c:pt>
                <c:pt idx="20">
                  <c:v>0.48781829190597514</c:v>
                </c:pt>
                <c:pt idx="21">
                  <c:v>0.46347122070033708</c:v>
                </c:pt>
                <c:pt idx="22">
                  <c:v>0.52616827105423403</c:v>
                </c:pt>
                <c:pt idx="23">
                  <c:v>0.56483626100446904</c:v>
                </c:pt>
                <c:pt idx="24">
                  <c:v>0.56158942102761356</c:v>
                </c:pt>
                <c:pt idx="25">
                  <c:v>0.55394135846748382</c:v>
                </c:pt>
                <c:pt idx="26">
                  <c:v>0.51138195709734879</c:v>
                </c:pt>
                <c:pt idx="27">
                  <c:v>0.52123547688679561</c:v>
                </c:pt>
                <c:pt idx="28">
                  <c:v>0.55911910398156772</c:v>
                </c:pt>
                <c:pt idx="29">
                  <c:v>0.51125457375465722</c:v>
                </c:pt>
                <c:pt idx="30">
                  <c:v>0.51694432190711737</c:v>
                </c:pt>
                <c:pt idx="31">
                  <c:v>0.5407499135923175</c:v>
                </c:pt>
                <c:pt idx="32">
                  <c:v>0.49686951578396032</c:v>
                </c:pt>
                <c:pt idx="33">
                  <c:v>0.49652363312386599</c:v>
                </c:pt>
                <c:pt idx="34">
                  <c:v>0.45652958473681388</c:v>
                </c:pt>
                <c:pt idx="35">
                  <c:v>0.54983120080342163</c:v>
                </c:pt>
                <c:pt idx="36">
                  <c:v>0.55929899012676043</c:v>
                </c:pt>
                <c:pt idx="37">
                  <c:v>0.67417333177881011</c:v>
                </c:pt>
                <c:pt idx="38">
                  <c:v>0.57122839232782929</c:v>
                </c:pt>
                <c:pt idx="39">
                  <c:v>0.50247283957016453</c:v>
                </c:pt>
                <c:pt idx="40">
                  <c:v>0.56000458334555003</c:v>
                </c:pt>
                <c:pt idx="41">
                  <c:v>0.48951350585008552</c:v>
                </c:pt>
                <c:pt idx="42">
                  <c:v>0.46300554769544239</c:v>
                </c:pt>
                <c:pt idx="43">
                  <c:v>0.47365398645937329</c:v>
                </c:pt>
                <c:pt idx="44">
                  <c:v>0.59321499803010247</c:v>
                </c:pt>
                <c:pt idx="45">
                  <c:v>0.5217706906406806</c:v>
                </c:pt>
                <c:pt idx="46">
                  <c:v>0.48895560570005892</c:v>
                </c:pt>
                <c:pt idx="47">
                  <c:v>0.45909663534137618</c:v>
                </c:pt>
                <c:pt idx="48">
                  <c:v>0.51971311167519707</c:v>
                </c:pt>
                <c:pt idx="49">
                  <c:v>0.53568748287549506</c:v>
                </c:pt>
                <c:pt idx="50">
                  <c:v>0.59316672384837954</c:v>
                </c:pt>
                <c:pt idx="51">
                  <c:v>0.59510392601800655</c:v>
                </c:pt>
                <c:pt idx="52">
                  <c:v>0.52681713284974563</c:v>
                </c:pt>
                <c:pt idx="53">
                  <c:v>0.51064593015529902</c:v>
                </c:pt>
                <c:pt idx="54">
                  <c:v>0.45788913261555575</c:v>
                </c:pt>
                <c:pt idx="55">
                  <c:v>0.4827335760489968</c:v>
                </c:pt>
                <c:pt idx="56">
                  <c:v>0.50743622179008918</c:v>
                </c:pt>
                <c:pt idx="57">
                  <c:v>0.48982741149466513</c:v>
                </c:pt>
                <c:pt idx="58">
                  <c:v>0.55288580829704781</c:v>
                </c:pt>
                <c:pt idx="59">
                  <c:v>0.57316664393618943</c:v>
                </c:pt>
                <c:pt idx="60">
                  <c:v>0.52980926787290683</c:v>
                </c:pt>
                <c:pt idx="61">
                  <c:v>0.56179153058127207</c:v>
                </c:pt>
                <c:pt idx="62">
                  <c:v>0.54257723335341901</c:v>
                </c:pt>
                <c:pt idx="63">
                  <c:v>0.58683299070393224</c:v>
                </c:pt>
                <c:pt idx="64">
                  <c:v>0.50457369245046613</c:v>
                </c:pt>
                <c:pt idx="65">
                  <c:v>0.51343740631952162</c:v>
                </c:pt>
                <c:pt idx="66">
                  <c:v>0.52766594358975938</c:v>
                </c:pt>
                <c:pt idx="67">
                  <c:v>0.54793054379438288</c:v>
                </c:pt>
                <c:pt idx="68">
                  <c:v>0.57227085537994649</c:v>
                </c:pt>
                <c:pt idx="69">
                  <c:v>0.51362880542493283</c:v>
                </c:pt>
                <c:pt idx="70">
                  <c:v>0.4709430701508393</c:v>
                </c:pt>
                <c:pt idx="71">
                  <c:v>0.59551715795209026</c:v>
                </c:pt>
                <c:pt idx="72">
                  <c:v>0.4890117198064351</c:v>
                </c:pt>
                <c:pt idx="73">
                  <c:v>0.50656512590991942</c:v>
                </c:pt>
                <c:pt idx="74">
                  <c:v>0.48534028926450218</c:v>
                </c:pt>
                <c:pt idx="75">
                  <c:v>0.563596997324049</c:v>
                </c:pt>
                <c:pt idx="76">
                  <c:v>0.58571719040387771</c:v>
                </c:pt>
                <c:pt idx="77">
                  <c:v>0.53557031612752815</c:v>
                </c:pt>
                <c:pt idx="78">
                  <c:v>0.48857222103817793</c:v>
                </c:pt>
                <c:pt idx="79">
                  <c:v>0.48883186452708682</c:v>
                </c:pt>
                <c:pt idx="80">
                  <c:v>0.54490328343950767</c:v>
                </c:pt>
                <c:pt idx="81">
                  <c:v>0.5867121200545542</c:v>
                </c:pt>
                <c:pt idx="82">
                  <c:v>0.47842424108656034</c:v>
                </c:pt>
                <c:pt idx="83">
                  <c:v>0.49644936990057603</c:v>
                </c:pt>
                <c:pt idx="84">
                  <c:v>0.47912826014724968</c:v>
                </c:pt>
                <c:pt idx="85">
                  <c:v>0.49950209457765232</c:v>
                </c:pt>
                <c:pt idx="86">
                  <c:v>0.4789613067911509</c:v>
                </c:pt>
                <c:pt idx="87">
                  <c:v>0.54624724406647773</c:v>
                </c:pt>
                <c:pt idx="88">
                  <c:v>0.50389387221232851</c:v>
                </c:pt>
                <c:pt idx="89">
                  <c:v>0.50345653405322777</c:v>
                </c:pt>
                <c:pt idx="90">
                  <c:v>0.48090928114071418</c:v>
                </c:pt>
                <c:pt idx="91">
                  <c:v>0.58726622370563519</c:v>
                </c:pt>
                <c:pt idx="92">
                  <c:v>0.55292766238299174</c:v>
                </c:pt>
                <c:pt idx="93">
                  <c:v>0.56413066778567944</c:v>
                </c:pt>
                <c:pt idx="94">
                  <c:v>0.49246298427533036</c:v>
                </c:pt>
                <c:pt idx="95">
                  <c:v>0.53112575789774563</c:v>
                </c:pt>
                <c:pt idx="96">
                  <c:v>0.53038257007963463</c:v>
                </c:pt>
                <c:pt idx="97">
                  <c:v>0.52001843661484126</c:v>
                </c:pt>
                <c:pt idx="98">
                  <c:v>0.51709729303539032</c:v>
                </c:pt>
                <c:pt idx="99">
                  <c:v>0.51207832142845666</c:v>
                </c:pt>
                <c:pt idx="100">
                  <c:v>0.54195226172200817</c:v>
                </c:pt>
                <c:pt idx="101">
                  <c:v>0.5196916907787037</c:v>
                </c:pt>
                <c:pt idx="102">
                  <c:v>0.51483349935885048</c:v>
                </c:pt>
                <c:pt idx="103">
                  <c:v>0.61381023316734518</c:v>
                </c:pt>
                <c:pt idx="104">
                  <c:v>0.51932117717422643</c:v>
                </c:pt>
                <c:pt idx="105">
                  <c:v>0.52475726981172532</c:v>
                </c:pt>
                <c:pt idx="106">
                  <c:v>0.56254163234868348</c:v>
                </c:pt>
                <c:pt idx="107">
                  <c:v>0.69055019359910008</c:v>
                </c:pt>
                <c:pt idx="108">
                  <c:v>0.48201946385696198</c:v>
                </c:pt>
                <c:pt idx="109">
                  <c:v>0.54011173137920743</c:v>
                </c:pt>
                <c:pt idx="110">
                  <c:v>0.55210656917187007</c:v>
                </c:pt>
                <c:pt idx="111">
                  <c:v>0.58076340746177713</c:v>
                </c:pt>
                <c:pt idx="112">
                  <c:v>0.52568213399404429</c:v>
                </c:pt>
                <c:pt idx="113">
                  <c:v>0.52771563760035656</c:v>
                </c:pt>
                <c:pt idx="114">
                  <c:v>0.46280649386044853</c:v>
                </c:pt>
                <c:pt idx="115">
                  <c:v>0.62811204595382986</c:v>
                </c:pt>
                <c:pt idx="116">
                  <c:v>0.49249224509647704</c:v>
                </c:pt>
                <c:pt idx="117">
                  <c:v>0.49508343279190081</c:v>
                </c:pt>
                <c:pt idx="118">
                  <c:v>0.45713165391116689</c:v>
                </c:pt>
                <c:pt idx="119">
                  <c:v>0.49398689277918345</c:v>
                </c:pt>
                <c:pt idx="120">
                  <c:v>0.48864731763928593</c:v>
                </c:pt>
                <c:pt idx="121">
                  <c:v>0.56891166372695834</c:v>
                </c:pt>
                <c:pt idx="122">
                  <c:v>0.60286934052117369</c:v>
                </c:pt>
                <c:pt idx="123">
                  <c:v>0.58284734585896869</c:v>
                </c:pt>
                <c:pt idx="124">
                  <c:v>0.58605220828649995</c:v>
                </c:pt>
                <c:pt idx="125">
                  <c:v>0.46393960989959859</c:v>
                </c:pt>
                <c:pt idx="126">
                  <c:v>0.50868647371136178</c:v>
                </c:pt>
                <c:pt idx="127">
                  <c:v>0.56199623286591827</c:v>
                </c:pt>
                <c:pt idx="128">
                  <c:v>0.48580997482925753</c:v>
                </c:pt>
                <c:pt idx="129">
                  <c:v>0.53802371869046384</c:v>
                </c:pt>
                <c:pt idx="130">
                  <c:v>0.47924005623817079</c:v>
                </c:pt>
                <c:pt idx="131">
                  <c:v>0.50122616808692255</c:v>
                </c:pt>
                <c:pt idx="132">
                  <c:v>0.48983272042002085</c:v>
                </c:pt>
                <c:pt idx="133">
                  <c:v>0.49667370286270041</c:v>
                </c:pt>
                <c:pt idx="134">
                  <c:v>0.54404879338399703</c:v>
                </c:pt>
                <c:pt idx="135">
                  <c:v>0.52809541095836121</c:v>
                </c:pt>
                <c:pt idx="136">
                  <c:v>0.50400640908353178</c:v>
                </c:pt>
                <c:pt idx="137">
                  <c:v>0.55287407927591314</c:v>
                </c:pt>
                <c:pt idx="138">
                  <c:v>0.45467439311759533</c:v>
                </c:pt>
                <c:pt idx="139">
                  <c:v>0.61728585078801812</c:v>
                </c:pt>
                <c:pt idx="140">
                  <c:v>0.46381469582451429</c:v>
                </c:pt>
                <c:pt idx="141">
                  <c:v>0.4854655737297276</c:v>
                </c:pt>
                <c:pt idx="142">
                  <c:v>0.48612054696256729</c:v>
                </c:pt>
                <c:pt idx="143">
                  <c:v>0.56607935204968041</c:v>
                </c:pt>
                <c:pt idx="144">
                  <c:v>0.47367127133262449</c:v>
                </c:pt>
                <c:pt idx="145">
                  <c:v>0.51139831599524721</c:v>
                </c:pt>
                <c:pt idx="146">
                  <c:v>0.54227740253420109</c:v>
                </c:pt>
                <c:pt idx="147">
                  <c:v>0.523109342342295</c:v>
                </c:pt>
                <c:pt idx="148">
                  <c:v>0.49491632510657596</c:v>
                </c:pt>
                <c:pt idx="149">
                  <c:v>0.56848330752877974</c:v>
                </c:pt>
                <c:pt idx="150">
                  <c:v>0.54939247368129229</c:v>
                </c:pt>
                <c:pt idx="151">
                  <c:v>0.57342381815749099</c:v>
                </c:pt>
                <c:pt idx="152">
                  <c:v>0.5611466813456224</c:v>
                </c:pt>
                <c:pt idx="153">
                  <c:v>0.54748595216168616</c:v>
                </c:pt>
                <c:pt idx="154">
                  <c:v>0.47832290851712467</c:v>
                </c:pt>
                <c:pt idx="155">
                  <c:v>0.54513076471783128</c:v>
                </c:pt>
                <c:pt idx="156">
                  <c:v>0.51292136025543777</c:v>
                </c:pt>
                <c:pt idx="157">
                  <c:v>0.51135152337408862</c:v>
                </c:pt>
                <c:pt idx="158">
                  <c:v>0.55660180911929269</c:v>
                </c:pt>
                <c:pt idx="159">
                  <c:v>0.47952414547639211</c:v>
                </c:pt>
                <c:pt idx="160">
                  <c:v>0.6044253495039219</c:v>
                </c:pt>
                <c:pt idx="161">
                  <c:v>0.49759980167882306</c:v>
                </c:pt>
                <c:pt idx="162">
                  <c:v>0.51827710909816438</c:v>
                </c:pt>
                <c:pt idx="163">
                  <c:v>0.5249831460661043</c:v>
                </c:pt>
                <c:pt idx="164">
                  <c:v>0.50386667940280239</c:v>
                </c:pt>
                <c:pt idx="165">
                  <c:v>0.49543181558544819</c:v>
                </c:pt>
                <c:pt idx="166">
                  <c:v>0.53345162278876357</c:v>
                </c:pt>
                <c:pt idx="167">
                  <c:v>0.50111014337522453</c:v>
                </c:pt>
                <c:pt idx="168">
                  <c:v>0.5055743014166395</c:v>
                </c:pt>
                <c:pt idx="169">
                  <c:v>0.54580592421336083</c:v>
                </c:pt>
                <c:pt idx="170">
                  <c:v>0.51200572496080177</c:v>
                </c:pt>
                <c:pt idx="171">
                  <c:v>0.51294688630932894</c:v>
                </c:pt>
                <c:pt idx="172">
                  <c:v>0.49370252574835694</c:v>
                </c:pt>
                <c:pt idx="173">
                  <c:v>0.57323837616018181</c:v>
                </c:pt>
                <c:pt idx="174">
                  <c:v>0.52457121049751432</c:v>
                </c:pt>
                <c:pt idx="175">
                  <c:v>0.4736390782561935</c:v>
                </c:pt>
                <c:pt idx="176">
                  <c:v>0.49976096642043333</c:v>
                </c:pt>
                <c:pt idx="177">
                  <c:v>0.54742594895882846</c:v>
                </c:pt>
                <c:pt idx="178">
                  <c:v>0.511225806787032</c:v>
                </c:pt>
                <c:pt idx="179">
                  <c:v>0.49573744918354334</c:v>
                </c:pt>
                <c:pt idx="180">
                  <c:v>0.53979338105293473</c:v>
                </c:pt>
                <c:pt idx="181">
                  <c:v>0.54551461236738807</c:v>
                </c:pt>
                <c:pt idx="182">
                  <c:v>0.5032762466520494</c:v>
                </c:pt>
                <c:pt idx="183">
                  <c:v>0.53639536016682143</c:v>
                </c:pt>
                <c:pt idx="184">
                  <c:v>0.44677446526151976</c:v>
                </c:pt>
                <c:pt idx="185">
                  <c:v>0.61408950733373224</c:v>
                </c:pt>
                <c:pt idx="186">
                  <c:v>0.45651479999701572</c:v>
                </c:pt>
                <c:pt idx="187">
                  <c:v>0.47016614596404405</c:v>
                </c:pt>
                <c:pt idx="188">
                  <c:v>0.5441293532396857</c:v>
                </c:pt>
                <c:pt idx="189">
                  <c:v>0.51910548664872758</c:v>
                </c:pt>
                <c:pt idx="190">
                  <c:v>0.47994129737280311</c:v>
                </c:pt>
                <c:pt idx="191">
                  <c:v>0.56755733217603743</c:v>
                </c:pt>
                <c:pt idx="192">
                  <c:v>0.48782360083133086</c:v>
                </c:pt>
                <c:pt idx="193">
                  <c:v>0.5254681102241805</c:v>
                </c:pt>
                <c:pt idx="194">
                  <c:v>0.54370809618587812</c:v>
                </c:pt>
                <c:pt idx="195">
                  <c:v>0.52205323658664737</c:v>
                </c:pt>
                <c:pt idx="196">
                  <c:v>0.58462756434046081</c:v>
                </c:pt>
                <c:pt idx="197">
                  <c:v>0.48108185208062088</c:v>
                </c:pt>
                <c:pt idx="198">
                  <c:v>0.50160853417591489</c:v>
                </c:pt>
                <c:pt idx="199">
                  <c:v>0.45500934926852732</c:v>
                </c:pt>
                <c:pt idx="200">
                  <c:v>0.51355367795798035</c:v>
                </c:pt>
                <c:pt idx="201">
                  <c:v>0.53573884364172719</c:v>
                </c:pt>
                <c:pt idx="202">
                  <c:v>0.56716669404056064</c:v>
                </c:pt>
                <c:pt idx="203">
                  <c:v>0.61585083591802836</c:v>
                </c:pt>
                <c:pt idx="204">
                  <c:v>0.45816198668616381</c:v>
                </c:pt>
                <c:pt idx="205">
                  <c:v>0.49760566618939039</c:v>
                </c:pt>
                <c:pt idx="206">
                  <c:v>0.48931920535523576</c:v>
                </c:pt>
                <c:pt idx="207">
                  <c:v>0.69218633031570542</c:v>
                </c:pt>
                <c:pt idx="208">
                  <c:v>0.49568658227083268</c:v>
                </c:pt>
                <c:pt idx="209">
                  <c:v>0.52136708885026539</c:v>
                </c:pt>
                <c:pt idx="210">
                  <c:v>0.5340540006215676</c:v>
                </c:pt>
                <c:pt idx="211">
                  <c:v>0.57058459253091265</c:v>
                </c:pt>
                <c:pt idx="212">
                  <c:v>0.57379710968802655</c:v>
                </c:pt>
                <c:pt idx="213">
                  <c:v>0.56576526121003023</c:v>
                </c:pt>
                <c:pt idx="214">
                  <c:v>0.52958018157063835</c:v>
                </c:pt>
                <c:pt idx="215">
                  <c:v>0.50601762754968804</c:v>
                </c:pt>
                <c:pt idx="216">
                  <c:v>0.55827313289930236</c:v>
                </c:pt>
                <c:pt idx="217">
                  <c:v>0.48530911476095989</c:v>
                </c:pt>
                <c:pt idx="218">
                  <c:v>0.4963711558491144</c:v>
                </c:pt>
                <c:pt idx="219">
                  <c:v>0.48603924632659651</c:v>
                </c:pt>
                <c:pt idx="220">
                  <c:v>0.49176930527274604</c:v>
                </c:pt>
                <c:pt idx="221">
                  <c:v>0.50773744157233558</c:v>
                </c:pt>
                <c:pt idx="222">
                  <c:v>0.50684958553828185</c:v>
                </c:pt>
                <c:pt idx="223">
                  <c:v>0.49857386601821774</c:v>
                </c:pt>
                <c:pt idx="224">
                  <c:v>0.56122989566398884</c:v>
                </c:pt>
                <c:pt idx="225">
                  <c:v>0.46278896206043657</c:v>
                </c:pt>
                <c:pt idx="226">
                  <c:v>0.50121894547917112</c:v>
                </c:pt>
                <c:pt idx="227">
                  <c:v>0.5541955695676567</c:v>
                </c:pt>
                <c:pt idx="228">
                  <c:v>0.56342112373871811</c:v>
                </c:pt>
                <c:pt idx="229">
                  <c:v>0.48672162842987737</c:v>
                </c:pt>
                <c:pt idx="230">
                  <c:v>0.5156087259241664</c:v>
                </c:pt>
                <c:pt idx="231">
                  <c:v>0.48642297051277295</c:v>
                </c:pt>
                <c:pt idx="232">
                  <c:v>0.54134568613427181</c:v>
                </c:pt>
                <c:pt idx="233">
                  <c:v>0.50792877894605792</c:v>
                </c:pt>
                <c:pt idx="234">
                  <c:v>0.55140609968336574</c:v>
                </c:pt>
                <c:pt idx="235">
                  <c:v>0.61664056943053713</c:v>
                </c:pt>
                <c:pt idx="236">
                  <c:v>0.48693787454058779</c:v>
                </c:pt>
                <c:pt idx="237">
                  <c:v>0.50920162466593744</c:v>
                </c:pt>
                <c:pt idx="238">
                  <c:v>0.48031792241460847</c:v>
                </c:pt>
                <c:pt idx="239">
                  <c:v>0.50823030738675523</c:v>
                </c:pt>
                <c:pt idx="240">
                  <c:v>0.49235723789004721</c:v>
                </c:pt>
                <c:pt idx="241">
                  <c:v>0.49211145316558497</c:v>
                </c:pt>
                <c:pt idx="242">
                  <c:v>0.50205247762586525</c:v>
                </c:pt>
                <c:pt idx="243">
                  <c:v>0.46001566587897347</c:v>
                </c:pt>
                <c:pt idx="244">
                  <c:v>0.50498917759124229</c:v>
                </c:pt>
                <c:pt idx="245">
                  <c:v>0.51715470350726034</c:v>
                </c:pt>
                <c:pt idx="246">
                  <c:v>0.54293249923042119</c:v>
                </c:pt>
                <c:pt idx="247">
                  <c:v>0.48888813296268913</c:v>
                </c:pt>
                <c:pt idx="248">
                  <c:v>0.60845723138483221</c:v>
                </c:pt>
                <c:pt idx="249">
                  <c:v>0.49880776739232041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0-4474-BF93-C965624429F9}"/>
            </c:ext>
          </c:extLst>
        </c:ser>
        <c:ser>
          <c:idx val="1"/>
          <c:order val="1"/>
          <c:tx>
            <c:strRef>
              <c:f>A700_IW1!$AD$3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0-4474-BF93-C965624429F9}"/>
            </c:ext>
          </c:extLst>
        </c:ser>
        <c:ser>
          <c:idx val="2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A700_IW1!$AD$8:$AD$9</c:f>
              <c:numCache>
                <c:formatCode>General</c:formatCode>
                <c:ptCount val="2"/>
                <c:pt idx="0">
                  <c:v>0.45080342846811833</c:v>
                </c:pt>
                <c:pt idx="1">
                  <c:v>0.45080342846811833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70-4474-BF93-C96562442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A700_IW1!$M$2:$M$123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A700_IW1!$N$2:$N$123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7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15</c:v>
                </c:pt>
                <c:pt idx="87">
                  <c:v>20</c:v>
                </c:pt>
                <c:pt idx="88">
                  <c:v>18</c:v>
                </c:pt>
                <c:pt idx="89">
                  <c:v>19</c:v>
                </c:pt>
                <c:pt idx="90">
                  <c:v>30</c:v>
                </c:pt>
                <c:pt idx="91">
                  <c:v>18</c:v>
                </c:pt>
                <c:pt idx="92">
                  <c:v>4</c:v>
                </c:pt>
                <c:pt idx="93">
                  <c:v>12</c:v>
                </c:pt>
                <c:pt idx="94">
                  <c:v>5</c:v>
                </c:pt>
                <c:pt idx="95">
                  <c:v>9</c:v>
                </c:pt>
                <c:pt idx="96">
                  <c:v>11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2</c:v>
                </c:pt>
                <c:pt idx="102">
                  <c:v>5</c:v>
                </c:pt>
                <c:pt idx="103">
                  <c:v>6</c:v>
                </c:pt>
                <c:pt idx="104">
                  <c:v>4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B-4137-A7B8-F2B7677BD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A50_IW1!$D$1:$D$2270</c:f>
              <c:numCache>
                <c:formatCode>General</c:formatCode>
                <c:ptCount val="2270"/>
                <c:pt idx="0">
                  <c:v>0.96719999999999995</c:v>
                </c:pt>
                <c:pt idx="1">
                  <c:v>0.39300000000000002</c:v>
                </c:pt>
                <c:pt idx="2">
                  <c:v>1.7999999999999999E-2</c:v>
                </c:pt>
                <c:pt idx="3">
                  <c:v>0.13200000000000001</c:v>
                </c:pt>
                <c:pt idx="4">
                  <c:v>0.58069999999999999</c:v>
                </c:pt>
                <c:pt idx="5">
                  <c:v>0.42049999999999998</c:v>
                </c:pt>
                <c:pt idx="6">
                  <c:v>0.24690000000000001</c:v>
                </c:pt>
                <c:pt idx="7">
                  <c:v>9.9000000000000005E-2</c:v>
                </c:pt>
                <c:pt idx="8">
                  <c:v>0.53200000000000003</c:v>
                </c:pt>
                <c:pt idx="9">
                  <c:v>0.31929999999999997</c:v>
                </c:pt>
                <c:pt idx="10">
                  <c:v>0.14419999999999999</c:v>
                </c:pt>
                <c:pt idx="11">
                  <c:v>2.92E-2</c:v>
                </c:pt>
                <c:pt idx="12">
                  <c:v>0.44890000000000002</c:v>
                </c:pt>
                <c:pt idx="13">
                  <c:v>0.30880000000000002</c:v>
                </c:pt>
                <c:pt idx="14">
                  <c:v>0.2382</c:v>
                </c:pt>
                <c:pt idx="15">
                  <c:v>0.59950000000000003</c:v>
                </c:pt>
                <c:pt idx="16">
                  <c:v>0.34810000000000002</c:v>
                </c:pt>
                <c:pt idx="17">
                  <c:v>0.25330000000000003</c:v>
                </c:pt>
                <c:pt idx="18">
                  <c:v>0.58679999999999999</c:v>
                </c:pt>
                <c:pt idx="19">
                  <c:v>4.0300000000000002E-2</c:v>
                </c:pt>
                <c:pt idx="20">
                  <c:v>0.85250000000000004</c:v>
                </c:pt>
                <c:pt idx="21">
                  <c:v>0.1115</c:v>
                </c:pt>
                <c:pt idx="22">
                  <c:v>0.34050000000000002</c:v>
                </c:pt>
                <c:pt idx="23">
                  <c:v>0.9446</c:v>
                </c:pt>
                <c:pt idx="24">
                  <c:v>0.32300000000000001</c:v>
                </c:pt>
                <c:pt idx="25">
                  <c:v>0.39179999999999998</c:v>
                </c:pt>
                <c:pt idx="26">
                  <c:v>5.8200000000000002E-2</c:v>
                </c:pt>
                <c:pt idx="27">
                  <c:v>2.53E-2</c:v>
                </c:pt>
                <c:pt idx="28">
                  <c:v>0.93989999999999996</c:v>
                </c:pt>
                <c:pt idx="29">
                  <c:v>0.64800000000000002</c:v>
                </c:pt>
                <c:pt idx="30">
                  <c:v>7.8299999999999995E-2</c:v>
                </c:pt>
                <c:pt idx="31">
                  <c:v>0.13969999999999999</c:v>
                </c:pt>
                <c:pt idx="32">
                  <c:v>0.46229999999999999</c:v>
                </c:pt>
                <c:pt idx="33">
                  <c:v>0.68779999999999997</c:v>
                </c:pt>
                <c:pt idx="34">
                  <c:v>0.84719999999999995</c:v>
                </c:pt>
                <c:pt idx="35">
                  <c:v>0.40479999999999999</c:v>
                </c:pt>
                <c:pt idx="36">
                  <c:v>0.47260000000000002</c:v>
                </c:pt>
                <c:pt idx="37">
                  <c:v>0.69520000000000004</c:v>
                </c:pt>
                <c:pt idx="38">
                  <c:v>0.1673</c:v>
                </c:pt>
                <c:pt idx="39">
                  <c:v>8.0600000000000005E-2</c:v>
                </c:pt>
                <c:pt idx="40">
                  <c:v>0.95040000000000002</c:v>
                </c:pt>
                <c:pt idx="41">
                  <c:v>0.72509999999999997</c:v>
                </c:pt>
                <c:pt idx="42">
                  <c:v>0.62090000000000001</c:v>
                </c:pt>
                <c:pt idx="43">
                  <c:v>0.33239999999999997</c:v>
                </c:pt>
                <c:pt idx="44">
                  <c:v>0.1532</c:v>
                </c:pt>
                <c:pt idx="45">
                  <c:v>3.7900000000000003E-2</c:v>
                </c:pt>
                <c:pt idx="46">
                  <c:v>0.71740000000000004</c:v>
                </c:pt>
                <c:pt idx="47">
                  <c:v>0.9456</c:v>
                </c:pt>
                <c:pt idx="48">
                  <c:v>0.75780000000000003</c:v>
                </c:pt>
                <c:pt idx="49">
                  <c:v>0.76129999999999998</c:v>
                </c:pt>
                <c:pt idx="50">
                  <c:v>0.80620000000000003</c:v>
                </c:pt>
                <c:pt idx="51">
                  <c:v>6.2899999999999998E-2</c:v>
                </c:pt>
                <c:pt idx="52">
                  <c:v>0.71440000000000003</c:v>
                </c:pt>
                <c:pt idx="53">
                  <c:v>0.88690000000000002</c:v>
                </c:pt>
                <c:pt idx="54">
                  <c:v>0.12529999999999999</c:v>
                </c:pt>
                <c:pt idx="55">
                  <c:v>0.33200000000000002</c:v>
                </c:pt>
                <c:pt idx="56">
                  <c:v>0.83850000000000002</c:v>
                </c:pt>
                <c:pt idx="57">
                  <c:v>0.61029999999999995</c:v>
                </c:pt>
                <c:pt idx="58">
                  <c:v>0.64839999999999998</c:v>
                </c:pt>
                <c:pt idx="59">
                  <c:v>0.77359999999999995</c:v>
                </c:pt>
                <c:pt idx="60">
                  <c:v>0.44729999999999998</c:v>
                </c:pt>
                <c:pt idx="61">
                  <c:v>0.41670000000000001</c:v>
                </c:pt>
                <c:pt idx="62">
                  <c:v>0.77459999999999996</c:v>
                </c:pt>
                <c:pt idx="63">
                  <c:v>0.68430000000000002</c:v>
                </c:pt>
                <c:pt idx="64">
                  <c:v>0.63519999999999999</c:v>
                </c:pt>
                <c:pt idx="65">
                  <c:v>0.45119999999999999</c:v>
                </c:pt>
                <c:pt idx="66">
                  <c:v>0.65690000000000004</c:v>
                </c:pt>
                <c:pt idx="67">
                  <c:v>0.1888</c:v>
                </c:pt>
                <c:pt idx="68">
                  <c:v>0.57730000000000004</c:v>
                </c:pt>
                <c:pt idx="69">
                  <c:v>0.86080000000000001</c:v>
                </c:pt>
                <c:pt idx="70">
                  <c:v>0.76039999999999996</c:v>
                </c:pt>
                <c:pt idx="71">
                  <c:v>0.77329999999999999</c:v>
                </c:pt>
                <c:pt idx="72">
                  <c:v>0.72070000000000001</c:v>
                </c:pt>
                <c:pt idx="73">
                  <c:v>0.2923</c:v>
                </c:pt>
                <c:pt idx="74">
                  <c:v>0.98619999999999997</c:v>
                </c:pt>
                <c:pt idx="75">
                  <c:v>0.30530000000000002</c:v>
                </c:pt>
                <c:pt idx="76">
                  <c:v>0.34789999999999999</c:v>
                </c:pt>
                <c:pt idx="77">
                  <c:v>0.33300000000000002</c:v>
                </c:pt>
                <c:pt idx="78">
                  <c:v>0.8871</c:v>
                </c:pt>
                <c:pt idx="79">
                  <c:v>0.27450000000000002</c:v>
                </c:pt>
                <c:pt idx="80">
                  <c:v>0.13320000000000001</c:v>
                </c:pt>
                <c:pt idx="81">
                  <c:v>0.31330000000000002</c:v>
                </c:pt>
                <c:pt idx="82">
                  <c:v>0.44409999999999999</c:v>
                </c:pt>
                <c:pt idx="83">
                  <c:v>9.6699999999999994E-2</c:v>
                </c:pt>
                <c:pt idx="84">
                  <c:v>0.27629999999999999</c:v>
                </c:pt>
                <c:pt idx="85">
                  <c:v>0.2853</c:v>
                </c:pt>
                <c:pt idx="86">
                  <c:v>0.47399999999999998</c:v>
                </c:pt>
                <c:pt idx="87">
                  <c:v>0.1356</c:v>
                </c:pt>
                <c:pt idx="88">
                  <c:v>0.6522</c:v>
                </c:pt>
                <c:pt idx="89">
                  <c:v>0.4012</c:v>
                </c:pt>
                <c:pt idx="90">
                  <c:v>0.4854</c:v>
                </c:pt>
                <c:pt idx="91">
                  <c:v>1.11E-2</c:v>
                </c:pt>
                <c:pt idx="92">
                  <c:v>0.6079</c:v>
                </c:pt>
                <c:pt idx="93">
                  <c:v>0.44679999999999997</c:v>
                </c:pt>
                <c:pt idx="94">
                  <c:v>0.34799999999999998</c:v>
                </c:pt>
                <c:pt idx="95">
                  <c:v>0.251</c:v>
                </c:pt>
                <c:pt idx="96">
                  <c:v>0.56120000000000003</c:v>
                </c:pt>
                <c:pt idx="97">
                  <c:v>0.3921</c:v>
                </c:pt>
                <c:pt idx="98">
                  <c:v>0.9768</c:v>
                </c:pt>
                <c:pt idx="99">
                  <c:v>0.7369</c:v>
                </c:pt>
                <c:pt idx="100">
                  <c:v>0.98899999999999999</c:v>
                </c:pt>
                <c:pt idx="101">
                  <c:v>0.41959999999999997</c:v>
                </c:pt>
                <c:pt idx="102">
                  <c:v>0.67190000000000005</c:v>
                </c:pt>
                <c:pt idx="103">
                  <c:v>0.84370000000000001</c:v>
                </c:pt>
                <c:pt idx="104">
                  <c:v>0.45390000000000003</c:v>
                </c:pt>
                <c:pt idx="105">
                  <c:v>6.2399999999999997E-2</c:v>
                </c:pt>
                <c:pt idx="106">
                  <c:v>0.32340000000000002</c:v>
                </c:pt>
                <c:pt idx="107">
                  <c:v>0.23769999999999999</c:v>
                </c:pt>
                <c:pt idx="108">
                  <c:v>0.7258</c:v>
                </c:pt>
                <c:pt idx="109">
                  <c:v>0.37659999999999999</c:v>
                </c:pt>
                <c:pt idx="110">
                  <c:v>0.38690000000000002</c:v>
                </c:pt>
                <c:pt idx="111">
                  <c:v>6.83E-2</c:v>
                </c:pt>
                <c:pt idx="112">
                  <c:v>0.32629999999999998</c:v>
                </c:pt>
                <c:pt idx="113">
                  <c:v>0.30759999999999998</c:v>
                </c:pt>
                <c:pt idx="114">
                  <c:v>0.1411</c:v>
                </c:pt>
                <c:pt idx="115">
                  <c:v>0.1123</c:v>
                </c:pt>
                <c:pt idx="116">
                  <c:v>0.26529999999999998</c:v>
                </c:pt>
                <c:pt idx="117">
                  <c:v>9.9000000000000008E-3</c:v>
                </c:pt>
                <c:pt idx="118">
                  <c:v>0.27179999999999999</c:v>
                </c:pt>
                <c:pt idx="119">
                  <c:v>0.13830000000000001</c:v>
                </c:pt>
                <c:pt idx="120">
                  <c:v>0.52290000000000003</c:v>
                </c:pt>
                <c:pt idx="121">
                  <c:v>0.13389999999999999</c:v>
                </c:pt>
                <c:pt idx="122">
                  <c:v>1.2800000000000001E-2</c:v>
                </c:pt>
                <c:pt idx="123">
                  <c:v>9.0399999999999994E-2</c:v>
                </c:pt>
                <c:pt idx="124">
                  <c:v>0.18870000000000001</c:v>
                </c:pt>
                <c:pt idx="125">
                  <c:v>0.57940000000000003</c:v>
                </c:pt>
                <c:pt idx="126">
                  <c:v>0.41310000000000002</c:v>
                </c:pt>
                <c:pt idx="127">
                  <c:v>8.6800000000000002E-2</c:v>
                </c:pt>
                <c:pt idx="128">
                  <c:v>0.85509999999999997</c:v>
                </c:pt>
                <c:pt idx="129">
                  <c:v>8.6599999999999996E-2</c:v>
                </c:pt>
                <c:pt idx="130">
                  <c:v>0.95469999999999999</c:v>
                </c:pt>
                <c:pt idx="131">
                  <c:v>2.52E-2</c:v>
                </c:pt>
                <c:pt idx="132">
                  <c:v>0.66639999999999999</c:v>
                </c:pt>
                <c:pt idx="133">
                  <c:v>0.51910000000000001</c:v>
                </c:pt>
                <c:pt idx="134">
                  <c:v>0.38400000000000001</c:v>
                </c:pt>
                <c:pt idx="135">
                  <c:v>1.8E-3</c:v>
                </c:pt>
                <c:pt idx="136">
                  <c:v>0.82220000000000004</c:v>
                </c:pt>
                <c:pt idx="137">
                  <c:v>0.39750000000000002</c:v>
                </c:pt>
                <c:pt idx="138">
                  <c:v>0.3296</c:v>
                </c:pt>
                <c:pt idx="139">
                  <c:v>0.91239999999999999</c:v>
                </c:pt>
                <c:pt idx="140">
                  <c:v>0.84319999999999995</c:v>
                </c:pt>
                <c:pt idx="141">
                  <c:v>0.62009999999999998</c:v>
                </c:pt>
                <c:pt idx="142">
                  <c:v>0.5706</c:v>
                </c:pt>
                <c:pt idx="143">
                  <c:v>0.16689999999999999</c:v>
                </c:pt>
                <c:pt idx="144">
                  <c:v>0.75029999999999997</c:v>
                </c:pt>
                <c:pt idx="145">
                  <c:v>0.20530000000000001</c:v>
                </c:pt>
                <c:pt idx="146">
                  <c:v>0.29859999999999998</c:v>
                </c:pt>
                <c:pt idx="147">
                  <c:v>0.53390000000000004</c:v>
                </c:pt>
                <c:pt idx="148">
                  <c:v>0.43209999999999998</c:v>
                </c:pt>
                <c:pt idx="149">
                  <c:v>0.97519999999999996</c:v>
                </c:pt>
                <c:pt idx="150">
                  <c:v>0.65300000000000002</c:v>
                </c:pt>
                <c:pt idx="151">
                  <c:v>0.14899999999999999</c:v>
                </c:pt>
                <c:pt idx="152">
                  <c:v>0.1351</c:v>
                </c:pt>
                <c:pt idx="153">
                  <c:v>0.5625</c:v>
                </c:pt>
                <c:pt idx="154">
                  <c:v>0.33040000000000003</c:v>
                </c:pt>
                <c:pt idx="155">
                  <c:v>0.58399999999999996</c:v>
                </c:pt>
                <c:pt idx="156">
                  <c:v>2.5999999999999999E-3</c:v>
                </c:pt>
                <c:pt idx="157">
                  <c:v>0.22600000000000001</c:v>
                </c:pt>
                <c:pt idx="158">
                  <c:v>0.96799999999999997</c:v>
                </c:pt>
                <c:pt idx="159">
                  <c:v>9.8500000000000004E-2</c:v>
                </c:pt>
                <c:pt idx="160">
                  <c:v>0.33529999999999999</c:v>
                </c:pt>
                <c:pt idx="161">
                  <c:v>0.71409999999999996</c:v>
                </c:pt>
                <c:pt idx="162">
                  <c:v>0.2021</c:v>
                </c:pt>
                <c:pt idx="163">
                  <c:v>0.128</c:v>
                </c:pt>
                <c:pt idx="164">
                  <c:v>0.52980000000000005</c:v>
                </c:pt>
                <c:pt idx="165">
                  <c:v>1.34E-2</c:v>
                </c:pt>
                <c:pt idx="166">
                  <c:v>0.66759999999999997</c:v>
                </c:pt>
                <c:pt idx="167">
                  <c:v>0.40350000000000003</c:v>
                </c:pt>
                <c:pt idx="168">
                  <c:v>0.58819999999999995</c:v>
                </c:pt>
                <c:pt idx="169">
                  <c:v>0.31459999999999999</c:v>
                </c:pt>
                <c:pt idx="170">
                  <c:v>0.17219999999999999</c:v>
                </c:pt>
                <c:pt idx="171">
                  <c:v>2.8899999999999999E-2</c:v>
                </c:pt>
                <c:pt idx="172">
                  <c:v>0.63139999999999996</c:v>
                </c:pt>
                <c:pt idx="173">
                  <c:v>0.48880000000000001</c:v>
                </c:pt>
                <c:pt idx="174">
                  <c:v>0.88980000000000004</c:v>
                </c:pt>
                <c:pt idx="175">
                  <c:v>0.76300000000000001</c:v>
                </c:pt>
                <c:pt idx="176">
                  <c:v>0.88460000000000005</c:v>
                </c:pt>
                <c:pt idx="177">
                  <c:v>0.29549999999999998</c:v>
                </c:pt>
                <c:pt idx="178">
                  <c:v>0.18840000000000001</c:v>
                </c:pt>
                <c:pt idx="179">
                  <c:v>0.1027</c:v>
                </c:pt>
                <c:pt idx="180">
                  <c:v>7.6499999999999999E-2</c:v>
                </c:pt>
                <c:pt idx="181">
                  <c:v>0.2273</c:v>
                </c:pt>
                <c:pt idx="182">
                  <c:v>0.49309999999999998</c:v>
                </c:pt>
                <c:pt idx="183">
                  <c:v>6.9999999999999999E-4</c:v>
                </c:pt>
                <c:pt idx="184">
                  <c:v>0.91249999999999998</c:v>
                </c:pt>
                <c:pt idx="185">
                  <c:v>0.63109999999999999</c:v>
                </c:pt>
                <c:pt idx="186">
                  <c:v>0.878</c:v>
                </c:pt>
                <c:pt idx="187">
                  <c:v>0.23910000000000001</c:v>
                </c:pt>
                <c:pt idx="188">
                  <c:v>0.56620000000000004</c:v>
                </c:pt>
                <c:pt idx="189">
                  <c:v>6.4299999999999996E-2</c:v>
                </c:pt>
                <c:pt idx="190">
                  <c:v>1.01E-2</c:v>
                </c:pt>
                <c:pt idx="191">
                  <c:v>3.27E-2</c:v>
                </c:pt>
                <c:pt idx="192">
                  <c:v>0.68540000000000001</c:v>
                </c:pt>
                <c:pt idx="193">
                  <c:v>1.72E-2</c:v>
                </c:pt>
                <c:pt idx="194">
                  <c:v>0.2092</c:v>
                </c:pt>
                <c:pt idx="195">
                  <c:v>7.8899999999999998E-2</c:v>
                </c:pt>
                <c:pt idx="196">
                  <c:v>0.90790000000000004</c:v>
                </c:pt>
                <c:pt idx="197">
                  <c:v>0.52170000000000005</c:v>
                </c:pt>
                <c:pt idx="198">
                  <c:v>0.98260000000000003</c:v>
                </c:pt>
                <c:pt idx="199">
                  <c:v>0.2102</c:v>
                </c:pt>
                <c:pt idx="200">
                  <c:v>0.73729999999999996</c:v>
                </c:pt>
                <c:pt idx="201">
                  <c:v>0.2732</c:v>
                </c:pt>
                <c:pt idx="202">
                  <c:v>0.4511</c:v>
                </c:pt>
                <c:pt idx="203">
                  <c:v>0.86850000000000005</c:v>
                </c:pt>
                <c:pt idx="204">
                  <c:v>0.77929999999999999</c:v>
                </c:pt>
                <c:pt idx="205">
                  <c:v>0.18110000000000001</c:v>
                </c:pt>
                <c:pt idx="206">
                  <c:v>0.2762</c:v>
                </c:pt>
                <c:pt idx="207">
                  <c:v>0.43459999999999999</c:v>
                </c:pt>
                <c:pt idx="208">
                  <c:v>0.501</c:v>
                </c:pt>
                <c:pt idx="209">
                  <c:v>0.34720000000000001</c:v>
                </c:pt>
                <c:pt idx="210">
                  <c:v>0.83230000000000004</c:v>
                </c:pt>
                <c:pt idx="211">
                  <c:v>0.58050000000000002</c:v>
                </c:pt>
                <c:pt idx="212">
                  <c:v>0.94479999999999997</c:v>
                </c:pt>
                <c:pt idx="213">
                  <c:v>0.2848</c:v>
                </c:pt>
                <c:pt idx="214">
                  <c:v>0.92820000000000003</c:v>
                </c:pt>
                <c:pt idx="215">
                  <c:v>0.6048</c:v>
                </c:pt>
                <c:pt idx="216">
                  <c:v>0.76039999999999996</c:v>
                </c:pt>
                <c:pt idx="217">
                  <c:v>0.14349999999999999</c:v>
                </c:pt>
                <c:pt idx="218">
                  <c:v>0.81869999999999998</c:v>
                </c:pt>
                <c:pt idx="219">
                  <c:v>0.91</c:v>
                </c:pt>
                <c:pt idx="220">
                  <c:v>0.17499999999999999</c:v>
                </c:pt>
                <c:pt idx="221">
                  <c:v>0.67249999999999999</c:v>
                </c:pt>
                <c:pt idx="222">
                  <c:v>0.24540000000000001</c:v>
                </c:pt>
                <c:pt idx="223">
                  <c:v>0.31430000000000002</c:v>
                </c:pt>
                <c:pt idx="224">
                  <c:v>2.8400000000000002E-2</c:v>
                </c:pt>
                <c:pt idx="225">
                  <c:v>0.3236</c:v>
                </c:pt>
                <c:pt idx="226">
                  <c:v>0.82440000000000002</c:v>
                </c:pt>
                <c:pt idx="227">
                  <c:v>0.80230000000000001</c:v>
                </c:pt>
                <c:pt idx="228">
                  <c:v>0.89029999999999998</c:v>
                </c:pt>
                <c:pt idx="229">
                  <c:v>0.82379999999999998</c:v>
                </c:pt>
                <c:pt idx="230">
                  <c:v>0.77</c:v>
                </c:pt>
                <c:pt idx="231">
                  <c:v>0.1195</c:v>
                </c:pt>
                <c:pt idx="232">
                  <c:v>0.26129999999999998</c:v>
                </c:pt>
                <c:pt idx="233">
                  <c:v>0.46400000000000002</c:v>
                </c:pt>
                <c:pt idx="234">
                  <c:v>0.26950000000000002</c:v>
                </c:pt>
                <c:pt idx="235">
                  <c:v>0.69830000000000003</c:v>
                </c:pt>
                <c:pt idx="236">
                  <c:v>0.32350000000000001</c:v>
                </c:pt>
                <c:pt idx="237">
                  <c:v>0.4163</c:v>
                </c:pt>
                <c:pt idx="238">
                  <c:v>0.84430000000000005</c:v>
                </c:pt>
                <c:pt idx="239">
                  <c:v>0.77059999999999995</c:v>
                </c:pt>
                <c:pt idx="240">
                  <c:v>4.2999999999999997E-2</c:v>
                </c:pt>
                <c:pt idx="241">
                  <c:v>0.44600000000000001</c:v>
                </c:pt>
                <c:pt idx="242">
                  <c:v>0.65980000000000005</c:v>
                </c:pt>
                <c:pt idx="243">
                  <c:v>0.30649999999999999</c:v>
                </c:pt>
                <c:pt idx="244">
                  <c:v>0.77849999999999997</c:v>
                </c:pt>
                <c:pt idx="245">
                  <c:v>0.15359999999999999</c:v>
                </c:pt>
                <c:pt idx="246">
                  <c:v>0.58679999999999999</c:v>
                </c:pt>
                <c:pt idx="247">
                  <c:v>0.36780000000000002</c:v>
                </c:pt>
                <c:pt idx="248">
                  <c:v>0.56989999999999996</c:v>
                </c:pt>
                <c:pt idx="249">
                  <c:v>0.38990000000000002</c:v>
                </c:pt>
              </c:numCache>
            </c:numRef>
          </c:xVal>
          <c:yVal>
            <c:numRef>
              <c:f>A50_IW1!$C$1:$C$2270</c:f>
              <c:numCache>
                <c:formatCode>General</c:formatCode>
                <c:ptCount val="2270"/>
                <c:pt idx="0">
                  <c:v>0.72195254880988791</c:v>
                </c:pt>
                <c:pt idx="1">
                  <c:v>0.6877446117436713</c:v>
                </c:pt>
                <c:pt idx="2">
                  <c:v>0.72852043025519864</c:v>
                </c:pt>
                <c:pt idx="3">
                  <c:v>0.68220678528075107</c:v>
                </c:pt>
                <c:pt idx="4">
                  <c:v>0.71179731538467328</c:v>
                </c:pt>
                <c:pt idx="5">
                  <c:v>0.6987809415828653</c:v>
                </c:pt>
                <c:pt idx="6">
                  <c:v>0.71440517063644637</c:v>
                </c:pt>
                <c:pt idx="7">
                  <c:v>0.68915592164463091</c:v>
                </c:pt>
                <c:pt idx="8">
                  <c:v>0.67335464610360551</c:v>
                </c:pt>
                <c:pt idx="9">
                  <c:v>0.69846796191363847</c:v>
                </c:pt>
                <c:pt idx="10">
                  <c:v>0.65360081390355473</c:v>
                </c:pt>
                <c:pt idx="11">
                  <c:v>0.71803141358116551</c:v>
                </c:pt>
                <c:pt idx="12">
                  <c:v>0.70179313940533594</c:v>
                </c:pt>
                <c:pt idx="13">
                  <c:v>0.65318832274975314</c:v>
                </c:pt>
                <c:pt idx="14">
                  <c:v>0.69044790418846713</c:v>
                </c:pt>
                <c:pt idx="15">
                  <c:v>0.65787616557054607</c:v>
                </c:pt>
                <c:pt idx="16">
                  <c:v>0.74660621045481956</c:v>
                </c:pt>
                <c:pt idx="17">
                  <c:v>0.69673984497866071</c:v>
                </c:pt>
                <c:pt idx="18">
                  <c:v>0.70350946558748884</c:v>
                </c:pt>
                <c:pt idx="19">
                  <c:v>0.6956472557941149</c:v>
                </c:pt>
                <c:pt idx="20">
                  <c:v>0.67078537315819664</c:v>
                </c:pt>
                <c:pt idx="21">
                  <c:v>0.71997330735924636</c:v>
                </c:pt>
                <c:pt idx="22">
                  <c:v>0.71009932351450467</c:v>
                </c:pt>
                <c:pt idx="23">
                  <c:v>0.70265540765380952</c:v>
                </c:pt>
                <c:pt idx="24">
                  <c:v>0.77435651887439194</c:v>
                </c:pt>
                <c:pt idx="25">
                  <c:v>0.79682876778333334</c:v>
                </c:pt>
                <c:pt idx="26">
                  <c:v>0.63340226660742682</c:v>
                </c:pt>
                <c:pt idx="27">
                  <c:v>0.66699541777111271</c:v>
                </c:pt>
                <c:pt idx="28">
                  <c:v>0.74986990318309499</c:v>
                </c:pt>
                <c:pt idx="29">
                  <c:v>0.68265909337472064</c:v>
                </c:pt>
                <c:pt idx="30">
                  <c:v>0.65855459684565532</c:v>
                </c:pt>
                <c:pt idx="31">
                  <c:v>0.69203607538180045</c:v>
                </c:pt>
                <c:pt idx="32">
                  <c:v>0.6862139127538982</c:v>
                </c:pt>
                <c:pt idx="33">
                  <c:v>0.68545381045267717</c:v>
                </c:pt>
                <c:pt idx="34">
                  <c:v>0.62817025893767231</c:v>
                </c:pt>
                <c:pt idx="35">
                  <c:v>0.67654716219310018</c:v>
                </c:pt>
                <c:pt idx="36">
                  <c:v>0.69671385593709367</c:v>
                </c:pt>
                <c:pt idx="37">
                  <c:v>0.64212248516265169</c:v>
                </c:pt>
                <c:pt idx="38">
                  <c:v>0.71052323503099002</c:v>
                </c:pt>
                <c:pt idx="39">
                  <c:v>0.76260224947837174</c:v>
                </c:pt>
                <c:pt idx="40">
                  <c:v>0.74956772655965009</c:v>
                </c:pt>
                <c:pt idx="41">
                  <c:v>0.68213912734831073</c:v>
                </c:pt>
                <c:pt idx="42">
                  <c:v>0.67641838988737879</c:v>
                </c:pt>
                <c:pt idx="43">
                  <c:v>0.76749646133944593</c:v>
                </c:pt>
                <c:pt idx="44">
                  <c:v>0.72858000133622502</c:v>
                </c:pt>
                <c:pt idx="45">
                  <c:v>0.77894787506342922</c:v>
                </c:pt>
                <c:pt idx="46">
                  <c:v>0.67923212032591163</c:v>
                </c:pt>
                <c:pt idx="47">
                  <c:v>0.69043808884972802</c:v>
                </c:pt>
                <c:pt idx="48">
                  <c:v>0.75248831455388943</c:v>
                </c:pt>
                <c:pt idx="49">
                  <c:v>0.68203560330387414</c:v>
                </c:pt>
                <c:pt idx="50">
                  <c:v>0.81332538908257801</c:v>
                </c:pt>
                <c:pt idx="51">
                  <c:v>0.71876737879152508</c:v>
                </c:pt>
                <c:pt idx="52">
                  <c:v>0.636604783230731</c:v>
                </c:pt>
                <c:pt idx="53">
                  <c:v>0.70428660583520031</c:v>
                </c:pt>
                <c:pt idx="54">
                  <c:v>0.71220949788002397</c:v>
                </c:pt>
                <c:pt idx="55">
                  <c:v>0.69540532930028853</c:v>
                </c:pt>
                <c:pt idx="56">
                  <c:v>0.78078093587171782</c:v>
                </c:pt>
                <c:pt idx="57">
                  <c:v>0.72870871191025621</c:v>
                </c:pt>
                <c:pt idx="58">
                  <c:v>0.7266202053679911</c:v>
                </c:pt>
                <c:pt idx="59">
                  <c:v>0.58940127594229819</c:v>
                </c:pt>
                <c:pt idx="60">
                  <c:v>0.63008042262699915</c:v>
                </c:pt>
                <c:pt idx="61">
                  <c:v>0.69617771620785596</c:v>
                </c:pt>
                <c:pt idx="62">
                  <c:v>0.76435012055420803</c:v>
                </c:pt>
                <c:pt idx="63">
                  <c:v>0.72327416256501187</c:v>
                </c:pt>
                <c:pt idx="64">
                  <c:v>0.69363918564415805</c:v>
                </c:pt>
                <c:pt idx="65">
                  <c:v>0.68293966390660155</c:v>
                </c:pt>
                <c:pt idx="66">
                  <c:v>0.6578328299240378</c:v>
                </c:pt>
                <c:pt idx="67">
                  <c:v>0.77406958997842223</c:v>
                </c:pt>
                <c:pt idx="68">
                  <c:v>0.68871521910841582</c:v>
                </c:pt>
                <c:pt idx="69">
                  <c:v>0.71772787886053657</c:v>
                </c:pt>
                <c:pt idx="70">
                  <c:v>0.69246832067646058</c:v>
                </c:pt>
                <c:pt idx="71">
                  <c:v>0.70815545432233795</c:v>
                </c:pt>
                <c:pt idx="72">
                  <c:v>0.72244022916233219</c:v>
                </c:pt>
                <c:pt idx="73">
                  <c:v>0.81018707341706386</c:v>
                </c:pt>
                <c:pt idx="74">
                  <c:v>0.67212902512671591</c:v>
                </c:pt>
                <c:pt idx="75">
                  <c:v>0.682377967257628</c:v>
                </c:pt>
                <c:pt idx="77">
                  <c:v>0.64379312989406934</c:v>
                </c:pt>
                <c:pt idx="78">
                  <c:v>0.70889512343410843</c:v>
                </c:pt>
                <c:pt idx="79">
                  <c:v>0.78823528438805379</c:v>
                </c:pt>
                <c:pt idx="80">
                  <c:v>0.73454859153324104</c:v>
                </c:pt>
                <c:pt idx="81">
                  <c:v>0.71731730138913063</c:v>
                </c:pt>
                <c:pt idx="82">
                  <c:v>0.64150671155307804</c:v>
                </c:pt>
                <c:pt idx="83">
                  <c:v>0.6906770522224257</c:v>
                </c:pt>
                <c:pt idx="84">
                  <c:v>0.67006305065136751</c:v>
                </c:pt>
                <c:pt idx="86">
                  <c:v>0.67094427052872718</c:v>
                </c:pt>
                <c:pt idx="87">
                  <c:v>0.68000561840390239</c:v>
                </c:pt>
                <c:pt idx="88">
                  <c:v>0.67214507536616341</c:v>
                </c:pt>
                <c:pt idx="89">
                  <c:v>0.68056287037118268</c:v>
                </c:pt>
                <c:pt idx="90">
                  <c:v>0.75457108004896745</c:v>
                </c:pt>
                <c:pt idx="91">
                  <c:v>0.74500445828964601</c:v>
                </c:pt>
                <c:pt idx="92">
                  <c:v>0.7224057828792102</c:v>
                </c:pt>
                <c:pt idx="93">
                  <c:v>0.66264364227167494</c:v>
                </c:pt>
                <c:pt idx="94">
                  <c:v>0.675694153698154</c:v>
                </c:pt>
                <c:pt idx="95">
                  <c:v>0.75581305992375558</c:v>
                </c:pt>
                <c:pt idx="96">
                  <c:v>0.71119882664835088</c:v>
                </c:pt>
                <c:pt idx="97">
                  <c:v>0.72844764859247313</c:v>
                </c:pt>
                <c:pt idx="98">
                  <c:v>0.78395369782035396</c:v>
                </c:pt>
                <c:pt idx="99">
                  <c:v>0.68869700825981184</c:v>
                </c:pt>
                <c:pt idx="100">
                  <c:v>0.70606447851246545</c:v>
                </c:pt>
                <c:pt idx="101">
                  <c:v>0.6742237048379992</c:v>
                </c:pt>
                <c:pt idx="102">
                  <c:v>0.68685845333109696</c:v>
                </c:pt>
                <c:pt idx="103">
                  <c:v>0.64330248642049626</c:v>
                </c:pt>
                <c:pt idx="104">
                  <c:v>0.68188263217560108</c:v>
                </c:pt>
                <c:pt idx="105">
                  <c:v>0.71193837229674095</c:v>
                </c:pt>
                <c:pt idx="106">
                  <c:v>0.70048485969529151</c:v>
                </c:pt>
                <c:pt idx="107">
                  <c:v>0.70749924645569451</c:v>
                </c:pt>
                <c:pt idx="108">
                  <c:v>0.81103446432820347</c:v>
                </c:pt>
                <c:pt idx="109">
                  <c:v>0.73800612176869052</c:v>
                </c:pt>
                <c:pt idx="110">
                  <c:v>0.78713701588801133</c:v>
                </c:pt>
                <c:pt idx="111">
                  <c:v>0.68911888263052123</c:v>
                </c:pt>
                <c:pt idx="112">
                  <c:v>0.62506126582499499</c:v>
                </c:pt>
                <c:pt idx="113">
                  <c:v>0.6418898184223526</c:v>
                </c:pt>
                <c:pt idx="114">
                  <c:v>0.72079446230205824</c:v>
                </c:pt>
                <c:pt idx="115">
                  <c:v>0.70704737048355637</c:v>
                </c:pt>
                <c:pt idx="116">
                  <c:v>0.85291169965597258</c:v>
                </c:pt>
                <c:pt idx="117">
                  <c:v>0.79639646075698312</c:v>
                </c:pt>
                <c:pt idx="118">
                  <c:v>0.70601595740398182</c:v>
                </c:pt>
                <c:pt idx="119">
                  <c:v>0.66411767156986035</c:v>
                </c:pt>
                <c:pt idx="120">
                  <c:v>0.65770603303240227</c:v>
                </c:pt>
                <c:pt idx="121">
                  <c:v>0.65443993276820978</c:v>
                </c:pt>
                <c:pt idx="122">
                  <c:v>0.74576141227466775</c:v>
                </c:pt>
                <c:pt idx="123">
                  <c:v>0.63901552919575044</c:v>
                </c:pt>
                <c:pt idx="124">
                  <c:v>0.7397222627557728</c:v>
                </c:pt>
                <c:pt idx="125">
                  <c:v>0.69965283997500749</c:v>
                </c:pt>
                <c:pt idx="126">
                  <c:v>0.66938122413329826</c:v>
                </c:pt>
                <c:pt idx="127">
                  <c:v>0.71380464475434791</c:v>
                </c:pt>
                <c:pt idx="128">
                  <c:v>0.70986974335871478</c:v>
                </c:pt>
                <c:pt idx="129">
                  <c:v>0.6821004833102563</c:v>
                </c:pt>
                <c:pt idx="130">
                  <c:v>0.65384471581146697</c:v>
                </c:pt>
                <c:pt idx="131">
                  <c:v>0.71103696615669154</c:v>
                </c:pt>
                <c:pt idx="132">
                  <c:v>0.70614787802590251</c:v>
                </c:pt>
                <c:pt idx="133">
                  <c:v>0.65034033122316881</c:v>
                </c:pt>
                <c:pt idx="134">
                  <c:v>0.70611114767024374</c:v>
                </c:pt>
                <c:pt idx="135">
                  <c:v>0.70503652240754122</c:v>
                </c:pt>
                <c:pt idx="136">
                  <c:v>0.64537426367472184</c:v>
                </c:pt>
                <c:pt idx="137">
                  <c:v>0.76376120022986393</c:v>
                </c:pt>
                <c:pt idx="138">
                  <c:v>0.70735516469080784</c:v>
                </c:pt>
                <c:pt idx="139">
                  <c:v>0.72439132096225034</c:v>
                </c:pt>
                <c:pt idx="140">
                  <c:v>0.70921618995474922</c:v>
                </c:pt>
                <c:pt idx="141">
                  <c:v>0.69989458127376336</c:v>
                </c:pt>
                <c:pt idx="142">
                  <c:v>0.70651697180150552</c:v>
                </c:pt>
                <c:pt idx="143">
                  <c:v>0.72518864747265155</c:v>
                </c:pt>
                <c:pt idx="144">
                  <c:v>0.70364231218476225</c:v>
                </c:pt>
                <c:pt idx="145">
                  <c:v>0.71993892280781457</c:v>
                </c:pt>
                <c:pt idx="146">
                  <c:v>0.7973819454590616</c:v>
                </c:pt>
                <c:pt idx="148">
                  <c:v>0.64316902250632102</c:v>
                </c:pt>
                <c:pt idx="149">
                  <c:v>0.73131792525921346</c:v>
                </c:pt>
                <c:pt idx="150">
                  <c:v>0.66112695637557328</c:v>
                </c:pt>
                <c:pt idx="151">
                  <c:v>0.64555075457695443</c:v>
                </c:pt>
                <c:pt idx="152">
                  <c:v>0.77205300085522011</c:v>
                </c:pt>
                <c:pt idx="153">
                  <c:v>0.67953423521766632</c:v>
                </c:pt>
                <c:pt idx="154">
                  <c:v>0.75904304714919124</c:v>
                </c:pt>
                <c:pt idx="155">
                  <c:v>0.67837053112603007</c:v>
                </c:pt>
                <c:pt idx="156">
                  <c:v>0.68108049059336562</c:v>
                </c:pt>
                <c:pt idx="157">
                  <c:v>0.66562725832159098</c:v>
                </c:pt>
                <c:pt idx="158">
                  <c:v>0.67696909829549967</c:v>
                </c:pt>
                <c:pt idx="159">
                  <c:v>0.6407717957814516</c:v>
                </c:pt>
                <c:pt idx="160">
                  <c:v>0.64134540664663042</c:v>
                </c:pt>
                <c:pt idx="161">
                  <c:v>0.66874538772441527</c:v>
                </c:pt>
                <c:pt idx="162">
                  <c:v>0.66411828888676216</c:v>
                </c:pt>
                <c:pt idx="163">
                  <c:v>0.71671739282393399</c:v>
                </c:pt>
                <c:pt idx="164">
                  <c:v>0.75811565196757469</c:v>
                </c:pt>
                <c:pt idx="165">
                  <c:v>0.65116006633710644</c:v>
                </c:pt>
                <c:pt idx="166">
                  <c:v>0.69881119011105497</c:v>
                </c:pt>
                <c:pt idx="167">
                  <c:v>0.66489252774503504</c:v>
                </c:pt>
                <c:pt idx="168">
                  <c:v>0.67245200532975236</c:v>
                </c:pt>
                <c:pt idx="169">
                  <c:v>0.7888653180180597</c:v>
                </c:pt>
                <c:pt idx="170">
                  <c:v>0.66662206450888706</c:v>
                </c:pt>
                <c:pt idx="171">
                  <c:v>0.72575515919345934</c:v>
                </c:pt>
                <c:pt idx="172">
                  <c:v>0.67609701470828709</c:v>
                </c:pt>
                <c:pt idx="173">
                  <c:v>0.66177341063516781</c:v>
                </c:pt>
                <c:pt idx="175">
                  <c:v>0.68759201100553935</c:v>
                </c:pt>
                <c:pt idx="176">
                  <c:v>0.69780811187727432</c:v>
                </c:pt>
                <c:pt idx="177">
                  <c:v>0.77209510186792474</c:v>
                </c:pt>
                <c:pt idx="178">
                  <c:v>0.6457103927277672</c:v>
                </c:pt>
                <c:pt idx="179">
                  <c:v>0.69856506586229605</c:v>
                </c:pt>
                <c:pt idx="180">
                  <c:v>0.71150476890489689</c:v>
                </c:pt>
                <c:pt idx="181">
                  <c:v>0.77180644448462987</c:v>
                </c:pt>
                <c:pt idx="182">
                  <c:v>0.68822797087780274</c:v>
                </c:pt>
                <c:pt idx="183">
                  <c:v>0.73546333171836997</c:v>
                </c:pt>
                <c:pt idx="184">
                  <c:v>0.70091043796741181</c:v>
                </c:pt>
                <c:pt idx="186">
                  <c:v>0.63882909949139832</c:v>
                </c:pt>
                <c:pt idx="187">
                  <c:v>0.84164578966098869</c:v>
                </c:pt>
                <c:pt idx="188">
                  <c:v>0.63751859744050732</c:v>
                </c:pt>
                <c:pt idx="189">
                  <c:v>0.70708459469273655</c:v>
                </c:pt>
                <c:pt idx="190">
                  <c:v>0.71486710887408444</c:v>
                </c:pt>
                <c:pt idx="191">
                  <c:v>0.730780550896172</c:v>
                </c:pt>
                <c:pt idx="192">
                  <c:v>0.67112292204011625</c:v>
                </c:pt>
                <c:pt idx="193">
                  <c:v>0.73648492945920552</c:v>
                </c:pt>
                <c:pt idx="194">
                  <c:v>0.7854196402671253</c:v>
                </c:pt>
                <c:pt idx="195">
                  <c:v>0.6767019852720787</c:v>
                </c:pt>
                <c:pt idx="196">
                  <c:v>0.68720754603908085</c:v>
                </c:pt>
                <c:pt idx="197">
                  <c:v>0.68566308088239691</c:v>
                </c:pt>
                <c:pt idx="198">
                  <c:v>0.63535669191861488</c:v>
                </c:pt>
                <c:pt idx="199">
                  <c:v>0.71233388723574231</c:v>
                </c:pt>
                <c:pt idx="200">
                  <c:v>0.70394424188144644</c:v>
                </c:pt>
                <c:pt idx="201">
                  <c:v>0.70425586345348934</c:v>
                </c:pt>
                <c:pt idx="202">
                  <c:v>0.69613765234092728</c:v>
                </c:pt>
                <c:pt idx="203">
                  <c:v>0.66984884168643311</c:v>
                </c:pt>
                <c:pt idx="204">
                  <c:v>0.65903715346781433</c:v>
                </c:pt>
                <c:pt idx="205">
                  <c:v>0.65322665812935665</c:v>
                </c:pt>
                <c:pt idx="206">
                  <c:v>0.85157767783112193</c:v>
                </c:pt>
                <c:pt idx="207">
                  <c:v>0.70613682805335976</c:v>
                </c:pt>
                <c:pt idx="208">
                  <c:v>0.63482641669994444</c:v>
                </c:pt>
                <c:pt idx="209">
                  <c:v>0.73503182720399207</c:v>
                </c:pt>
                <c:pt idx="210">
                  <c:v>0.66919257208809957</c:v>
                </c:pt>
                <c:pt idx="211">
                  <c:v>0.62472316135786365</c:v>
                </c:pt>
                <c:pt idx="212">
                  <c:v>0.65884368635078139</c:v>
                </c:pt>
                <c:pt idx="213">
                  <c:v>0.81708984928161643</c:v>
                </c:pt>
                <c:pt idx="214">
                  <c:v>0.71004969123559769</c:v>
                </c:pt>
                <c:pt idx="215">
                  <c:v>0.7438290869085652</c:v>
                </c:pt>
                <c:pt idx="216">
                  <c:v>0.62638547231110664</c:v>
                </c:pt>
                <c:pt idx="217">
                  <c:v>0.66896422656611332</c:v>
                </c:pt>
                <c:pt idx="218">
                  <c:v>0.67997296233979565</c:v>
                </c:pt>
                <c:pt idx="219">
                  <c:v>0.62035866913024829</c:v>
                </c:pt>
                <c:pt idx="220">
                  <c:v>0.75463935529830972</c:v>
                </c:pt>
                <c:pt idx="221">
                  <c:v>0.68360895889156359</c:v>
                </c:pt>
                <c:pt idx="222">
                  <c:v>0.6353353327538116</c:v>
                </c:pt>
                <c:pt idx="223">
                  <c:v>0.76213308863298235</c:v>
                </c:pt>
                <c:pt idx="224">
                  <c:v>0.71449943492735557</c:v>
                </c:pt>
                <c:pt idx="225">
                  <c:v>0.82327277190694714</c:v>
                </c:pt>
                <c:pt idx="226">
                  <c:v>0.72725758506912874</c:v>
                </c:pt>
                <c:pt idx="227">
                  <c:v>0.7239461120126518</c:v>
                </c:pt>
                <c:pt idx="228">
                  <c:v>0.66801460797603107</c:v>
                </c:pt>
                <c:pt idx="229">
                  <c:v>0.62046750210004054</c:v>
                </c:pt>
                <c:pt idx="230">
                  <c:v>0.7355554354001228</c:v>
                </c:pt>
                <c:pt idx="231">
                  <c:v>0.70970763594029473</c:v>
                </c:pt>
                <c:pt idx="232">
                  <c:v>0.79961206449860611</c:v>
                </c:pt>
                <c:pt idx="233">
                  <c:v>0.62664838757959529</c:v>
                </c:pt>
                <c:pt idx="234">
                  <c:v>0.70571236095166268</c:v>
                </c:pt>
                <c:pt idx="235">
                  <c:v>0.69740352237981618</c:v>
                </c:pt>
                <c:pt idx="236">
                  <c:v>0.73389472947082457</c:v>
                </c:pt>
                <c:pt idx="237">
                  <c:v>0.71218369403352755</c:v>
                </c:pt>
                <c:pt idx="238">
                  <c:v>0.67739294808029493</c:v>
                </c:pt>
                <c:pt idx="239">
                  <c:v>0.68877158014155271</c:v>
                </c:pt>
                <c:pt idx="240">
                  <c:v>0.63607852057192249</c:v>
                </c:pt>
                <c:pt idx="241">
                  <c:v>0.62972237882393889</c:v>
                </c:pt>
                <c:pt idx="242">
                  <c:v>0.68022951924419539</c:v>
                </c:pt>
                <c:pt idx="243">
                  <c:v>0.75785113167514129</c:v>
                </c:pt>
                <c:pt idx="244">
                  <c:v>0.71113042793562831</c:v>
                </c:pt>
                <c:pt idx="245">
                  <c:v>0.76973874152195643</c:v>
                </c:pt>
                <c:pt idx="246">
                  <c:v>0.65224339576812473</c:v>
                </c:pt>
                <c:pt idx="247">
                  <c:v>0.63255524608642832</c:v>
                </c:pt>
                <c:pt idx="248">
                  <c:v>0.68546874952170134</c:v>
                </c:pt>
                <c:pt idx="249">
                  <c:v>0.729546040555896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8-44A2-ACE2-CC185145B0BD}"/>
            </c:ext>
          </c:extLst>
        </c:ser>
        <c:ser>
          <c:idx val="1"/>
          <c:order val="1"/>
          <c:tx>
            <c:strRef>
              <c:f>A50_IW1!$AD$3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A50_IW1!$AD$4:$AD$5</c:f>
              <c:numCache>
                <c:formatCode>General</c:formatCode>
                <c:ptCount val="2"/>
                <c:pt idx="0">
                  <c:v>0.71690675298619322</c:v>
                </c:pt>
                <c:pt idx="1">
                  <c:v>0.71690675298619322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8-44A2-ACE2-CC185145B0BD}"/>
            </c:ext>
          </c:extLst>
        </c:ser>
        <c:ser>
          <c:idx val="2"/>
          <c:order val="2"/>
          <c:tx>
            <c:strRef>
              <c:f>A50_IW1!$AD$7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A50_IW1!$AD$8:$AD$9</c:f>
              <c:numCache>
                <c:formatCode>General</c:formatCode>
                <c:ptCount val="2"/>
                <c:pt idx="0">
                  <c:v>0.62040873229635274</c:v>
                </c:pt>
                <c:pt idx="1">
                  <c:v>0.62040873229635274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8-44A2-ACE2-CC185145B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A700_IW1!$M$2:$M$122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A700_IW1!$O$2:$O$122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0.02</c:v>
                </c:pt>
                <c:pt idx="82">
                  <c:v>4.8000000000000001E-2</c:v>
                </c:pt>
                <c:pt idx="83">
                  <c:v>8.4000000000000005E-2</c:v>
                </c:pt>
                <c:pt idx="84">
                  <c:v>0.124</c:v>
                </c:pt>
                <c:pt idx="85">
                  <c:v>0.16800000000000001</c:v>
                </c:pt>
                <c:pt idx="86">
                  <c:v>0.22800000000000001</c:v>
                </c:pt>
                <c:pt idx="87">
                  <c:v>0.308</c:v>
                </c:pt>
                <c:pt idx="88">
                  <c:v>0.38</c:v>
                </c:pt>
                <c:pt idx="89">
                  <c:v>0.45600000000000002</c:v>
                </c:pt>
                <c:pt idx="90">
                  <c:v>0.57599999999999996</c:v>
                </c:pt>
                <c:pt idx="91">
                  <c:v>0.64800000000000002</c:v>
                </c:pt>
                <c:pt idx="92">
                  <c:v>0.66400000000000003</c:v>
                </c:pt>
                <c:pt idx="93">
                  <c:v>0.71199999999999997</c:v>
                </c:pt>
                <c:pt idx="94">
                  <c:v>0.73199999999999998</c:v>
                </c:pt>
                <c:pt idx="95">
                  <c:v>0.76800000000000002</c:v>
                </c:pt>
                <c:pt idx="96">
                  <c:v>0.81200000000000006</c:v>
                </c:pt>
                <c:pt idx="97">
                  <c:v>0.83599999999999997</c:v>
                </c:pt>
                <c:pt idx="98">
                  <c:v>0.85599999999999998</c:v>
                </c:pt>
                <c:pt idx="99">
                  <c:v>0.88</c:v>
                </c:pt>
                <c:pt idx="100">
                  <c:v>0.90400000000000003</c:v>
                </c:pt>
                <c:pt idx="101">
                  <c:v>0.91200000000000003</c:v>
                </c:pt>
                <c:pt idx="102">
                  <c:v>0.93200000000000005</c:v>
                </c:pt>
                <c:pt idx="103">
                  <c:v>0.95599999999999996</c:v>
                </c:pt>
                <c:pt idx="104">
                  <c:v>0.97199999999999998</c:v>
                </c:pt>
                <c:pt idx="105">
                  <c:v>0.97199999999999998</c:v>
                </c:pt>
                <c:pt idx="106">
                  <c:v>0.98</c:v>
                </c:pt>
                <c:pt idx="107">
                  <c:v>0.98</c:v>
                </c:pt>
                <c:pt idx="108">
                  <c:v>0.98399999999999999</c:v>
                </c:pt>
                <c:pt idx="109">
                  <c:v>0.996</c:v>
                </c:pt>
                <c:pt idx="110">
                  <c:v>0.996</c:v>
                </c:pt>
                <c:pt idx="111">
                  <c:v>0.996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1-4860-898B-DCDE5C60DD04}"/>
            </c:ext>
          </c:extLst>
        </c:ser>
        <c:ser>
          <c:idx val="2"/>
          <c:order val="1"/>
          <c:tx>
            <c:strRef>
              <c:f>A700_IW1!$Y$4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A700_IW1!$AD$4:$AD$6</c:f>
              <c:numCache>
                <c:formatCode>General</c:formatCode>
                <c:ptCount val="3"/>
                <c:pt idx="0">
                  <c:v>0.49808539877832597</c:v>
                </c:pt>
                <c:pt idx="1">
                  <c:v>0.49808539877832597</c:v>
                </c:pt>
              </c:numCache>
            </c:numRef>
          </c:xVal>
          <c:y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71-4860-898B-DCDE5C60DD04}"/>
            </c:ext>
          </c:extLst>
        </c:ser>
        <c:ser>
          <c:idx val="3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A700_IW1!$AD$8:$AD$9</c:f>
              <c:numCache>
                <c:formatCode>General</c:formatCode>
                <c:ptCount val="2"/>
                <c:pt idx="0">
                  <c:v>0.45080342846811833</c:v>
                </c:pt>
                <c:pt idx="1">
                  <c:v>0.45080342846811833</c:v>
                </c:pt>
              </c:numCache>
            </c:numRef>
          </c:xVal>
          <c:y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71-4860-898B-DCDE5C60D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A700_IW1!$D$1:$D$2270</c:f>
              <c:numCache>
                <c:formatCode>General</c:formatCode>
                <c:ptCount val="2270"/>
                <c:pt idx="0">
                  <c:v>0.5746</c:v>
                </c:pt>
                <c:pt idx="1">
                  <c:v>0.47239999999999999</c:v>
                </c:pt>
                <c:pt idx="2">
                  <c:v>0.20200000000000001</c:v>
                </c:pt>
                <c:pt idx="3">
                  <c:v>0.78110000000000002</c:v>
                </c:pt>
                <c:pt idx="4">
                  <c:v>0.97019999999999995</c:v>
                </c:pt>
                <c:pt idx="5">
                  <c:v>0.81950000000000001</c:v>
                </c:pt>
                <c:pt idx="6">
                  <c:v>8.8599999999999998E-2</c:v>
                </c:pt>
                <c:pt idx="7">
                  <c:v>0.31730000000000003</c:v>
                </c:pt>
                <c:pt idx="8">
                  <c:v>0.98970000000000002</c:v>
                </c:pt>
                <c:pt idx="9">
                  <c:v>0.89739999999999998</c:v>
                </c:pt>
                <c:pt idx="10">
                  <c:v>0.69230000000000003</c:v>
                </c:pt>
                <c:pt idx="11">
                  <c:v>0.67710000000000004</c:v>
                </c:pt>
                <c:pt idx="12">
                  <c:v>9.7299999999999998E-2</c:v>
                </c:pt>
                <c:pt idx="13">
                  <c:v>0.69520000000000004</c:v>
                </c:pt>
                <c:pt idx="14">
                  <c:v>0.56200000000000006</c:v>
                </c:pt>
                <c:pt idx="15">
                  <c:v>0.86909999999999998</c:v>
                </c:pt>
                <c:pt idx="16">
                  <c:v>0.88700000000000001</c:v>
                </c:pt>
                <c:pt idx="17">
                  <c:v>0.68759999999999999</c:v>
                </c:pt>
                <c:pt idx="18">
                  <c:v>0.73409999999999997</c:v>
                </c:pt>
                <c:pt idx="19">
                  <c:v>7.1800000000000003E-2</c:v>
                </c:pt>
                <c:pt idx="20">
                  <c:v>0.38550000000000001</c:v>
                </c:pt>
                <c:pt idx="21">
                  <c:v>0.76459999999999995</c:v>
                </c:pt>
                <c:pt idx="22">
                  <c:v>0.92700000000000005</c:v>
                </c:pt>
                <c:pt idx="23">
                  <c:v>0.80069999999999997</c:v>
                </c:pt>
                <c:pt idx="24">
                  <c:v>0.75790000000000002</c:v>
                </c:pt>
                <c:pt idx="25">
                  <c:v>0.2727</c:v>
                </c:pt>
                <c:pt idx="26">
                  <c:v>0.7792</c:v>
                </c:pt>
                <c:pt idx="27">
                  <c:v>0.9083</c:v>
                </c:pt>
                <c:pt idx="28">
                  <c:v>0.54390000000000005</c:v>
                </c:pt>
                <c:pt idx="29">
                  <c:v>0.55459999999999998</c:v>
                </c:pt>
                <c:pt idx="30">
                  <c:v>0.38440000000000002</c:v>
                </c:pt>
                <c:pt idx="31">
                  <c:v>0.27789999999999998</c:v>
                </c:pt>
                <c:pt idx="32">
                  <c:v>0.75760000000000005</c:v>
                </c:pt>
                <c:pt idx="33">
                  <c:v>0.40050000000000002</c:v>
                </c:pt>
                <c:pt idx="34">
                  <c:v>0.88959999999999995</c:v>
                </c:pt>
                <c:pt idx="35">
                  <c:v>0.11749999999999999</c:v>
                </c:pt>
                <c:pt idx="36">
                  <c:v>5.3699999999999998E-2</c:v>
                </c:pt>
                <c:pt idx="37">
                  <c:v>0.10050000000000001</c:v>
                </c:pt>
                <c:pt idx="38">
                  <c:v>0.63490000000000002</c:v>
                </c:pt>
                <c:pt idx="39">
                  <c:v>0.31419999999999998</c:v>
                </c:pt>
                <c:pt idx="40">
                  <c:v>0.12959999999999999</c:v>
                </c:pt>
                <c:pt idx="41">
                  <c:v>0.57650000000000001</c:v>
                </c:pt>
                <c:pt idx="42">
                  <c:v>0.62</c:v>
                </c:pt>
                <c:pt idx="43">
                  <c:v>0.97199999999999998</c:v>
                </c:pt>
                <c:pt idx="44">
                  <c:v>0.54159999999999997</c:v>
                </c:pt>
                <c:pt idx="45">
                  <c:v>0.48470000000000002</c:v>
                </c:pt>
                <c:pt idx="46">
                  <c:v>0.87560000000000004</c:v>
                </c:pt>
                <c:pt idx="47">
                  <c:v>0.92200000000000004</c:v>
                </c:pt>
                <c:pt idx="48">
                  <c:v>8.0500000000000002E-2</c:v>
                </c:pt>
                <c:pt idx="49">
                  <c:v>0.89710000000000001</c:v>
                </c:pt>
                <c:pt idx="50">
                  <c:v>3.2000000000000002E-3</c:v>
                </c:pt>
                <c:pt idx="51">
                  <c:v>0.3538</c:v>
                </c:pt>
                <c:pt idx="52">
                  <c:v>0.76129999999999998</c:v>
                </c:pt>
                <c:pt idx="53">
                  <c:v>0.53459999999999996</c:v>
                </c:pt>
                <c:pt idx="54">
                  <c:v>0.83609999999999995</c:v>
                </c:pt>
                <c:pt idx="55">
                  <c:v>0.33260000000000001</c:v>
                </c:pt>
                <c:pt idx="56">
                  <c:v>0.47270000000000001</c:v>
                </c:pt>
                <c:pt idx="57">
                  <c:v>0.56999999999999995</c:v>
                </c:pt>
                <c:pt idx="58">
                  <c:v>0.1042</c:v>
                </c:pt>
                <c:pt idx="59">
                  <c:v>5.8000000000000003E-2</c:v>
                </c:pt>
                <c:pt idx="60">
                  <c:v>0.15509999999999999</c:v>
                </c:pt>
                <c:pt idx="61">
                  <c:v>0.26290000000000002</c:v>
                </c:pt>
                <c:pt idx="62">
                  <c:v>0.2959</c:v>
                </c:pt>
                <c:pt idx="63">
                  <c:v>0.11169999999999999</c:v>
                </c:pt>
                <c:pt idx="64">
                  <c:v>0.2989</c:v>
                </c:pt>
                <c:pt idx="65">
                  <c:v>0.28539999999999999</c:v>
                </c:pt>
                <c:pt idx="66">
                  <c:v>0.78290000000000004</c:v>
                </c:pt>
                <c:pt idx="67">
                  <c:v>0.20449999999999999</c:v>
                </c:pt>
                <c:pt idx="68">
                  <c:v>0.98629999999999995</c:v>
                </c:pt>
                <c:pt idx="69">
                  <c:v>0.71340000000000003</c:v>
                </c:pt>
                <c:pt idx="70">
                  <c:v>0.83040000000000003</c:v>
                </c:pt>
                <c:pt idx="71">
                  <c:v>0.1298</c:v>
                </c:pt>
                <c:pt idx="72">
                  <c:v>0.70179999999999998</c:v>
                </c:pt>
                <c:pt idx="73">
                  <c:v>0.33110000000000001</c:v>
                </c:pt>
                <c:pt idx="74">
                  <c:v>0.53029999999999999</c:v>
                </c:pt>
                <c:pt idx="75">
                  <c:v>0.96550000000000002</c:v>
                </c:pt>
                <c:pt idx="76">
                  <c:v>0.37380000000000002</c:v>
                </c:pt>
                <c:pt idx="77">
                  <c:v>0.94299999999999995</c:v>
                </c:pt>
                <c:pt idx="78">
                  <c:v>0.4642</c:v>
                </c:pt>
                <c:pt idx="79">
                  <c:v>0.28799999999999998</c:v>
                </c:pt>
                <c:pt idx="80">
                  <c:v>0.36430000000000001</c:v>
                </c:pt>
                <c:pt idx="81">
                  <c:v>0.22600000000000001</c:v>
                </c:pt>
                <c:pt idx="82">
                  <c:v>0.70469999999999999</c:v>
                </c:pt>
                <c:pt idx="83">
                  <c:v>0.35289999999999999</c:v>
                </c:pt>
                <c:pt idx="84">
                  <c:v>0.86919999999999997</c:v>
                </c:pt>
                <c:pt idx="85">
                  <c:v>0.55120000000000002</c:v>
                </c:pt>
                <c:pt idx="86">
                  <c:v>0.58220000000000005</c:v>
                </c:pt>
                <c:pt idx="87">
                  <c:v>0.67449999999999999</c:v>
                </c:pt>
                <c:pt idx="88">
                  <c:v>0.3463</c:v>
                </c:pt>
                <c:pt idx="89">
                  <c:v>0.7923</c:v>
                </c:pt>
                <c:pt idx="90">
                  <c:v>0.65229999999999999</c:v>
                </c:pt>
                <c:pt idx="91">
                  <c:v>9.2299999999999993E-2</c:v>
                </c:pt>
                <c:pt idx="92">
                  <c:v>1.43E-2</c:v>
                </c:pt>
                <c:pt idx="93">
                  <c:v>0.26050000000000001</c:v>
                </c:pt>
                <c:pt idx="94">
                  <c:v>0.44779999999999998</c:v>
                </c:pt>
                <c:pt idx="95">
                  <c:v>0.42909999999999998</c:v>
                </c:pt>
                <c:pt idx="96">
                  <c:v>0.52259999999999995</c:v>
                </c:pt>
                <c:pt idx="97">
                  <c:v>8.1799999999999998E-2</c:v>
                </c:pt>
                <c:pt idx="98">
                  <c:v>0.35610000000000003</c:v>
                </c:pt>
                <c:pt idx="99">
                  <c:v>0.22140000000000001</c:v>
                </c:pt>
                <c:pt idx="100">
                  <c:v>0.45290000000000002</c:v>
                </c:pt>
                <c:pt idx="101">
                  <c:v>0.88319999999999999</c:v>
                </c:pt>
                <c:pt idx="102">
                  <c:v>0.37919999999999998</c:v>
                </c:pt>
                <c:pt idx="103">
                  <c:v>9.2200000000000004E-2</c:v>
                </c:pt>
                <c:pt idx="104">
                  <c:v>0.52159999999999995</c:v>
                </c:pt>
                <c:pt idx="105">
                  <c:v>0.33139999999999997</c:v>
                </c:pt>
                <c:pt idx="106">
                  <c:v>0.21990000000000001</c:v>
                </c:pt>
                <c:pt idx="107">
                  <c:v>6.8199999999999997E-2</c:v>
                </c:pt>
                <c:pt idx="108">
                  <c:v>0.63629999999999998</c:v>
                </c:pt>
                <c:pt idx="109">
                  <c:v>0.70989999999999998</c:v>
                </c:pt>
                <c:pt idx="110">
                  <c:v>0.21640000000000001</c:v>
                </c:pt>
                <c:pt idx="111">
                  <c:v>7.1999999999999998E-3</c:v>
                </c:pt>
                <c:pt idx="112">
                  <c:v>0.70660000000000001</c:v>
                </c:pt>
                <c:pt idx="113">
                  <c:v>0.41160000000000002</c:v>
                </c:pt>
                <c:pt idx="114">
                  <c:v>0.35189999999999999</c:v>
                </c:pt>
                <c:pt idx="115">
                  <c:v>0.36380000000000001</c:v>
                </c:pt>
                <c:pt idx="116">
                  <c:v>0.71779999999999999</c:v>
                </c:pt>
                <c:pt idx="117">
                  <c:v>0.51490000000000002</c:v>
                </c:pt>
                <c:pt idx="118">
                  <c:v>0.91800000000000004</c:v>
                </c:pt>
                <c:pt idx="119">
                  <c:v>0.34</c:v>
                </c:pt>
                <c:pt idx="120">
                  <c:v>0.73380000000000001</c:v>
                </c:pt>
                <c:pt idx="121">
                  <c:v>0.9647</c:v>
                </c:pt>
                <c:pt idx="122">
                  <c:v>2.1000000000000001E-2</c:v>
                </c:pt>
                <c:pt idx="123">
                  <c:v>0.90480000000000005</c:v>
                </c:pt>
                <c:pt idx="124">
                  <c:v>7.3000000000000001E-3</c:v>
                </c:pt>
                <c:pt idx="125">
                  <c:v>0.86570000000000003</c:v>
                </c:pt>
                <c:pt idx="126">
                  <c:v>0.58799999999999997</c:v>
                </c:pt>
                <c:pt idx="127">
                  <c:v>0.99150000000000005</c:v>
                </c:pt>
                <c:pt idx="128">
                  <c:v>0.25109999999999999</c:v>
                </c:pt>
                <c:pt idx="129">
                  <c:v>0.97270000000000001</c:v>
                </c:pt>
                <c:pt idx="130">
                  <c:v>0.52459999999999996</c:v>
                </c:pt>
                <c:pt idx="131">
                  <c:v>0.52939999999999998</c:v>
                </c:pt>
                <c:pt idx="132">
                  <c:v>0.67969999999999997</c:v>
                </c:pt>
                <c:pt idx="133">
                  <c:v>0.42299999999999999</c:v>
                </c:pt>
                <c:pt idx="134">
                  <c:v>0.46429999999999999</c:v>
                </c:pt>
                <c:pt idx="135">
                  <c:v>0.19370000000000001</c:v>
                </c:pt>
                <c:pt idx="136">
                  <c:v>0.71560000000000001</c:v>
                </c:pt>
                <c:pt idx="137">
                  <c:v>8.7999999999999995E-2</c:v>
                </c:pt>
                <c:pt idx="138">
                  <c:v>0.32019999999999998</c:v>
                </c:pt>
                <c:pt idx="139">
                  <c:v>3.6799999999999999E-2</c:v>
                </c:pt>
                <c:pt idx="140">
                  <c:v>0.9113</c:v>
                </c:pt>
                <c:pt idx="141">
                  <c:v>0.73050000000000004</c:v>
                </c:pt>
                <c:pt idx="142">
                  <c:v>0.74690000000000001</c:v>
                </c:pt>
                <c:pt idx="143">
                  <c:v>0.15210000000000001</c:v>
                </c:pt>
                <c:pt idx="144">
                  <c:v>0.84089999999999998</c:v>
                </c:pt>
                <c:pt idx="145">
                  <c:v>0.53590000000000004</c:v>
                </c:pt>
                <c:pt idx="146">
                  <c:v>0.52910000000000001</c:v>
                </c:pt>
                <c:pt idx="147">
                  <c:v>0.42199999999999999</c:v>
                </c:pt>
                <c:pt idx="148">
                  <c:v>0.5071</c:v>
                </c:pt>
                <c:pt idx="149">
                  <c:v>0.1555</c:v>
                </c:pt>
                <c:pt idx="150">
                  <c:v>0.98070000000000002</c:v>
                </c:pt>
                <c:pt idx="151">
                  <c:v>0.14879999999999999</c:v>
                </c:pt>
                <c:pt idx="152">
                  <c:v>0.16009999999999999</c:v>
                </c:pt>
                <c:pt idx="153">
                  <c:v>0.2296</c:v>
                </c:pt>
                <c:pt idx="154">
                  <c:v>0.3387</c:v>
                </c:pt>
                <c:pt idx="155">
                  <c:v>3.32E-2</c:v>
                </c:pt>
                <c:pt idx="156">
                  <c:v>0.72130000000000005</c:v>
                </c:pt>
                <c:pt idx="157">
                  <c:v>0.32329999999999998</c:v>
                </c:pt>
                <c:pt idx="158">
                  <c:v>0.1186</c:v>
                </c:pt>
                <c:pt idx="159">
                  <c:v>0.307</c:v>
                </c:pt>
                <c:pt idx="160">
                  <c:v>0.1328</c:v>
                </c:pt>
                <c:pt idx="161">
                  <c:v>0.85299999999999998</c:v>
                </c:pt>
                <c:pt idx="162">
                  <c:v>0.36890000000000001</c:v>
                </c:pt>
                <c:pt idx="163">
                  <c:v>0.26750000000000002</c:v>
                </c:pt>
                <c:pt idx="164">
                  <c:v>0.63539999999999996</c:v>
                </c:pt>
                <c:pt idx="165">
                  <c:v>0.34</c:v>
                </c:pt>
                <c:pt idx="166">
                  <c:v>0.50349999999999995</c:v>
                </c:pt>
                <c:pt idx="167">
                  <c:v>0.62450000000000006</c:v>
                </c:pt>
                <c:pt idx="168">
                  <c:v>0.36449999999999999</c:v>
                </c:pt>
                <c:pt idx="169">
                  <c:v>0.19120000000000001</c:v>
                </c:pt>
                <c:pt idx="170">
                  <c:v>0.62150000000000005</c:v>
                </c:pt>
                <c:pt idx="171">
                  <c:v>0.41470000000000001</c:v>
                </c:pt>
                <c:pt idx="172">
                  <c:v>0.47760000000000002</c:v>
                </c:pt>
                <c:pt idx="173">
                  <c:v>0.90749999999999997</c:v>
                </c:pt>
                <c:pt idx="174">
                  <c:v>0.1099</c:v>
                </c:pt>
                <c:pt idx="175">
                  <c:v>0.90090000000000003</c:v>
                </c:pt>
                <c:pt idx="176">
                  <c:v>0.69359999999999999</c:v>
                </c:pt>
                <c:pt idx="177">
                  <c:v>0.20930000000000001</c:v>
                </c:pt>
                <c:pt idx="178">
                  <c:v>0.69530000000000003</c:v>
                </c:pt>
                <c:pt idx="179">
                  <c:v>0.34260000000000002</c:v>
                </c:pt>
                <c:pt idx="180">
                  <c:v>0.87919999999999998</c:v>
                </c:pt>
                <c:pt idx="181">
                  <c:v>0.1943</c:v>
                </c:pt>
                <c:pt idx="182">
                  <c:v>0.72699999999999998</c:v>
                </c:pt>
                <c:pt idx="183">
                  <c:v>0.57989999999999997</c:v>
                </c:pt>
                <c:pt idx="184">
                  <c:v>0.84640000000000004</c:v>
                </c:pt>
                <c:pt idx="185">
                  <c:v>5.7599999999999998E-2</c:v>
                </c:pt>
                <c:pt idx="186">
                  <c:v>0.77600000000000002</c:v>
                </c:pt>
                <c:pt idx="187">
                  <c:v>0.62629999999999997</c:v>
                </c:pt>
                <c:pt idx="188">
                  <c:v>0.54690000000000005</c:v>
                </c:pt>
                <c:pt idx="189">
                  <c:v>0.68520000000000003</c:v>
                </c:pt>
                <c:pt idx="190">
                  <c:v>0.53010000000000002</c:v>
                </c:pt>
                <c:pt idx="191">
                  <c:v>0.4269</c:v>
                </c:pt>
                <c:pt idx="192">
                  <c:v>0.57720000000000005</c:v>
                </c:pt>
                <c:pt idx="193">
                  <c:v>0.63400000000000001</c:v>
                </c:pt>
                <c:pt idx="194">
                  <c:v>0.31979999999999997</c:v>
                </c:pt>
                <c:pt idx="195">
                  <c:v>0.1129</c:v>
                </c:pt>
                <c:pt idx="196">
                  <c:v>9.9000000000000008E-3</c:v>
                </c:pt>
                <c:pt idx="197">
                  <c:v>0.51670000000000005</c:v>
                </c:pt>
                <c:pt idx="198">
                  <c:v>0.81859999999999999</c:v>
                </c:pt>
                <c:pt idx="199">
                  <c:v>0.85770000000000002</c:v>
                </c:pt>
                <c:pt idx="200">
                  <c:v>0.4718</c:v>
                </c:pt>
                <c:pt idx="201">
                  <c:v>0.85780000000000001</c:v>
                </c:pt>
                <c:pt idx="202">
                  <c:v>4.1999999999999997E-3</c:v>
                </c:pt>
                <c:pt idx="203">
                  <c:v>4.3700000000000003E-2</c:v>
                </c:pt>
                <c:pt idx="204">
                  <c:v>0.51160000000000005</c:v>
                </c:pt>
                <c:pt idx="205">
                  <c:v>0.57550000000000001</c:v>
                </c:pt>
                <c:pt idx="206">
                  <c:v>0.28399999999999997</c:v>
                </c:pt>
                <c:pt idx="207">
                  <c:v>0.20300000000000001</c:v>
                </c:pt>
                <c:pt idx="208">
                  <c:v>0.35670000000000002</c:v>
                </c:pt>
                <c:pt idx="209">
                  <c:v>0.72340000000000004</c:v>
                </c:pt>
                <c:pt idx="210">
                  <c:v>0.14760000000000001</c:v>
                </c:pt>
                <c:pt idx="211">
                  <c:v>0.54959999999999998</c:v>
                </c:pt>
                <c:pt idx="212">
                  <c:v>5.45E-2</c:v>
                </c:pt>
                <c:pt idx="213">
                  <c:v>0.44500000000000001</c:v>
                </c:pt>
                <c:pt idx="214">
                  <c:v>0.44030000000000002</c:v>
                </c:pt>
                <c:pt idx="215">
                  <c:v>0.59009999999999996</c:v>
                </c:pt>
                <c:pt idx="216">
                  <c:v>0.4577</c:v>
                </c:pt>
                <c:pt idx="217">
                  <c:v>0.76300000000000001</c:v>
                </c:pt>
                <c:pt idx="218">
                  <c:v>0.46450000000000002</c:v>
                </c:pt>
                <c:pt idx="219">
                  <c:v>0.748</c:v>
                </c:pt>
                <c:pt idx="220">
                  <c:v>0.36459999999999998</c:v>
                </c:pt>
                <c:pt idx="221">
                  <c:v>0.5958</c:v>
                </c:pt>
                <c:pt idx="222">
                  <c:v>0.92090000000000005</c:v>
                </c:pt>
                <c:pt idx="223">
                  <c:v>0.61399999999999999</c:v>
                </c:pt>
                <c:pt idx="224">
                  <c:v>0.51359999999999995</c:v>
                </c:pt>
                <c:pt idx="225">
                  <c:v>0.78220000000000001</c:v>
                </c:pt>
                <c:pt idx="226">
                  <c:v>0.9405</c:v>
                </c:pt>
                <c:pt idx="227">
                  <c:v>0.16270000000000001</c:v>
                </c:pt>
                <c:pt idx="228">
                  <c:v>0.27</c:v>
                </c:pt>
                <c:pt idx="229">
                  <c:v>0.69259999999999999</c:v>
                </c:pt>
                <c:pt idx="230">
                  <c:v>0.95530000000000004</c:v>
                </c:pt>
                <c:pt idx="231">
                  <c:v>0.71079999999999999</c:v>
                </c:pt>
                <c:pt idx="232">
                  <c:v>0.85209999999999997</c:v>
                </c:pt>
                <c:pt idx="233">
                  <c:v>0.50660000000000005</c:v>
                </c:pt>
                <c:pt idx="234">
                  <c:v>1.8499999999999999E-2</c:v>
                </c:pt>
                <c:pt idx="235">
                  <c:v>0.1643</c:v>
                </c:pt>
                <c:pt idx="236">
                  <c:v>0.30420000000000003</c:v>
                </c:pt>
                <c:pt idx="237">
                  <c:v>0.5464</c:v>
                </c:pt>
                <c:pt idx="238">
                  <c:v>0.60519999999999996</c:v>
                </c:pt>
                <c:pt idx="239">
                  <c:v>0.63060000000000005</c:v>
                </c:pt>
                <c:pt idx="240">
                  <c:v>0.8145</c:v>
                </c:pt>
                <c:pt idx="241">
                  <c:v>0.28989999999999999</c:v>
                </c:pt>
                <c:pt idx="242">
                  <c:v>0.40279999999999999</c:v>
                </c:pt>
                <c:pt idx="243">
                  <c:v>0.73950000000000005</c:v>
                </c:pt>
                <c:pt idx="244">
                  <c:v>0.73150000000000004</c:v>
                </c:pt>
                <c:pt idx="245">
                  <c:v>0.4748</c:v>
                </c:pt>
                <c:pt idx="246">
                  <c:v>0.95820000000000005</c:v>
                </c:pt>
                <c:pt idx="247">
                  <c:v>0.59</c:v>
                </c:pt>
                <c:pt idx="248">
                  <c:v>0.94069999999999998</c:v>
                </c:pt>
                <c:pt idx="249">
                  <c:v>0.63660000000000005</c:v>
                </c:pt>
              </c:numCache>
            </c:numRef>
          </c:xVal>
          <c:yVal>
            <c:numRef>
              <c:f>A700_IW1!$C$1:$C$2270</c:f>
              <c:numCache>
                <c:formatCode>General</c:formatCode>
                <c:ptCount val="2270"/>
                <c:pt idx="0">
                  <c:v>0.51923216007698281</c:v>
                </c:pt>
                <c:pt idx="1">
                  <c:v>0.52570627108490575</c:v>
                </c:pt>
                <c:pt idx="2">
                  <c:v>0.55217805446910184</c:v>
                </c:pt>
                <c:pt idx="3">
                  <c:v>0.5510712052641239</c:v>
                </c:pt>
                <c:pt idx="4">
                  <c:v>0.5159627263015204</c:v>
                </c:pt>
                <c:pt idx="5">
                  <c:v>0.61290641949137847</c:v>
                </c:pt>
                <c:pt idx="6">
                  <c:v>0.56313333059908577</c:v>
                </c:pt>
                <c:pt idx="7">
                  <c:v>0.55191958388230633</c:v>
                </c:pt>
                <c:pt idx="8">
                  <c:v>0.59477711845017867</c:v>
                </c:pt>
                <c:pt idx="9">
                  <c:v>0.62684778093888571</c:v>
                </c:pt>
                <c:pt idx="10">
                  <c:v>0.51814345998891853</c:v>
                </c:pt>
                <c:pt idx="11">
                  <c:v>0.49058952007581774</c:v>
                </c:pt>
                <c:pt idx="12">
                  <c:v>0.53610978936803577</c:v>
                </c:pt>
                <c:pt idx="13">
                  <c:v>0.46174335069212002</c:v>
                </c:pt>
                <c:pt idx="14">
                  <c:v>0.59186091340594238</c:v>
                </c:pt>
                <c:pt idx="15">
                  <c:v>0.43473934754101218</c:v>
                </c:pt>
                <c:pt idx="16">
                  <c:v>0.55545897033893821</c:v>
                </c:pt>
                <c:pt idx="17">
                  <c:v>0.49222457648784435</c:v>
                </c:pt>
                <c:pt idx="18">
                  <c:v>0.48891415287010054</c:v>
                </c:pt>
                <c:pt idx="19">
                  <c:v>0.57629434175099203</c:v>
                </c:pt>
                <c:pt idx="20">
                  <c:v>0.48781829190597514</c:v>
                </c:pt>
                <c:pt idx="21">
                  <c:v>0.46347122070033708</c:v>
                </c:pt>
                <c:pt idx="22">
                  <c:v>0.52616827105423403</c:v>
                </c:pt>
                <c:pt idx="23">
                  <c:v>0.56483626100446904</c:v>
                </c:pt>
                <c:pt idx="24">
                  <c:v>0.56158942102761356</c:v>
                </c:pt>
                <c:pt idx="25">
                  <c:v>0.55394135846748382</c:v>
                </c:pt>
                <c:pt idx="26">
                  <c:v>0.51138195709734879</c:v>
                </c:pt>
                <c:pt idx="27">
                  <c:v>0.52123547688679561</c:v>
                </c:pt>
                <c:pt idx="28">
                  <c:v>0.55911910398156772</c:v>
                </c:pt>
                <c:pt idx="29">
                  <c:v>0.51125457375465722</c:v>
                </c:pt>
                <c:pt idx="30">
                  <c:v>0.51694432190711737</c:v>
                </c:pt>
                <c:pt idx="31">
                  <c:v>0.5407499135923175</c:v>
                </c:pt>
                <c:pt idx="32">
                  <c:v>0.49686951578396032</c:v>
                </c:pt>
                <c:pt idx="33">
                  <c:v>0.49652363312386599</c:v>
                </c:pt>
                <c:pt idx="34">
                  <c:v>0.45652958473681388</c:v>
                </c:pt>
                <c:pt idx="35">
                  <c:v>0.54983120080342163</c:v>
                </c:pt>
                <c:pt idx="36">
                  <c:v>0.55929899012676043</c:v>
                </c:pt>
                <c:pt idx="37">
                  <c:v>0.67417333177881011</c:v>
                </c:pt>
                <c:pt idx="38">
                  <c:v>0.57122839232782929</c:v>
                </c:pt>
                <c:pt idx="39">
                  <c:v>0.50247283957016453</c:v>
                </c:pt>
                <c:pt idx="40">
                  <c:v>0.56000458334555003</c:v>
                </c:pt>
                <c:pt idx="41">
                  <c:v>0.48951350585008552</c:v>
                </c:pt>
                <c:pt idx="42">
                  <c:v>0.46300554769544239</c:v>
                </c:pt>
                <c:pt idx="43">
                  <c:v>0.47365398645937329</c:v>
                </c:pt>
                <c:pt idx="44">
                  <c:v>0.59321499803010247</c:v>
                </c:pt>
                <c:pt idx="45">
                  <c:v>0.5217706906406806</c:v>
                </c:pt>
                <c:pt idx="46">
                  <c:v>0.48895560570005892</c:v>
                </c:pt>
                <c:pt idx="47">
                  <c:v>0.45909663534137618</c:v>
                </c:pt>
                <c:pt idx="48">
                  <c:v>0.51971311167519707</c:v>
                </c:pt>
                <c:pt idx="49">
                  <c:v>0.53568748287549506</c:v>
                </c:pt>
                <c:pt idx="50">
                  <c:v>0.59316672384837954</c:v>
                </c:pt>
                <c:pt idx="51">
                  <c:v>0.59510392601800655</c:v>
                </c:pt>
                <c:pt idx="52">
                  <c:v>0.52681713284974563</c:v>
                </c:pt>
                <c:pt idx="53">
                  <c:v>0.51064593015529902</c:v>
                </c:pt>
                <c:pt idx="54">
                  <c:v>0.45788913261555575</c:v>
                </c:pt>
                <c:pt idx="55">
                  <c:v>0.4827335760489968</c:v>
                </c:pt>
                <c:pt idx="56">
                  <c:v>0.50743622179008918</c:v>
                </c:pt>
                <c:pt idx="57">
                  <c:v>0.48982741149466513</c:v>
                </c:pt>
                <c:pt idx="58">
                  <c:v>0.55288580829704781</c:v>
                </c:pt>
                <c:pt idx="59">
                  <c:v>0.57316664393618943</c:v>
                </c:pt>
                <c:pt idx="60">
                  <c:v>0.52980926787290683</c:v>
                </c:pt>
                <c:pt idx="61">
                  <c:v>0.56179153058127207</c:v>
                </c:pt>
                <c:pt idx="62">
                  <c:v>0.54257723335341901</c:v>
                </c:pt>
                <c:pt idx="63">
                  <c:v>0.58683299070393224</c:v>
                </c:pt>
                <c:pt idx="64">
                  <c:v>0.50457369245046613</c:v>
                </c:pt>
                <c:pt idx="65">
                  <c:v>0.51343740631952162</c:v>
                </c:pt>
                <c:pt idx="66">
                  <c:v>0.52766594358975938</c:v>
                </c:pt>
                <c:pt idx="67">
                  <c:v>0.54793054379438288</c:v>
                </c:pt>
                <c:pt idx="68">
                  <c:v>0.57227085537994649</c:v>
                </c:pt>
                <c:pt idx="69">
                  <c:v>0.51362880542493283</c:v>
                </c:pt>
                <c:pt idx="70">
                  <c:v>0.4709430701508393</c:v>
                </c:pt>
                <c:pt idx="71">
                  <c:v>0.59551715795209026</c:v>
                </c:pt>
                <c:pt idx="72">
                  <c:v>0.4890117198064351</c:v>
                </c:pt>
                <c:pt idx="73">
                  <c:v>0.50656512590991942</c:v>
                </c:pt>
                <c:pt idx="74">
                  <c:v>0.48534028926450218</c:v>
                </c:pt>
                <c:pt idx="75">
                  <c:v>0.563596997324049</c:v>
                </c:pt>
                <c:pt idx="76">
                  <c:v>0.58571719040387771</c:v>
                </c:pt>
                <c:pt idx="77">
                  <c:v>0.53557031612752815</c:v>
                </c:pt>
                <c:pt idx="78">
                  <c:v>0.48857222103817793</c:v>
                </c:pt>
                <c:pt idx="79">
                  <c:v>0.48883186452708682</c:v>
                </c:pt>
                <c:pt idx="80">
                  <c:v>0.54490328343950767</c:v>
                </c:pt>
                <c:pt idx="81">
                  <c:v>0.5867121200545542</c:v>
                </c:pt>
                <c:pt idx="82">
                  <c:v>0.47842424108656034</c:v>
                </c:pt>
                <c:pt idx="83">
                  <c:v>0.49644936990057603</c:v>
                </c:pt>
                <c:pt idx="84">
                  <c:v>0.47912826014724968</c:v>
                </c:pt>
                <c:pt idx="85">
                  <c:v>0.49950209457765232</c:v>
                </c:pt>
                <c:pt idx="86">
                  <c:v>0.4789613067911509</c:v>
                </c:pt>
                <c:pt idx="87">
                  <c:v>0.54624724406647773</c:v>
                </c:pt>
                <c:pt idx="88">
                  <c:v>0.50389387221232851</c:v>
                </c:pt>
                <c:pt idx="89">
                  <c:v>0.50345653405322777</c:v>
                </c:pt>
                <c:pt idx="90">
                  <c:v>0.48090928114071418</c:v>
                </c:pt>
                <c:pt idx="91">
                  <c:v>0.58726622370563519</c:v>
                </c:pt>
                <c:pt idx="92">
                  <c:v>0.55292766238299174</c:v>
                </c:pt>
                <c:pt idx="93">
                  <c:v>0.56413066778567944</c:v>
                </c:pt>
                <c:pt idx="94">
                  <c:v>0.49246298427533036</c:v>
                </c:pt>
                <c:pt idx="95">
                  <c:v>0.53112575789774563</c:v>
                </c:pt>
                <c:pt idx="96">
                  <c:v>0.53038257007963463</c:v>
                </c:pt>
                <c:pt idx="97">
                  <c:v>0.52001843661484126</c:v>
                </c:pt>
                <c:pt idx="98">
                  <c:v>0.51709729303539032</c:v>
                </c:pt>
                <c:pt idx="99">
                  <c:v>0.51207832142845666</c:v>
                </c:pt>
                <c:pt idx="100">
                  <c:v>0.54195226172200817</c:v>
                </c:pt>
                <c:pt idx="101">
                  <c:v>0.5196916907787037</c:v>
                </c:pt>
                <c:pt idx="102">
                  <c:v>0.51483349935885048</c:v>
                </c:pt>
                <c:pt idx="103">
                  <c:v>0.61381023316734518</c:v>
                </c:pt>
                <c:pt idx="104">
                  <c:v>0.51932117717422643</c:v>
                </c:pt>
                <c:pt idx="105">
                  <c:v>0.52475726981172532</c:v>
                </c:pt>
                <c:pt idx="106">
                  <c:v>0.56254163234868348</c:v>
                </c:pt>
                <c:pt idx="107">
                  <c:v>0.69055019359910008</c:v>
                </c:pt>
                <c:pt idx="108">
                  <c:v>0.48201946385696198</c:v>
                </c:pt>
                <c:pt idx="109">
                  <c:v>0.54011173137920743</c:v>
                </c:pt>
                <c:pt idx="110">
                  <c:v>0.55210656917187007</c:v>
                </c:pt>
                <c:pt idx="111">
                  <c:v>0.58076340746177713</c:v>
                </c:pt>
                <c:pt idx="112">
                  <c:v>0.52568213399404429</c:v>
                </c:pt>
                <c:pt idx="113">
                  <c:v>0.52771563760035656</c:v>
                </c:pt>
                <c:pt idx="114">
                  <c:v>0.46280649386044853</c:v>
                </c:pt>
                <c:pt idx="115">
                  <c:v>0.62811204595382986</c:v>
                </c:pt>
                <c:pt idx="116">
                  <c:v>0.49249224509647704</c:v>
                </c:pt>
                <c:pt idx="117">
                  <c:v>0.49508343279190081</c:v>
                </c:pt>
                <c:pt idx="118">
                  <c:v>0.45713165391116689</c:v>
                </c:pt>
                <c:pt idx="119">
                  <c:v>0.49398689277918345</c:v>
                </c:pt>
                <c:pt idx="120">
                  <c:v>0.48864731763928593</c:v>
                </c:pt>
                <c:pt idx="121">
                  <c:v>0.56891166372695834</c:v>
                </c:pt>
                <c:pt idx="122">
                  <c:v>0.60286934052117369</c:v>
                </c:pt>
                <c:pt idx="123">
                  <c:v>0.58284734585896869</c:v>
                </c:pt>
                <c:pt idx="124">
                  <c:v>0.58605220828649995</c:v>
                </c:pt>
                <c:pt idx="125">
                  <c:v>0.46393960989959859</c:v>
                </c:pt>
                <c:pt idx="126">
                  <c:v>0.50868647371136178</c:v>
                </c:pt>
                <c:pt idx="127">
                  <c:v>0.56199623286591827</c:v>
                </c:pt>
                <c:pt idx="128">
                  <c:v>0.48580997482925753</c:v>
                </c:pt>
                <c:pt idx="129">
                  <c:v>0.53802371869046384</c:v>
                </c:pt>
                <c:pt idx="130">
                  <c:v>0.47924005623817079</c:v>
                </c:pt>
                <c:pt idx="131">
                  <c:v>0.50122616808692255</c:v>
                </c:pt>
                <c:pt idx="132">
                  <c:v>0.48983272042002085</c:v>
                </c:pt>
                <c:pt idx="133">
                  <c:v>0.49667370286270041</c:v>
                </c:pt>
                <c:pt idx="134">
                  <c:v>0.54404879338399703</c:v>
                </c:pt>
                <c:pt idx="135">
                  <c:v>0.52809541095836121</c:v>
                </c:pt>
                <c:pt idx="136">
                  <c:v>0.50400640908353178</c:v>
                </c:pt>
                <c:pt idx="137">
                  <c:v>0.55287407927591314</c:v>
                </c:pt>
                <c:pt idx="138">
                  <c:v>0.45467439311759533</c:v>
                </c:pt>
                <c:pt idx="139">
                  <c:v>0.61728585078801812</c:v>
                </c:pt>
                <c:pt idx="140">
                  <c:v>0.46381469582451429</c:v>
                </c:pt>
                <c:pt idx="141">
                  <c:v>0.4854655737297276</c:v>
                </c:pt>
                <c:pt idx="142">
                  <c:v>0.48612054696256729</c:v>
                </c:pt>
                <c:pt idx="143">
                  <c:v>0.56607935204968041</c:v>
                </c:pt>
                <c:pt idx="144">
                  <c:v>0.47367127133262449</c:v>
                </c:pt>
                <c:pt idx="145">
                  <c:v>0.51139831599524721</c:v>
                </c:pt>
                <c:pt idx="146">
                  <c:v>0.54227740253420109</c:v>
                </c:pt>
                <c:pt idx="147">
                  <c:v>0.523109342342295</c:v>
                </c:pt>
                <c:pt idx="148">
                  <c:v>0.49491632510657596</c:v>
                </c:pt>
                <c:pt idx="149">
                  <c:v>0.56848330752877974</c:v>
                </c:pt>
                <c:pt idx="150">
                  <c:v>0.54939247368129229</c:v>
                </c:pt>
                <c:pt idx="151">
                  <c:v>0.57342381815749099</c:v>
                </c:pt>
                <c:pt idx="152">
                  <c:v>0.5611466813456224</c:v>
                </c:pt>
                <c:pt idx="153">
                  <c:v>0.54748595216168616</c:v>
                </c:pt>
                <c:pt idx="154">
                  <c:v>0.47832290851712467</c:v>
                </c:pt>
                <c:pt idx="155">
                  <c:v>0.54513076471783128</c:v>
                </c:pt>
                <c:pt idx="156">
                  <c:v>0.51292136025543777</c:v>
                </c:pt>
                <c:pt idx="157">
                  <c:v>0.51135152337408862</c:v>
                </c:pt>
                <c:pt idx="158">
                  <c:v>0.55660180911929269</c:v>
                </c:pt>
                <c:pt idx="159">
                  <c:v>0.47952414547639211</c:v>
                </c:pt>
                <c:pt idx="160">
                  <c:v>0.6044253495039219</c:v>
                </c:pt>
                <c:pt idx="161">
                  <c:v>0.49759980167882306</c:v>
                </c:pt>
                <c:pt idx="162">
                  <c:v>0.51827710909816438</c:v>
                </c:pt>
                <c:pt idx="163">
                  <c:v>0.5249831460661043</c:v>
                </c:pt>
                <c:pt idx="164">
                  <c:v>0.50386667940280239</c:v>
                </c:pt>
                <c:pt idx="165">
                  <c:v>0.49543181558544819</c:v>
                </c:pt>
                <c:pt idx="166">
                  <c:v>0.53345162278876357</c:v>
                </c:pt>
                <c:pt idx="167">
                  <c:v>0.50111014337522453</c:v>
                </c:pt>
                <c:pt idx="168">
                  <c:v>0.5055743014166395</c:v>
                </c:pt>
                <c:pt idx="169">
                  <c:v>0.54580592421336083</c:v>
                </c:pt>
                <c:pt idx="170">
                  <c:v>0.51200572496080177</c:v>
                </c:pt>
                <c:pt idx="171">
                  <c:v>0.51294688630932894</c:v>
                </c:pt>
                <c:pt idx="172">
                  <c:v>0.49370252574835694</c:v>
                </c:pt>
                <c:pt idx="173">
                  <c:v>0.57323837616018181</c:v>
                </c:pt>
                <c:pt idx="174">
                  <c:v>0.52457121049751432</c:v>
                </c:pt>
                <c:pt idx="175">
                  <c:v>0.4736390782561935</c:v>
                </c:pt>
                <c:pt idx="176">
                  <c:v>0.49976096642043333</c:v>
                </c:pt>
                <c:pt idx="177">
                  <c:v>0.54742594895882846</c:v>
                </c:pt>
                <c:pt idx="178">
                  <c:v>0.511225806787032</c:v>
                </c:pt>
                <c:pt idx="179">
                  <c:v>0.49573744918354334</c:v>
                </c:pt>
                <c:pt idx="180">
                  <c:v>0.53979338105293473</c:v>
                </c:pt>
                <c:pt idx="181">
                  <c:v>0.54551461236738807</c:v>
                </c:pt>
                <c:pt idx="182">
                  <c:v>0.5032762466520494</c:v>
                </c:pt>
                <c:pt idx="183">
                  <c:v>0.53639536016682143</c:v>
                </c:pt>
                <c:pt idx="184">
                  <c:v>0.44677446526151976</c:v>
                </c:pt>
                <c:pt idx="185">
                  <c:v>0.61408950733373224</c:v>
                </c:pt>
                <c:pt idx="186">
                  <c:v>0.45651479999701572</c:v>
                </c:pt>
                <c:pt idx="187">
                  <c:v>0.47016614596404405</c:v>
                </c:pt>
                <c:pt idx="188">
                  <c:v>0.5441293532396857</c:v>
                </c:pt>
                <c:pt idx="189">
                  <c:v>0.51910548664872758</c:v>
                </c:pt>
                <c:pt idx="190">
                  <c:v>0.47994129737280311</c:v>
                </c:pt>
                <c:pt idx="191">
                  <c:v>0.56755733217603743</c:v>
                </c:pt>
                <c:pt idx="192">
                  <c:v>0.48782360083133086</c:v>
                </c:pt>
                <c:pt idx="193">
                  <c:v>0.5254681102241805</c:v>
                </c:pt>
                <c:pt idx="194">
                  <c:v>0.54370809618587812</c:v>
                </c:pt>
                <c:pt idx="195">
                  <c:v>0.52205323658664737</c:v>
                </c:pt>
                <c:pt idx="196">
                  <c:v>0.58462756434046081</c:v>
                </c:pt>
                <c:pt idx="197">
                  <c:v>0.48108185208062088</c:v>
                </c:pt>
                <c:pt idx="198">
                  <c:v>0.50160853417591489</c:v>
                </c:pt>
                <c:pt idx="199">
                  <c:v>0.45500934926852732</c:v>
                </c:pt>
                <c:pt idx="200">
                  <c:v>0.51355367795798035</c:v>
                </c:pt>
                <c:pt idx="201">
                  <c:v>0.53573884364172719</c:v>
                </c:pt>
                <c:pt idx="202">
                  <c:v>0.56716669404056064</c:v>
                </c:pt>
                <c:pt idx="203">
                  <c:v>0.61585083591802836</c:v>
                </c:pt>
                <c:pt idx="204">
                  <c:v>0.45816198668616381</c:v>
                </c:pt>
                <c:pt idx="205">
                  <c:v>0.49760566618939039</c:v>
                </c:pt>
                <c:pt idx="206">
                  <c:v>0.48931920535523576</c:v>
                </c:pt>
                <c:pt idx="207">
                  <c:v>0.69218633031570542</c:v>
                </c:pt>
                <c:pt idx="208">
                  <c:v>0.49568658227083268</c:v>
                </c:pt>
                <c:pt idx="209">
                  <c:v>0.52136708885026539</c:v>
                </c:pt>
                <c:pt idx="210">
                  <c:v>0.5340540006215676</c:v>
                </c:pt>
                <c:pt idx="211">
                  <c:v>0.57058459253091265</c:v>
                </c:pt>
                <c:pt idx="212">
                  <c:v>0.57379710968802655</c:v>
                </c:pt>
                <c:pt idx="213">
                  <c:v>0.56576526121003023</c:v>
                </c:pt>
                <c:pt idx="214">
                  <c:v>0.52958018157063835</c:v>
                </c:pt>
                <c:pt idx="215">
                  <c:v>0.50601762754968804</c:v>
                </c:pt>
                <c:pt idx="216">
                  <c:v>0.55827313289930236</c:v>
                </c:pt>
                <c:pt idx="217">
                  <c:v>0.48530911476095989</c:v>
                </c:pt>
                <c:pt idx="218">
                  <c:v>0.4963711558491144</c:v>
                </c:pt>
                <c:pt idx="219">
                  <c:v>0.48603924632659651</c:v>
                </c:pt>
                <c:pt idx="220">
                  <c:v>0.49176930527274604</c:v>
                </c:pt>
                <c:pt idx="221">
                  <c:v>0.50773744157233558</c:v>
                </c:pt>
                <c:pt idx="222">
                  <c:v>0.50684958553828185</c:v>
                </c:pt>
                <c:pt idx="223">
                  <c:v>0.49857386601821774</c:v>
                </c:pt>
                <c:pt idx="224">
                  <c:v>0.56122989566398884</c:v>
                </c:pt>
                <c:pt idx="225">
                  <c:v>0.46278896206043657</c:v>
                </c:pt>
                <c:pt idx="226">
                  <c:v>0.50121894547917112</c:v>
                </c:pt>
                <c:pt idx="227">
                  <c:v>0.5541955695676567</c:v>
                </c:pt>
                <c:pt idx="228">
                  <c:v>0.56342112373871811</c:v>
                </c:pt>
                <c:pt idx="229">
                  <c:v>0.48672162842987737</c:v>
                </c:pt>
                <c:pt idx="230">
                  <c:v>0.5156087259241664</c:v>
                </c:pt>
                <c:pt idx="231">
                  <c:v>0.48642297051277295</c:v>
                </c:pt>
                <c:pt idx="232">
                  <c:v>0.54134568613427181</c:v>
                </c:pt>
                <c:pt idx="233">
                  <c:v>0.50792877894605792</c:v>
                </c:pt>
                <c:pt idx="234">
                  <c:v>0.55140609968336574</c:v>
                </c:pt>
                <c:pt idx="235">
                  <c:v>0.61664056943053713</c:v>
                </c:pt>
                <c:pt idx="236">
                  <c:v>0.48693787454058779</c:v>
                </c:pt>
                <c:pt idx="237">
                  <c:v>0.50920162466593744</c:v>
                </c:pt>
                <c:pt idx="238">
                  <c:v>0.48031792241460847</c:v>
                </c:pt>
                <c:pt idx="239">
                  <c:v>0.50823030738675523</c:v>
                </c:pt>
                <c:pt idx="240">
                  <c:v>0.49235723789004721</c:v>
                </c:pt>
                <c:pt idx="241">
                  <c:v>0.49211145316558497</c:v>
                </c:pt>
                <c:pt idx="242">
                  <c:v>0.50205247762586525</c:v>
                </c:pt>
                <c:pt idx="243">
                  <c:v>0.46001566587897347</c:v>
                </c:pt>
                <c:pt idx="244">
                  <c:v>0.50498917759124229</c:v>
                </c:pt>
                <c:pt idx="245">
                  <c:v>0.51715470350726034</c:v>
                </c:pt>
                <c:pt idx="246">
                  <c:v>0.54293249923042119</c:v>
                </c:pt>
                <c:pt idx="247">
                  <c:v>0.48888813296268913</c:v>
                </c:pt>
                <c:pt idx="248">
                  <c:v>0.60845723138483221</c:v>
                </c:pt>
                <c:pt idx="249">
                  <c:v>0.49880776739232041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C-4ABF-A09B-E116B7606935}"/>
            </c:ext>
          </c:extLst>
        </c:ser>
        <c:ser>
          <c:idx val="1"/>
          <c:order val="1"/>
          <c:tx>
            <c:strRef>
              <c:f>A700_IW1!$AD$3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C-4ABF-A09B-E116B7606935}"/>
            </c:ext>
          </c:extLst>
        </c:ser>
        <c:ser>
          <c:idx val="2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A700_IW1!$AD$8:$AD$9</c:f>
              <c:numCache>
                <c:formatCode>General</c:formatCode>
                <c:ptCount val="2"/>
                <c:pt idx="0">
                  <c:v>0.45080342846811833</c:v>
                </c:pt>
                <c:pt idx="1">
                  <c:v>0.45080342846811833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C-4ABF-A09B-E116B760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BF02-4FA4-A8AD-6CA1545F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FA4-A8AD-6CA1545F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A1000_IW1!$A$1:$A$2270</c:f>
              <c:numCache>
                <c:formatCode>0.00E+00</c:formatCode>
                <c:ptCount val="2270"/>
                <c:pt idx="0">
                  <c:v>0.120001615044181</c:v>
                </c:pt>
                <c:pt idx="1">
                  <c:v>0.12393510445598301</c:v>
                </c:pt>
                <c:pt idx="2">
                  <c:v>0.13213244970761301</c:v>
                </c:pt>
                <c:pt idx="3">
                  <c:v>0.12856118965169899</c:v>
                </c:pt>
                <c:pt idx="4">
                  <c:v>0.119234665344606</c:v>
                </c:pt>
                <c:pt idx="5">
                  <c:v>9.0973575221155095E-2</c:v>
                </c:pt>
                <c:pt idx="6">
                  <c:v>0.14370141848406201</c:v>
                </c:pt>
                <c:pt idx="7">
                  <c:v>9.9235701425293199E-2</c:v>
                </c:pt>
                <c:pt idx="8">
                  <c:v>9.4937228543478802E-2</c:v>
                </c:pt>
                <c:pt idx="9">
                  <c:v>0.11898959813389701</c:v>
                </c:pt>
                <c:pt idx="10">
                  <c:v>0.14452786431832401</c:v>
                </c:pt>
                <c:pt idx="11">
                  <c:v>0.149303449087619</c:v>
                </c:pt>
                <c:pt idx="12">
                  <c:v>0.148868067463656</c:v>
                </c:pt>
                <c:pt idx="13">
                  <c:v>0.102163164077442</c:v>
                </c:pt>
                <c:pt idx="14">
                  <c:v>0.13707369920225701</c:v>
                </c:pt>
                <c:pt idx="15">
                  <c:v>0.14294690780185701</c:v>
                </c:pt>
                <c:pt idx="16">
                  <c:v>0.113367549298691</c:v>
                </c:pt>
                <c:pt idx="17">
                  <c:v>9.7241671341888297E-2</c:v>
                </c:pt>
                <c:pt idx="18">
                  <c:v>0.12568719611186899</c:v>
                </c:pt>
                <c:pt idx="19">
                  <c:v>0.111390364107156</c:v>
                </c:pt>
                <c:pt idx="20">
                  <c:v>0.118230722820598</c:v>
                </c:pt>
                <c:pt idx="21">
                  <c:v>0.142880187921191</c:v>
                </c:pt>
                <c:pt idx="22">
                  <c:v>0.13248884835213201</c:v>
                </c:pt>
                <c:pt idx="23">
                  <c:v>0.12740007161125599</c:v>
                </c:pt>
                <c:pt idx="24">
                  <c:v>0.109396772555042</c:v>
                </c:pt>
                <c:pt idx="25">
                  <c:v>0.123317708030916</c:v>
                </c:pt>
                <c:pt idx="26">
                  <c:v>0.123623498279815</c:v>
                </c:pt>
                <c:pt idx="27">
                  <c:v>0.122491299042508</c:v>
                </c:pt>
                <c:pt idx="28">
                  <c:v>0.14783678047614299</c:v>
                </c:pt>
                <c:pt idx="29">
                  <c:v>0.144544311249062</c:v>
                </c:pt>
                <c:pt idx="30">
                  <c:v>0.13800477515335299</c:v>
                </c:pt>
                <c:pt idx="31">
                  <c:v>9.24697159951961E-2</c:v>
                </c:pt>
                <c:pt idx="32">
                  <c:v>9.8741197150523499E-2</c:v>
                </c:pt>
                <c:pt idx="33">
                  <c:v>9.6146701993972197E-2</c:v>
                </c:pt>
                <c:pt idx="34">
                  <c:v>0.127405251981134</c:v>
                </c:pt>
                <c:pt idx="35">
                  <c:v>0.114741590195038</c:v>
                </c:pt>
                <c:pt idx="36">
                  <c:v>0.135252197806633</c:v>
                </c:pt>
                <c:pt idx="37">
                  <c:v>0.11482954091592699</c:v>
                </c:pt>
                <c:pt idx="38">
                  <c:v>0.110657139692957</c:v>
                </c:pt>
                <c:pt idx="39">
                  <c:v>0.13096401942054001</c:v>
                </c:pt>
                <c:pt idx="40">
                  <c:v>0.104911652795458</c:v>
                </c:pt>
                <c:pt idx="41">
                  <c:v>0.117680018435906</c:v>
                </c:pt>
                <c:pt idx="42">
                  <c:v>0.13060667731165801</c:v>
                </c:pt>
                <c:pt idx="43">
                  <c:v>0.108225821001978</c:v>
                </c:pt>
                <c:pt idx="44">
                  <c:v>9.7531419438939101E-2</c:v>
                </c:pt>
                <c:pt idx="45">
                  <c:v>0.13430481861092899</c:v>
                </c:pt>
                <c:pt idx="46">
                  <c:v>0.13728323927010899</c:v>
                </c:pt>
                <c:pt idx="47">
                  <c:v>0.10561790865100799</c:v>
                </c:pt>
                <c:pt idx="48">
                  <c:v>0.14340825151761</c:v>
                </c:pt>
                <c:pt idx="49">
                  <c:v>0.14971712609968099</c:v>
                </c:pt>
                <c:pt idx="50">
                  <c:v>0.14447708003996901</c:v>
                </c:pt>
                <c:pt idx="51">
                  <c:v>0.102331041843213</c:v>
                </c:pt>
                <c:pt idx="52">
                  <c:v>0.142301193724094</c:v>
                </c:pt>
                <c:pt idx="53">
                  <c:v>9.3304129155522095E-2</c:v>
                </c:pt>
                <c:pt idx="54">
                  <c:v>9.72196708945995E-2</c:v>
                </c:pt>
                <c:pt idx="55">
                  <c:v>0.108194788862433</c:v>
                </c:pt>
                <c:pt idx="56">
                  <c:v>0.116191062604318</c:v>
                </c:pt>
                <c:pt idx="57">
                  <c:v>0.12283638353596101</c:v>
                </c:pt>
                <c:pt idx="58">
                  <c:v>0.13638359665636701</c:v>
                </c:pt>
                <c:pt idx="59">
                  <c:v>0.130734377933025</c:v>
                </c:pt>
                <c:pt idx="60">
                  <c:v>9.5980637420273296E-2</c:v>
                </c:pt>
                <c:pt idx="61">
                  <c:v>0.14030965075014001</c:v>
                </c:pt>
                <c:pt idx="62">
                  <c:v>0.12515183054923401</c:v>
                </c:pt>
                <c:pt idx="63">
                  <c:v>0.12702249205537899</c:v>
                </c:pt>
                <c:pt idx="64">
                  <c:v>0.12582419147383</c:v>
                </c:pt>
                <c:pt idx="65">
                  <c:v>0.12691282800681</c:v>
                </c:pt>
                <c:pt idx="66">
                  <c:v>0.11964493228024101</c:v>
                </c:pt>
                <c:pt idx="67">
                  <c:v>9.6002761318424196E-2</c:v>
                </c:pt>
                <c:pt idx="68">
                  <c:v>0.120294417988556</c:v>
                </c:pt>
                <c:pt idx="69">
                  <c:v>0.13863386456503499</c:v>
                </c:pt>
                <c:pt idx="70">
                  <c:v>0.14017583924693799</c:v>
                </c:pt>
                <c:pt idx="71">
                  <c:v>0.13973177668015799</c:v>
                </c:pt>
                <c:pt idx="72">
                  <c:v>0.13218116205421099</c:v>
                </c:pt>
                <c:pt idx="73">
                  <c:v>0.14457908033050901</c:v>
                </c:pt>
                <c:pt idx="74">
                  <c:v>0.13255927726245001</c:v>
                </c:pt>
                <c:pt idx="75">
                  <c:v>0.11996604169535</c:v>
                </c:pt>
                <c:pt idx="76">
                  <c:v>0.14503625040085399</c:v>
                </c:pt>
                <c:pt idx="77">
                  <c:v>0.112366488504807</c:v>
                </c:pt>
                <c:pt idx="78">
                  <c:v>0.12229733857595999</c:v>
                </c:pt>
                <c:pt idx="79">
                  <c:v>9.6335779001371399E-2</c:v>
                </c:pt>
                <c:pt idx="80">
                  <c:v>0.10841659147813799</c:v>
                </c:pt>
                <c:pt idx="81">
                  <c:v>0.11319911332697</c:v>
                </c:pt>
                <c:pt idx="82">
                  <c:v>0.132720434844008</c:v>
                </c:pt>
                <c:pt idx="83">
                  <c:v>0.122737682896254</c:v>
                </c:pt>
                <c:pt idx="84">
                  <c:v>0.14698517757837501</c:v>
                </c:pt>
                <c:pt idx="85">
                  <c:v>0.102283540945031</c:v>
                </c:pt>
                <c:pt idx="86">
                  <c:v>0.107333463940496</c:v>
                </c:pt>
                <c:pt idx="87">
                  <c:v>0.121558927631887</c:v>
                </c:pt>
                <c:pt idx="88">
                  <c:v>9.6487773006202301E-2</c:v>
                </c:pt>
                <c:pt idx="89">
                  <c:v>0.110875072386487</c:v>
                </c:pt>
                <c:pt idx="90">
                  <c:v>0.14584686024917401</c:v>
                </c:pt>
                <c:pt idx="91">
                  <c:v>0.149972105347666</c:v>
                </c:pt>
                <c:pt idx="92">
                  <c:v>0.13316737683927499</c:v>
                </c:pt>
                <c:pt idx="93">
                  <c:v>0.14010883250424899</c:v>
                </c:pt>
                <c:pt idx="94">
                  <c:v>0.102654577909695</c:v>
                </c:pt>
                <c:pt idx="95">
                  <c:v>0.119165042806572</c:v>
                </c:pt>
                <c:pt idx="96">
                  <c:v>0.13013144493891199</c:v>
                </c:pt>
                <c:pt idx="97">
                  <c:v>0.106286987277479</c:v>
                </c:pt>
                <c:pt idx="98">
                  <c:v>0.12995103954089099</c:v>
                </c:pt>
                <c:pt idx="99">
                  <c:v>0.131771911457324</c:v>
                </c:pt>
                <c:pt idx="100">
                  <c:v>0.14782105861146599</c:v>
                </c:pt>
                <c:pt idx="101">
                  <c:v>0.101838608864396</c:v>
                </c:pt>
                <c:pt idx="102">
                  <c:v>0.13501053610734801</c:v>
                </c:pt>
                <c:pt idx="103">
                  <c:v>0.123674668400039</c:v>
                </c:pt>
                <c:pt idx="104">
                  <c:v>0.13201382347150201</c:v>
                </c:pt>
                <c:pt idx="105">
                  <c:v>0.14183024580874301</c:v>
                </c:pt>
                <c:pt idx="106">
                  <c:v>0.12317016313620099</c:v>
                </c:pt>
                <c:pt idx="107">
                  <c:v>0.13112369442978</c:v>
                </c:pt>
                <c:pt idx="108">
                  <c:v>9.30697198311283E-2</c:v>
                </c:pt>
                <c:pt idx="109">
                  <c:v>0.13416960840342401</c:v>
                </c:pt>
                <c:pt idx="110">
                  <c:v>9.8601272543920399E-2</c:v>
                </c:pt>
                <c:pt idx="111">
                  <c:v>0.14975341562570299</c:v>
                </c:pt>
                <c:pt idx="112">
                  <c:v>0.10324663477455299</c:v>
                </c:pt>
                <c:pt idx="113">
                  <c:v>0.149311797967531</c:v>
                </c:pt>
                <c:pt idx="114">
                  <c:v>0.102316104918228</c:v>
                </c:pt>
                <c:pt idx="115">
                  <c:v>0.13498766468062001</c:v>
                </c:pt>
                <c:pt idx="116">
                  <c:v>9.8056525789977395E-2</c:v>
                </c:pt>
                <c:pt idx="117">
                  <c:v>0.104270687899631</c:v>
                </c:pt>
                <c:pt idx="118">
                  <c:v>0.114153361962061</c:v>
                </c:pt>
                <c:pt idx="119">
                  <c:v>0.149274841910016</c:v>
                </c:pt>
                <c:pt idx="120">
                  <c:v>0.13774703486669099</c:v>
                </c:pt>
                <c:pt idx="121">
                  <c:v>0.100769609458561</c:v>
                </c:pt>
                <c:pt idx="122">
                  <c:v>0.14878962233016499</c:v>
                </c:pt>
                <c:pt idx="123">
                  <c:v>0.12450278909306201</c:v>
                </c:pt>
                <c:pt idx="124">
                  <c:v>0.142545057235516</c:v>
                </c:pt>
                <c:pt idx="125">
                  <c:v>0.112311191237079</c:v>
                </c:pt>
                <c:pt idx="126">
                  <c:v>0.117018180154212</c:v>
                </c:pt>
                <c:pt idx="127">
                  <c:v>0.118474108897955</c:v>
                </c:pt>
                <c:pt idx="128">
                  <c:v>0.14201746605063101</c:v>
                </c:pt>
                <c:pt idx="129">
                  <c:v>0.148303720222038</c:v>
                </c:pt>
                <c:pt idx="130">
                  <c:v>9.5576411978299802E-2</c:v>
                </c:pt>
                <c:pt idx="131">
                  <c:v>0.100618544260574</c:v>
                </c:pt>
                <c:pt idx="132">
                  <c:v>9.7622678637828697E-2</c:v>
                </c:pt>
                <c:pt idx="133">
                  <c:v>0.14500702838694801</c:v>
                </c:pt>
                <c:pt idx="134">
                  <c:v>0.11005272021874</c:v>
                </c:pt>
                <c:pt idx="135">
                  <c:v>0.14843418246019399</c:v>
                </c:pt>
                <c:pt idx="136">
                  <c:v>0.13672167604652699</c:v>
                </c:pt>
                <c:pt idx="137">
                  <c:v>0.14038080272985901</c:v>
                </c:pt>
                <c:pt idx="138">
                  <c:v>9.9916242528420698E-2</c:v>
                </c:pt>
                <c:pt idx="139">
                  <c:v>0.127881071522183</c:v>
                </c:pt>
                <c:pt idx="140">
                  <c:v>0.108163037519029</c:v>
                </c:pt>
                <c:pt idx="141">
                  <c:v>0.128916844395536</c:v>
                </c:pt>
                <c:pt idx="142">
                  <c:v>0.11236638614407</c:v>
                </c:pt>
                <c:pt idx="143">
                  <c:v>0.13295093640789801</c:v>
                </c:pt>
                <c:pt idx="144">
                  <c:v>9.8799229303363101E-2</c:v>
                </c:pt>
                <c:pt idx="145">
                  <c:v>0.12994923927174901</c:v>
                </c:pt>
                <c:pt idx="146">
                  <c:v>0.12310460080057301</c:v>
                </c:pt>
                <c:pt idx="147">
                  <c:v>0.10164074535411299</c:v>
                </c:pt>
                <c:pt idx="148">
                  <c:v>9.9855316048246295E-2</c:v>
                </c:pt>
                <c:pt idx="149">
                  <c:v>0.12190008463836299</c:v>
                </c:pt>
                <c:pt idx="150">
                  <c:v>9.4703164165408402E-2</c:v>
                </c:pt>
                <c:pt idx="151">
                  <c:v>9.2412737865630201E-2</c:v>
                </c:pt>
                <c:pt idx="152">
                  <c:v>0.107405894852918</c:v>
                </c:pt>
                <c:pt idx="153">
                  <c:v>0.13425196970138101</c:v>
                </c:pt>
                <c:pt idx="154">
                  <c:v>0.104221829712542</c:v>
                </c:pt>
                <c:pt idx="155">
                  <c:v>0.145172458270178</c:v>
                </c:pt>
                <c:pt idx="156">
                  <c:v>0.114185745733412</c:v>
                </c:pt>
                <c:pt idx="157">
                  <c:v>0.131533019742403</c:v>
                </c:pt>
                <c:pt idx="158">
                  <c:v>0.101464901719201</c:v>
                </c:pt>
                <c:pt idx="159">
                  <c:v>0.1199920832473</c:v>
                </c:pt>
                <c:pt idx="160">
                  <c:v>9.8871349031357095E-2</c:v>
                </c:pt>
                <c:pt idx="161">
                  <c:v>0.118610003218764</c:v>
                </c:pt>
                <c:pt idx="162">
                  <c:v>0.11233475888385699</c:v>
                </c:pt>
                <c:pt idx="163">
                  <c:v>0.100002672481108</c:v>
                </c:pt>
                <c:pt idx="164">
                  <c:v>9.2051982219625406E-2</c:v>
                </c:pt>
                <c:pt idx="165">
                  <c:v>0.10068231762327701</c:v>
                </c:pt>
                <c:pt idx="166">
                  <c:v>9.8294174777602702E-2</c:v>
                </c:pt>
                <c:pt idx="167">
                  <c:v>0.112024886520789</c:v>
                </c:pt>
                <c:pt idx="168">
                  <c:v>9.0009872419843998E-2</c:v>
                </c:pt>
                <c:pt idx="169">
                  <c:v>0.12803431747069499</c:v>
                </c:pt>
                <c:pt idx="170">
                  <c:v>0.125060521343825</c:v>
                </c:pt>
                <c:pt idx="171">
                  <c:v>0.14497957511932999</c:v>
                </c:pt>
                <c:pt idx="172">
                  <c:v>0.135349785186408</c:v>
                </c:pt>
                <c:pt idx="173">
                  <c:v>9.4728279598710302E-2</c:v>
                </c:pt>
                <c:pt idx="174">
                  <c:v>9.3485149643326507E-2</c:v>
                </c:pt>
                <c:pt idx="175">
                  <c:v>9.4871737369750603E-2</c:v>
                </c:pt>
                <c:pt idx="176">
                  <c:v>0.14442788283097999</c:v>
                </c:pt>
                <c:pt idx="177">
                  <c:v>0.13072014504240001</c:v>
                </c:pt>
                <c:pt idx="178">
                  <c:v>0.12077472605482401</c:v>
                </c:pt>
                <c:pt idx="179">
                  <c:v>9.6950453327814295E-2</c:v>
                </c:pt>
                <c:pt idx="180">
                  <c:v>0.113695169803428</c:v>
                </c:pt>
                <c:pt idx="181">
                  <c:v>9.2847339041528795E-2</c:v>
                </c:pt>
                <c:pt idx="182">
                  <c:v>0.13974293045075301</c:v>
                </c:pt>
                <c:pt idx="183">
                  <c:v>0.13672655353436799</c:v>
                </c:pt>
                <c:pt idx="184">
                  <c:v>0.11690332425264199</c:v>
                </c:pt>
                <c:pt idx="185">
                  <c:v>0.147817236771532</c:v>
                </c:pt>
                <c:pt idx="186">
                  <c:v>0.12821087992038899</c:v>
                </c:pt>
                <c:pt idx="187">
                  <c:v>0.121565146568291</c:v>
                </c:pt>
                <c:pt idx="188">
                  <c:v>0.13031160367835401</c:v>
                </c:pt>
                <c:pt idx="189">
                  <c:v>0.128643119901652</c:v>
                </c:pt>
                <c:pt idx="190">
                  <c:v>0.11253687002293</c:v>
                </c:pt>
                <c:pt idx="191">
                  <c:v>0.11299881823191001</c:v>
                </c:pt>
                <c:pt idx="192">
                  <c:v>0.14292085704980101</c:v>
                </c:pt>
                <c:pt idx="193">
                  <c:v>9.3136283565047606E-2</c:v>
                </c:pt>
                <c:pt idx="194">
                  <c:v>0.141242531615723</c:v>
                </c:pt>
                <c:pt idx="195">
                  <c:v>9.8908651588739904E-2</c:v>
                </c:pt>
                <c:pt idx="196">
                  <c:v>0.12402724126815701</c:v>
                </c:pt>
                <c:pt idx="197">
                  <c:v>0.14431985675390199</c:v>
                </c:pt>
                <c:pt idx="198">
                  <c:v>0.105919537638287</c:v>
                </c:pt>
                <c:pt idx="199">
                  <c:v>0.101505359095673</c:v>
                </c:pt>
                <c:pt idx="200">
                  <c:v>0.114956032346054</c:v>
                </c:pt>
                <c:pt idx="201">
                  <c:v>0.143742026257202</c:v>
                </c:pt>
                <c:pt idx="202">
                  <c:v>0.137922055105412</c:v>
                </c:pt>
                <c:pt idx="203">
                  <c:v>0.100501955045912</c:v>
                </c:pt>
                <c:pt idx="204">
                  <c:v>9.44072002528272E-2</c:v>
                </c:pt>
                <c:pt idx="205">
                  <c:v>9.0295697995442195E-2</c:v>
                </c:pt>
                <c:pt idx="206">
                  <c:v>0.14332353765849501</c:v>
                </c:pt>
                <c:pt idx="207">
                  <c:v>0.125870820038371</c:v>
                </c:pt>
                <c:pt idx="208">
                  <c:v>0.103515923102597</c:v>
                </c:pt>
                <c:pt idx="209">
                  <c:v>0.13305331732710701</c:v>
                </c:pt>
                <c:pt idx="210">
                  <c:v>0.14176675591615501</c:v>
                </c:pt>
                <c:pt idx="211">
                  <c:v>0.12743304648686099</c:v>
                </c:pt>
                <c:pt idx="212">
                  <c:v>0.14660464175485999</c:v>
                </c:pt>
                <c:pt idx="213">
                  <c:v>0.103769088716522</c:v>
                </c:pt>
                <c:pt idx="214">
                  <c:v>0.10826403052396399</c:v>
                </c:pt>
                <c:pt idx="215">
                  <c:v>9.2011474518949199E-2</c:v>
                </c:pt>
                <c:pt idx="216">
                  <c:v>0.11554677897264</c:v>
                </c:pt>
                <c:pt idx="217">
                  <c:v>0.11547527819106</c:v>
                </c:pt>
                <c:pt idx="218">
                  <c:v>0.143566837029594</c:v>
                </c:pt>
                <c:pt idx="219">
                  <c:v>0.14571178807301099</c:v>
                </c:pt>
                <c:pt idx="220">
                  <c:v>0.13957404793272399</c:v>
                </c:pt>
                <c:pt idx="221">
                  <c:v>0.136891558118725</c:v>
                </c:pt>
                <c:pt idx="222">
                  <c:v>0.126057606506706</c:v>
                </c:pt>
                <c:pt idx="223">
                  <c:v>0.14806409573879301</c:v>
                </c:pt>
                <c:pt idx="224">
                  <c:v>0.11365762118933399</c:v>
                </c:pt>
                <c:pt idx="225">
                  <c:v>0.107746636443036</c:v>
                </c:pt>
                <c:pt idx="226">
                  <c:v>0.13689175032372</c:v>
                </c:pt>
                <c:pt idx="227">
                  <c:v>0.13030671157347801</c:v>
                </c:pt>
                <c:pt idx="228">
                  <c:v>0.121196159031375</c:v>
                </c:pt>
                <c:pt idx="229">
                  <c:v>0.12420213932143</c:v>
                </c:pt>
                <c:pt idx="230">
                  <c:v>0.14593672918179601</c:v>
                </c:pt>
                <c:pt idx="231">
                  <c:v>0.108845361157377</c:v>
                </c:pt>
                <c:pt idx="232">
                  <c:v>0.13773658597449101</c:v>
                </c:pt>
                <c:pt idx="233">
                  <c:v>0.12652861496599199</c:v>
                </c:pt>
                <c:pt idx="234">
                  <c:v>0.12653724524559101</c:v>
                </c:pt>
                <c:pt idx="235">
                  <c:v>0.129270478156263</c:v>
                </c:pt>
                <c:pt idx="236">
                  <c:v>0.103463792615963</c:v>
                </c:pt>
                <c:pt idx="237">
                  <c:v>0.110013270272034</c:v>
                </c:pt>
                <c:pt idx="238">
                  <c:v>0.12194367014784301</c:v>
                </c:pt>
                <c:pt idx="239">
                  <c:v>9.6553906971067596E-2</c:v>
                </c:pt>
                <c:pt idx="240">
                  <c:v>0.137538825857876</c:v>
                </c:pt>
                <c:pt idx="241">
                  <c:v>0.110490093988658</c:v>
                </c:pt>
                <c:pt idx="242">
                  <c:v>0.138901467275894</c:v>
                </c:pt>
                <c:pt idx="243">
                  <c:v>0.132567749489333</c:v>
                </c:pt>
                <c:pt idx="244">
                  <c:v>9.4323103364849406E-2</c:v>
                </c:pt>
                <c:pt idx="245">
                  <c:v>0.123726136348369</c:v>
                </c:pt>
                <c:pt idx="246">
                  <c:v>0.13657446591570799</c:v>
                </c:pt>
                <c:pt idx="247">
                  <c:v>0.125797913884067</c:v>
                </c:pt>
                <c:pt idx="248">
                  <c:v>0.13826928021465901</c:v>
                </c:pt>
                <c:pt idx="249">
                  <c:v>0.102523732993771</c:v>
                </c:pt>
              </c:numCache>
            </c:numRef>
          </c:xVal>
          <c:yVal>
            <c:numRef>
              <c:f>A1000_IW1!$C$1:$C$2270</c:f>
              <c:numCache>
                <c:formatCode>General</c:formatCode>
                <c:ptCount val="2270"/>
                <c:pt idx="0">
                  <c:v>0.52616506100634453</c:v>
                </c:pt>
                <c:pt idx="1">
                  <c:v>0.51276027140990632</c:v>
                </c:pt>
                <c:pt idx="2">
                  <c:v>0.44383887646656606</c:v>
                </c:pt>
                <c:pt idx="3">
                  <c:v>0.45783184560706613</c:v>
                </c:pt>
                <c:pt idx="4">
                  <c:v>0.45899011730996636</c:v>
                </c:pt>
                <c:pt idx="5">
                  <c:v>0.5599402589243796</c:v>
                </c:pt>
                <c:pt idx="6">
                  <c:v>0.51222650835073991</c:v>
                </c:pt>
                <c:pt idx="7">
                  <c:v>0.54936383017704749</c:v>
                </c:pt>
                <c:pt idx="8">
                  <c:v>0.48897733525500331</c:v>
                </c:pt>
                <c:pt idx="9">
                  <c:v>0.48792555071766841</c:v>
                </c:pt>
                <c:pt idx="10">
                  <c:v>0.54994608347885188</c:v>
                </c:pt>
                <c:pt idx="11">
                  <c:v>0.47596244301375978</c:v>
                </c:pt>
                <c:pt idx="12">
                  <c:v>0.4605269277370676</c:v>
                </c:pt>
                <c:pt idx="13">
                  <c:v>0.459080029516717</c:v>
                </c:pt>
                <c:pt idx="14">
                  <c:v>0.49341176948759585</c:v>
                </c:pt>
                <c:pt idx="15">
                  <c:v>0.45686663976521202</c:v>
                </c:pt>
                <c:pt idx="16">
                  <c:v>0.52379690990755123</c:v>
                </c:pt>
                <c:pt idx="17">
                  <c:v>0.54019346413700953</c:v>
                </c:pt>
                <c:pt idx="18">
                  <c:v>0.54855131767086129</c:v>
                </c:pt>
                <c:pt idx="19">
                  <c:v>0.46140185098202868</c:v>
                </c:pt>
                <c:pt idx="20">
                  <c:v>0.59606064375245982</c:v>
                </c:pt>
                <c:pt idx="21">
                  <c:v>0.50493170538768206</c:v>
                </c:pt>
                <c:pt idx="22">
                  <c:v>0.44576919555273703</c:v>
                </c:pt>
                <c:pt idx="23">
                  <c:v>0.44752685110146795</c:v>
                </c:pt>
                <c:pt idx="24">
                  <c:v>0.55021418420931578</c:v>
                </c:pt>
                <c:pt idx="25">
                  <c:v>0.47735369011540996</c:v>
                </c:pt>
                <c:pt idx="26">
                  <c:v>0.42703202255830702</c:v>
                </c:pt>
                <c:pt idx="27">
                  <c:v>0.46432771703577796</c:v>
                </c:pt>
                <c:pt idx="28">
                  <c:v>0.44758509495115478</c:v>
                </c:pt>
                <c:pt idx="29">
                  <c:v>0.46627704948252652</c:v>
                </c:pt>
                <c:pt idx="30">
                  <c:v>0.47454662669941683</c:v>
                </c:pt>
                <c:pt idx="31">
                  <c:v>0.47499711370852532</c:v>
                </c:pt>
                <c:pt idx="32">
                  <c:v>0.48706096753081235</c:v>
                </c:pt>
                <c:pt idx="33">
                  <c:v>0.65084480259534272</c:v>
                </c:pt>
                <c:pt idx="34">
                  <c:v>0.4786060717799932</c:v>
                </c:pt>
                <c:pt idx="35">
                  <c:v>0.49354294932923432</c:v>
                </c:pt>
                <c:pt idx="36">
                  <c:v>0.46547250036437388</c:v>
                </c:pt>
                <c:pt idx="37">
                  <c:v>0.59873584827822246</c:v>
                </c:pt>
                <c:pt idx="38">
                  <c:v>0.4948809837139469</c:v>
                </c:pt>
                <c:pt idx="39">
                  <c:v>0.47321124677738213</c:v>
                </c:pt>
                <c:pt idx="40">
                  <c:v>0.52089342159149254</c:v>
                </c:pt>
                <c:pt idx="41">
                  <c:v>0.4633946116728202</c:v>
                </c:pt>
                <c:pt idx="42">
                  <c:v>0.5094388904171544</c:v>
                </c:pt>
                <c:pt idx="43">
                  <c:v>0.60591413267606087</c:v>
                </c:pt>
                <c:pt idx="44">
                  <c:v>0.50197204123355699</c:v>
                </c:pt>
                <c:pt idx="45">
                  <c:v>0.49554756250454096</c:v>
                </c:pt>
                <c:pt idx="46">
                  <c:v>0.53120533004639126</c:v>
                </c:pt>
                <c:pt idx="47">
                  <c:v>0.47613556953887687</c:v>
                </c:pt>
                <c:pt idx="48">
                  <c:v>0.47971038998567367</c:v>
                </c:pt>
                <c:pt idx="49">
                  <c:v>0.46621599684093573</c:v>
                </c:pt>
                <c:pt idx="50">
                  <c:v>0.46540638572418808</c:v>
                </c:pt>
                <c:pt idx="51">
                  <c:v>0.45589109386525295</c:v>
                </c:pt>
                <c:pt idx="52">
                  <c:v>0.46921628044720104</c:v>
                </c:pt>
                <c:pt idx="53">
                  <c:v>0.5334713769296221</c:v>
                </c:pt>
                <c:pt idx="54">
                  <c:v>0.5613324320013825</c:v>
                </c:pt>
                <c:pt idx="55">
                  <c:v>0.51676181216509121</c:v>
                </c:pt>
                <c:pt idx="56">
                  <c:v>0.48003318499363962</c:v>
                </c:pt>
                <c:pt idx="57">
                  <c:v>0.45316653485318981</c:v>
                </c:pt>
                <c:pt idx="58">
                  <c:v>0.51810172936635501</c:v>
                </c:pt>
                <c:pt idx="59">
                  <c:v>0.53094173572931058</c:v>
                </c:pt>
                <c:pt idx="60">
                  <c:v>0.55697442160123622</c:v>
                </c:pt>
                <c:pt idx="61">
                  <c:v>0.45208987244471133</c:v>
                </c:pt>
                <c:pt idx="62">
                  <c:v>0.46887444121281308</c:v>
                </c:pt>
                <c:pt idx="63">
                  <c:v>0.5186463263371478</c:v>
                </c:pt>
                <c:pt idx="64">
                  <c:v>0.50276137349007899</c:v>
                </c:pt>
                <c:pt idx="65">
                  <c:v>0.57419435311435296</c:v>
                </c:pt>
                <c:pt idx="66">
                  <c:v>0.55258116240599564</c:v>
                </c:pt>
                <c:pt idx="67">
                  <c:v>0.60028463465321913</c:v>
                </c:pt>
                <c:pt idx="68">
                  <c:v>0.52492400710690912</c:v>
                </c:pt>
                <c:pt idx="69">
                  <c:v>0.47360892232553986</c:v>
                </c:pt>
                <c:pt idx="70">
                  <c:v>0.44398499537722874</c:v>
                </c:pt>
                <c:pt idx="71">
                  <c:v>0.47544454499897038</c:v>
                </c:pt>
                <c:pt idx="72">
                  <c:v>0.4699820620639189</c:v>
                </c:pt>
                <c:pt idx="73">
                  <c:v>0.50716157750046575</c:v>
                </c:pt>
                <c:pt idx="74">
                  <c:v>0.45269623197153142</c:v>
                </c:pt>
                <c:pt idx="75">
                  <c:v>0.4529605670688942</c:v>
                </c:pt>
                <c:pt idx="76">
                  <c:v>0.47149161794980382</c:v>
                </c:pt>
                <c:pt idx="77">
                  <c:v>0.48461768896506657</c:v>
                </c:pt>
                <c:pt idx="78">
                  <c:v>0.55635494409025166</c:v>
                </c:pt>
                <c:pt idx="79">
                  <c:v>0.5834869479009529</c:v>
                </c:pt>
                <c:pt idx="80">
                  <c:v>0.49268654559132807</c:v>
                </c:pt>
                <c:pt idx="81">
                  <c:v>0.56003439975190838</c:v>
                </c:pt>
                <c:pt idx="82">
                  <c:v>0.49507654970844606</c:v>
                </c:pt>
                <c:pt idx="83">
                  <c:v>0.45709819533508778</c:v>
                </c:pt>
                <c:pt idx="84">
                  <c:v>0.48582303108173186</c:v>
                </c:pt>
                <c:pt idx="85">
                  <c:v>0.60178329489578741</c:v>
                </c:pt>
                <c:pt idx="86">
                  <c:v>0.55296235559287454</c:v>
                </c:pt>
                <c:pt idx="87">
                  <c:v>0.44585623723589479</c:v>
                </c:pt>
                <c:pt idx="88">
                  <c:v>0.55112941824796624</c:v>
                </c:pt>
                <c:pt idx="89">
                  <c:v>0.6036978415351173</c:v>
                </c:pt>
                <c:pt idx="90">
                  <c:v>0.49085993574466297</c:v>
                </c:pt>
                <c:pt idx="91">
                  <c:v>0.48903033191102463</c:v>
                </c:pt>
                <c:pt idx="92">
                  <c:v>0.54298750216637404</c:v>
                </c:pt>
                <c:pt idx="93">
                  <c:v>0.45597057341636399</c:v>
                </c:pt>
                <c:pt idx="94">
                  <c:v>0.43847288016326902</c:v>
                </c:pt>
                <c:pt idx="95">
                  <c:v>0.48579642472326307</c:v>
                </c:pt>
                <c:pt idx="96">
                  <c:v>0.47008444407208649</c:v>
                </c:pt>
                <c:pt idx="97">
                  <c:v>0.50570810485511131</c:v>
                </c:pt>
                <c:pt idx="98">
                  <c:v>0.56225402440412175</c:v>
                </c:pt>
                <c:pt idx="99">
                  <c:v>0.52928911665142642</c:v>
                </c:pt>
                <c:pt idx="100">
                  <c:v>0.42313088839720381</c:v>
                </c:pt>
                <c:pt idx="101">
                  <c:v>0.57701289862472005</c:v>
                </c:pt>
                <c:pt idx="102">
                  <c:v>0.4726971143956939</c:v>
                </c:pt>
                <c:pt idx="103">
                  <c:v>0.50772052708922555</c:v>
                </c:pt>
                <c:pt idx="104">
                  <c:v>0.44293129715749824</c:v>
                </c:pt>
                <c:pt idx="105">
                  <c:v>0.55496925284071796</c:v>
                </c:pt>
                <c:pt idx="106">
                  <c:v>0.4545587387960372</c:v>
                </c:pt>
                <c:pt idx="107">
                  <c:v>0.5726334055963902</c:v>
                </c:pt>
                <c:pt idx="108">
                  <c:v>0.62284355485517728</c:v>
                </c:pt>
                <c:pt idx="109">
                  <c:v>0.48065871221026213</c:v>
                </c:pt>
                <c:pt idx="110">
                  <c:v>0.55049302625387164</c:v>
                </c:pt>
                <c:pt idx="111">
                  <c:v>0.46874644055321962</c:v>
                </c:pt>
                <c:pt idx="112">
                  <c:v>0.49867146382039673</c:v>
                </c:pt>
                <c:pt idx="113">
                  <c:v>0.45816056685728962</c:v>
                </c:pt>
                <c:pt idx="114">
                  <c:v>0.54174638653524854</c:v>
                </c:pt>
                <c:pt idx="115">
                  <c:v>0.47665050443253748</c:v>
                </c:pt>
                <c:pt idx="116">
                  <c:v>0.51914005639522998</c:v>
                </c:pt>
                <c:pt idx="117">
                  <c:v>0.49802747882840959</c:v>
                </c:pt>
                <c:pt idx="118">
                  <c:v>0.51044416012593719</c:v>
                </c:pt>
                <c:pt idx="119">
                  <c:v>0.53534703260413685</c:v>
                </c:pt>
                <c:pt idx="120">
                  <c:v>0.45745355380962582</c:v>
                </c:pt>
                <c:pt idx="121">
                  <c:v>0.55244399459040938</c:v>
                </c:pt>
                <c:pt idx="122">
                  <c:v>0.45833069939543347</c:v>
                </c:pt>
                <c:pt idx="123">
                  <c:v>0.49983134054724171</c:v>
                </c:pt>
                <c:pt idx="124">
                  <c:v>0.43857779317073536</c:v>
                </c:pt>
                <c:pt idx="125">
                  <c:v>0.4689520688132186</c:v>
                </c:pt>
                <c:pt idx="126">
                  <c:v>0.52892570219132018</c:v>
                </c:pt>
                <c:pt idx="127">
                  <c:v>0.53612318514480539</c:v>
                </c:pt>
                <c:pt idx="128">
                  <c:v>0.53831249953713911</c:v>
                </c:pt>
                <c:pt idx="129">
                  <c:v>0.51262668403235068</c:v>
                </c:pt>
                <c:pt idx="130">
                  <c:v>0.50986431436004997</c:v>
                </c:pt>
                <c:pt idx="131">
                  <c:v>0.52228892817976535</c:v>
                </c:pt>
                <c:pt idx="132">
                  <c:v>0.51370464280632311</c:v>
                </c:pt>
                <c:pt idx="133">
                  <c:v>0.50394458479581306</c:v>
                </c:pt>
                <c:pt idx="134">
                  <c:v>0.48563542847526625</c:v>
                </c:pt>
                <c:pt idx="135">
                  <c:v>0.51079371582159672</c:v>
                </c:pt>
                <c:pt idx="136">
                  <c:v>0.49338278645905437</c:v>
                </c:pt>
                <c:pt idx="137">
                  <c:v>0.48220641828068128</c:v>
                </c:pt>
                <c:pt idx="138">
                  <c:v>0.44499930877862265</c:v>
                </c:pt>
                <c:pt idx="139">
                  <c:v>0.4488044192956458</c:v>
                </c:pt>
                <c:pt idx="140">
                  <c:v>0.5324130488331279</c:v>
                </c:pt>
                <c:pt idx="141">
                  <c:v>0.46276217050689722</c:v>
                </c:pt>
                <c:pt idx="142">
                  <c:v>0.5995279893266483</c:v>
                </c:pt>
                <c:pt idx="143">
                  <c:v>0.50289563991622666</c:v>
                </c:pt>
                <c:pt idx="144">
                  <c:v>0.56670518792475388</c:v>
                </c:pt>
                <c:pt idx="145">
                  <c:v>0.49197190867992607</c:v>
                </c:pt>
                <c:pt idx="146">
                  <c:v>0.45232152061212172</c:v>
                </c:pt>
                <c:pt idx="147">
                  <c:v>0.56219395946957385</c:v>
                </c:pt>
                <c:pt idx="148">
                  <c:v>0.59999542168471265</c:v>
                </c:pt>
                <c:pt idx="149">
                  <c:v>0.5144066555870821</c:v>
                </c:pt>
                <c:pt idx="150">
                  <c:v>0.48270221635038396</c:v>
                </c:pt>
                <c:pt idx="151">
                  <c:v>0.59439796240907583</c:v>
                </c:pt>
                <c:pt idx="152">
                  <c:v>0.50668130495084351</c:v>
                </c:pt>
                <c:pt idx="153">
                  <c:v>0.44666887320546139</c:v>
                </c:pt>
                <c:pt idx="154">
                  <c:v>0.52362862932011289</c:v>
                </c:pt>
                <c:pt idx="155">
                  <c:v>0.50548185821059133</c:v>
                </c:pt>
                <c:pt idx="156">
                  <c:v>0.54071077570074155</c:v>
                </c:pt>
                <c:pt idx="157">
                  <c:v>0.44529015763691837</c:v>
                </c:pt>
                <c:pt idx="158">
                  <c:v>0.53508004304409618</c:v>
                </c:pt>
                <c:pt idx="159">
                  <c:v>0.47001462553048973</c:v>
                </c:pt>
                <c:pt idx="160">
                  <c:v>0.47879706962941887</c:v>
                </c:pt>
                <c:pt idx="161">
                  <c:v>0.52628574646065196</c:v>
                </c:pt>
                <c:pt idx="162">
                  <c:v>0.47099100480826689</c:v>
                </c:pt>
                <c:pt idx="163">
                  <c:v>0.60734433247421638</c:v>
                </c:pt>
                <c:pt idx="164">
                  <c:v>0.58588713774695111</c:v>
                </c:pt>
                <c:pt idx="165">
                  <c:v>0.52455979013483056</c:v>
                </c:pt>
                <c:pt idx="166">
                  <c:v>0.55891427823354112</c:v>
                </c:pt>
                <c:pt idx="167">
                  <c:v>0.53745776255486777</c:v>
                </c:pt>
                <c:pt idx="168">
                  <c:v>0.48668604011048766</c:v>
                </c:pt>
                <c:pt idx="169">
                  <c:v>0.51822685950235559</c:v>
                </c:pt>
                <c:pt idx="170">
                  <c:v>0.4665300876805859</c:v>
                </c:pt>
                <c:pt idx="171">
                  <c:v>0.46765588851444995</c:v>
                </c:pt>
                <c:pt idx="172">
                  <c:v>0.51483257338349775</c:v>
                </c:pt>
                <c:pt idx="173">
                  <c:v>0.65729619634127856</c:v>
                </c:pt>
                <c:pt idx="174">
                  <c:v>0.48098301964463819</c:v>
                </c:pt>
                <c:pt idx="175">
                  <c:v>0.48774523245064444</c:v>
                </c:pt>
                <c:pt idx="176">
                  <c:v>0.53661142108246129</c:v>
                </c:pt>
                <c:pt idx="177">
                  <c:v>0.47585509160453188</c:v>
                </c:pt>
                <c:pt idx="178">
                  <c:v>0.53874116439376851</c:v>
                </c:pt>
                <c:pt idx="179">
                  <c:v>0.57357401135970576</c:v>
                </c:pt>
                <c:pt idx="180">
                  <c:v>0.45449345753366949</c:v>
                </c:pt>
                <c:pt idx="181">
                  <c:v>0.46670719589972043</c:v>
                </c:pt>
                <c:pt idx="182">
                  <c:v>0.44689873115385775</c:v>
                </c:pt>
                <c:pt idx="183">
                  <c:v>0.49425647507021181</c:v>
                </c:pt>
                <c:pt idx="184">
                  <c:v>0.45185874899666684</c:v>
                </c:pt>
                <c:pt idx="185">
                  <c:v>0.48963125904910987</c:v>
                </c:pt>
                <c:pt idx="186">
                  <c:v>0.62999899852764807</c:v>
                </c:pt>
                <c:pt idx="187">
                  <c:v>0.55551391154320096</c:v>
                </c:pt>
                <c:pt idx="188">
                  <c:v>0.47468947383049986</c:v>
                </c:pt>
                <c:pt idx="189">
                  <c:v>0.46476672195051372</c:v>
                </c:pt>
                <c:pt idx="190">
                  <c:v>0.46553824461441856</c:v>
                </c:pt>
                <c:pt idx="191">
                  <c:v>0.54783171135840014</c:v>
                </c:pt>
                <c:pt idx="192">
                  <c:v>0.46404254749297907</c:v>
                </c:pt>
                <c:pt idx="193">
                  <c:v>0.48820522614004108</c:v>
                </c:pt>
                <c:pt idx="194">
                  <c:v>0.44374516776086853</c:v>
                </c:pt>
                <c:pt idx="195">
                  <c:v>0.48145289040446404</c:v>
                </c:pt>
                <c:pt idx="196">
                  <c:v>0.489329761474257</c:v>
                </c:pt>
                <c:pt idx="197">
                  <c:v>0.50248348828672162</c:v>
                </c:pt>
                <c:pt idx="198">
                  <c:v>0.52427718245717359</c:v>
                </c:pt>
                <c:pt idx="199">
                  <c:v>0.48260045165911819</c:v>
                </c:pt>
                <c:pt idx="200">
                  <c:v>0.46621923775466972</c:v>
                </c:pt>
                <c:pt idx="201">
                  <c:v>0.46813409305245052</c:v>
                </c:pt>
                <c:pt idx="202">
                  <c:v>0.47694011865702951</c:v>
                </c:pt>
                <c:pt idx="203">
                  <c:v>0.47929410233292646</c:v>
                </c:pt>
                <c:pt idx="204">
                  <c:v>0.65053929246062803</c:v>
                </c:pt>
                <c:pt idx="205">
                  <c:v>0.65971453530419044</c:v>
                </c:pt>
                <c:pt idx="206">
                  <c:v>0.48288034314240708</c:v>
                </c:pt>
                <c:pt idx="207">
                  <c:v>0.45442666384489172</c:v>
                </c:pt>
                <c:pt idx="208">
                  <c:v>0.47938710112418625</c:v>
                </c:pt>
                <c:pt idx="209">
                  <c:v>0.51215341802956349</c:v>
                </c:pt>
                <c:pt idx="210">
                  <c:v>0.45147419143267231</c:v>
                </c:pt>
                <c:pt idx="211">
                  <c:v>0.42389185494208742</c:v>
                </c:pt>
                <c:pt idx="212">
                  <c:v>0.59784154128254396</c:v>
                </c:pt>
                <c:pt idx="213">
                  <c:v>0.44311380689952312</c:v>
                </c:pt>
                <c:pt idx="214">
                  <c:v>0.46603379575736054</c:v>
                </c:pt>
                <c:pt idx="215">
                  <c:v>0.50465761668327036</c:v>
                </c:pt>
                <c:pt idx="216">
                  <c:v>0.56393133615807911</c:v>
                </c:pt>
                <c:pt idx="217">
                  <c:v>0.49513389844862593</c:v>
                </c:pt>
                <c:pt idx="218">
                  <c:v>0.43335143395063191</c:v>
                </c:pt>
                <c:pt idx="219">
                  <c:v>0.44264001617736998</c:v>
                </c:pt>
                <c:pt idx="220">
                  <c:v>0.40226523759111599</c:v>
                </c:pt>
                <c:pt idx="221">
                  <c:v>0.4570123265540435</c:v>
                </c:pt>
                <c:pt idx="222">
                  <c:v>0.58734036346554475</c:v>
                </c:pt>
                <c:pt idx="223">
                  <c:v>0.46943147711917838</c:v>
                </c:pt>
                <c:pt idx="224">
                  <c:v>0.55178402109066493</c:v>
                </c:pt>
                <c:pt idx="225">
                  <c:v>0.513073405408358</c:v>
                </c:pt>
                <c:pt idx="226">
                  <c:v>0.54268544900630955</c:v>
                </c:pt>
                <c:pt idx="227">
                  <c:v>0.44710689041315421</c:v>
                </c:pt>
                <c:pt idx="228">
                  <c:v>0.48792314318175128</c:v>
                </c:pt>
                <c:pt idx="229">
                  <c:v>0.55663915679185338</c:v>
                </c:pt>
                <c:pt idx="230">
                  <c:v>0.53159868437623614</c:v>
                </c:pt>
                <c:pt idx="231">
                  <c:v>0.53457915210995277</c:v>
                </c:pt>
                <c:pt idx="232">
                  <c:v>0.50865017547753433</c:v>
                </c:pt>
                <c:pt idx="233">
                  <c:v>0.50432503720240973</c:v>
                </c:pt>
                <c:pt idx="234">
                  <c:v>0.46402708370458767</c:v>
                </c:pt>
                <c:pt idx="235">
                  <c:v>0.45170917311135389</c:v>
                </c:pt>
                <c:pt idx="236">
                  <c:v>0.51686610785565568</c:v>
                </c:pt>
                <c:pt idx="237">
                  <c:v>0.533685771089627</c:v>
                </c:pt>
                <c:pt idx="238">
                  <c:v>0.49593264478790139</c:v>
                </c:pt>
                <c:pt idx="239">
                  <c:v>0.60199836810438434</c:v>
                </c:pt>
                <c:pt idx="240">
                  <c:v>0.54972897312447888</c:v>
                </c:pt>
                <c:pt idx="241">
                  <c:v>0.63809171445216462</c:v>
                </c:pt>
                <c:pt idx="242">
                  <c:v>0.45954542472900523</c:v>
                </c:pt>
                <c:pt idx="243">
                  <c:v>0.50773052762303517</c:v>
                </c:pt>
                <c:pt idx="244">
                  <c:v>0.50390896561057763</c:v>
                </c:pt>
                <c:pt idx="245">
                  <c:v>0.55394154366255444</c:v>
                </c:pt>
                <c:pt idx="246">
                  <c:v>0.434239197387151</c:v>
                </c:pt>
                <c:pt idx="247">
                  <c:v>0.45969629697981207</c:v>
                </c:pt>
                <c:pt idx="248">
                  <c:v>0.47378331435030629</c:v>
                </c:pt>
                <c:pt idx="249">
                  <c:v>0.49340467034322483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7-4901-9CE6-7208236C30EE}"/>
            </c:ext>
          </c:extLst>
        </c:ser>
        <c:ser>
          <c:idx val="2"/>
          <c:order val="1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A1000_IW1!$AD$8:$AD$9</c:f>
              <c:numCache>
                <c:formatCode>General</c:formatCode>
                <c:ptCount val="2"/>
                <c:pt idx="0">
                  <c:v>0.42351898133509447</c:v>
                </c:pt>
                <c:pt idx="1">
                  <c:v>0.42351898133509447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37-4901-9CE6-7208236C3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</c:v>
                </c:pt>
                <c:pt idx="76">
                  <c:v>9</c:v>
                </c:pt>
                <c:pt idx="77">
                  <c:v>13</c:v>
                </c:pt>
                <c:pt idx="78">
                  <c:v>7</c:v>
                </c:pt>
                <c:pt idx="79">
                  <c:v>1</c:v>
                </c:pt>
                <c:pt idx="80">
                  <c:v>6</c:v>
                </c:pt>
                <c:pt idx="81">
                  <c:v>6</c:v>
                </c:pt>
                <c:pt idx="82">
                  <c:v>10</c:v>
                </c:pt>
                <c:pt idx="83">
                  <c:v>11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15</c:v>
                </c:pt>
                <c:pt idx="88">
                  <c:v>13</c:v>
                </c:pt>
                <c:pt idx="89">
                  <c:v>12</c:v>
                </c:pt>
                <c:pt idx="90">
                  <c:v>19</c:v>
                </c:pt>
                <c:pt idx="91">
                  <c:v>3</c:v>
                </c:pt>
                <c:pt idx="92">
                  <c:v>10</c:v>
                </c:pt>
                <c:pt idx="93">
                  <c:v>7</c:v>
                </c:pt>
                <c:pt idx="94">
                  <c:v>8</c:v>
                </c:pt>
                <c:pt idx="95">
                  <c:v>11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4</c:v>
                </c:pt>
                <c:pt idx="100">
                  <c:v>5</c:v>
                </c:pt>
                <c:pt idx="101">
                  <c:v>0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4</c:v>
                </c:pt>
                <c:pt idx="109">
                  <c:v>2</c:v>
                </c:pt>
                <c:pt idx="110">
                  <c:v>0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1-4DB7-8BA3-E8ECF864B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2.8000000000000001E-2</c:v>
                </c:pt>
                <c:pt idx="76">
                  <c:v>6.4000000000000001E-2</c:v>
                </c:pt>
                <c:pt idx="77">
                  <c:v>0.11600000000000001</c:v>
                </c:pt>
                <c:pt idx="78">
                  <c:v>0.14399999999999999</c:v>
                </c:pt>
                <c:pt idx="79">
                  <c:v>0.14799999999999999</c:v>
                </c:pt>
                <c:pt idx="80">
                  <c:v>0.17199999999999999</c:v>
                </c:pt>
                <c:pt idx="81">
                  <c:v>0.19600000000000001</c:v>
                </c:pt>
                <c:pt idx="82">
                  <c:v>0.23599999999999999</c:v>
                </c:pt>
                <c:pt idx="83">
                  <c:v>0.28000000000000003</c:v>
                </c:pt>
                <c:pt idx="84">
                  <c:v>0.32400000000000001</c:v>
                </c:pt>
                <c:pt idx="85">
                  <c:v>0.36399999999999999</c:v>
                </c:pt>
                <c:pt idx="86">
                  <c:v>0.39600000000000002</c:v>
                </c:pt>
                <c:pt idx="87">
                  <c:v>0.45600000000000002</c:v>
                </c:pt>
                <c:pt idx="88">
                  <c:v>0.50800000000000001</c:v>
                </c:pt>
                <c:pt idx="89">
                  <c:v>0.55600000000000005</c:v>
                </c:pt>
                <c:pt idx="90">
                  <c:v>0.63200000000000001</c:v>
                </c:pt>
                <c:pt idx="91">
                  <c:v>0.64400000000000002</c:v>
                </c:pt>
                <c:pt idx="92">
                  <c:v>0.68400000000000005</c:v>
                </c:pt>
                <c:pt idx="93">
                  <c:v>0.71199999999999997</c:v>
                </c:pt>
                <c:pt idx="94">
                  <c:v>0.74399999999999999</c:v>
                </c:pt>
                <c:pt idx="95">
                  <c:v>0.78800000000000003</c:v>
                </c:pt>
                <c:pt idx="96">
                  <c:v>0.81599999999999995</c:v>
                </c:pt>
                <c:pt idx="97">
                  <c:v>0.84</c:v>
                </c:pt>
                <c:pt idx="98">
                  <c:v>0.86399999999999999</c:v>
                </c:pt>
                <c:pt idx="99">
                  <c:v>0.88</c:v>
                </c:pt>
                <c:pt idx="100">
                  <c:v>0.9</c:v>
                </c:pt>
                <c:pt idx="101">
                  <c:v>0.9</c:v>
                </c:pt>
                <c:pt idx="102">
                  <c:v>0.91600000000000004</c:v>
                </c:pt>
                <c:pt idx="103">
                  <c:v>0.92400000000000004</c:v>
                </c:pt>
                <c:pt idx="104">
                  <c:v>0.93200000000000005</c:v>
                </c:pt>
                <c:pt idx="105">
                  <c:v>0.93600000000000005</c:v>
                </c:pt>
                <c:pt idx="106">
                  <c:v>0.94</c:v>
                </c:pt>
                <c:pt idx="107">
                  <c:v>0.95199999999999996</c:v>
                </c:pt>
                <c:pt idx="108">
                  <c:v>0.96799999999999997</c:v>
                </c:pt>
                <c:pt idx="109">
                  <c:v>0.97599999999999998</c:v>
                </c:pt>
                <c:pt idx="110">
                  <c:v>0.97599999999999998</c:v>
                </c:pt>
                <c:pt idx="111">
                  <c:v>0.98799999999999999</c:v>
                </c:pt>
                <c:pt idx="112">
                  <c:v>0.99199999999999999</c:v>
                </c:pt>
                <c:pt idx="113">
                  <c:v>0.996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5-4A9D-8957-F896DF66CE47}"/>
            </c:ext>
          </c:extLst>
        </c:ser>
        <c:ser>
          <c:idx val="2"/>
          <c:order val="1"/>
          <c:tx>
            <c:strRef>
              <c:f>A1000_IW1!$Y$4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A1000_IW1!$AD$4:$AD$6</c:f>
              <c:numCache>
                <c:formatCode>General</c:formatCode>
                <c:ptCount val="3"/>
                <c:pt idx="0">
                  <c:v>0.49808539877832597</c:v>
                </c:pt>
                <c:pt idx="1">
                  <c:v>0.49808539877832597</c:v>
                </c:pt>
              </c:numCache>
            </c:numRef>
          </c:xVal>
          <c:yVal>
            <c:numRef>
              <c:f>A1000_IW1!$AE$4:$AE$5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5-4A9D-8957-F896DF66CE47}"/>
            </c:ext>
          </c:extLst>
        </c:ser>
        <c:ser>
          <c:idx val="3"/>
          <c:order val="2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A1000_IW1!$AD$8:$AD$9</c:f>
              <c:numCache>
                <c:formatCode>General</c:formatCode>
                <c:ptCount val="2"/>
                <c:pt idx="0">
                  <c:v>0.42351898133509447</c:v>
                </c:pt>
                <c:pt idx="1">
                  <c:v>0.42351898133509447</c:v>
                </c:pt>
              </c:numCache>
            </c:numRef>
          </c:xVal>
          <c:y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65-4A9D-8957-F896DF66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A1000_IW1!$D$1:$D$2270</c:f>
              <c:numCache>
                <c:formatCode>General</c:formatCode>
                <c:ptCount val="2270"/>
                <c:pt idx="0">
                  <c:v>0.93410000000000004</c:v>
                </c:pt>
                <c:pt idx="1">
                  <c:v>0.84030000000000005</c:v>
                </c:pt>
                <c:pt idx="2">
                  <c:v>0.47810000000000002</c:v>
                </c:pt>
                <c:pt idx="3">
                  <c:v>0.6885</c:v>
                </c:pt>
                <c:pt idx="4">
                  <c:v>0.46379999999999999</c:v>
                </c:pt>
                <c:pt idx="5">
                  <c:v>0.47010000000000002</c:v>
                </c:pt>
                <c:pt idx="6">
                  <c:v>0.25919999999999999</c:v>
                </c:pt>
                <c:pt idx="7">
                  <c:v>0.47720000000000001</c:v>
                </c:pt>
                <c:pt idx="8">
                  <c:v>0.64759999999999995</c:v>
                </c:pt>
                <c:pt idx="9">
                  <c:v>0.31430000000000002</c:v>
                </c:pt>
                <c:pt idx="10">
                  <c:v>1.7500000000000002E-2</c:v>
                </c:pt>
                <c:pt idx="11">
                  <c:v>0.88580000000000003</c:v>
                </c:pt>
                <c:pt idx="12">
                  <c:v>0.86070000000000002</c:v>
                </c:pt>
                <c:pt idx="13">
                  <c:v>0.34489999999999998</c:v>
                </c:pt>
                <c:pt idx="14">
                  <c:v>0.67479999999999996</c:v>
                </c:pt>
                <c:pt idx="15">
                  <c:v>0.54279999999999995</c:v>
                </c:pt>
                <c:pt idx="16">
                  <c:v>0.2253</c:v>
                </c:pt>
                <c:pt idx="17">
                  <c:v>0.80500000000000005</c:v>
                </c:pt>
                <c:pt idx="18">
                  <c:v>0.47</c:v>
                </c:pt>
                <c:pt idx="19">
                  <c:v>0.44669999999999999</c:v>
                </c:pt>
                <c:pt idx="20">
                  <c:v>0.96579999999999999</c:v>
                </c:pt>
                <c:pt idx="21">
                  <c:v>0.96099999999999997</c:v>
                </c:pt>
                <c:pt idx="22">
                  <c:v>0.41160000000000002</c:v>
                </c:pt>
                <c:pt idx="23">
                  <c:v>0.63629999999999998</c:v>
                </c:pt>
                <c:pt idx="24">
                  <c:v>0.1661</c:v>
                </c:pt>
                <c:pt idx="25">
                  <c:v>0.4037</c:v>
                </c:pt>
                <c:pt idx="26">
                  <c:v>0.50090000000000001</c:v>
                </c:pt>
                <c:pt idx="27">
                  <c:v>0.49030000000000001</c:v>
                </c:pt>
                <c:pt idx="28">
                  <c:v>0.84399999999999997</c:v>
                </c:pt>
                <c:pt idx="29">
                  <c:v>0.58499999999999996</c:v>
                </c:pt>
                <c:pt idx="30">
                  <c:v>0.26419999999999999</c:v>
                </c:pt>
                <c:pt idx="31">
                  <c:v>0.85899999999999999</c:v>
                </c:pt>
                <c:pt idx="32">
                  <c:v>0.38500000000000001</c:v>
                </c:pt>
                <c:pt idx="33">
                  <c:v>1.78E-2</c:v>
                </c:pt>
                <c:pt idx="34">
                  <c:v>0.30459999999999998</c:v>
                </c:pt>
                <c:pt idx="35">
                  <c:v>0.96150000000000002</c:v>
                </c:pt>
                <c:pt idx="36">
                  <c:v>0.50780000000000003</c:v>
                </c:pt>
                <c:pt idx="37">
                  <c:v>1.0699999999999999E-2</c:v>
                </c:pt>
                <c:pt idx="38">
                  <c:v>0.22770000000000001</c:v>
                </c:pt>
                <c:pt idx="39">
                  <c:v>0.38790000000000002</c:v>
                </c:pt>
                <c:pt idx="40">
                  <c:v>0.27189999999999998</c:v>
                </c:pt>
                <c:pt idx="41">
                  <c:v>0.31590000000000001</c:v>
                </c:pt>
                <c:pt idx="42">
                  <c:v>0.20119999999999999</c:v>
                </c:pt>
                <c:pt idx="43">
                  <c:v>2.1299999999999999E-2</c:v>
                </c:pt>
                <c:pt idx="44">
                  <c:v>0.32990000000000003</c:v>
                </c:pt>
                <c:pt idx="45">
                  <c:v>0.25380000000000003</c:v>
                </c:pt>
                <c:pt idx="46">
                  <c:v>5.4699999999999999E-2</c:v>
                </c:pt>
                <c:pt idx="47">
                  <c:v>0.53580000000000005</c:v>
                </c:pt>
                <c:pt idx="48">
                  <c:v>0.99019999999999997</c:v>
                </c:pt>
                <c:pt idx="49">
                  <c:v>0.49270000000000003</c:v>
                </c:pt>
                <c:pt idx="50">
                  <c:v>0.57020000000000004</c:v>
                </c:pt>
                <c:pt idx="51">
                  <c:v>0.84060000000000001</c:v>
                </c:pt>
                <c:pt idx="52">
                  <c:v>0.41589999999999999</c:v>
                </c:pt>
                <c:pt idx="53">
                  <c:v>0.80830000000000002</c:v>
                </c:pt>
                <c:pt idx="54">
                  <c:v>0.48330000000000001</c:v>
                </c:pt>
                <c:pt idx="55">
                  <c:v>0.70169999999999999</c:v>
                </c:pt>
                <c:pt idx="56">
                  <c:v>0.72729999999999995</c:v>
                </c:pt>
                <c:pt idx="57">
                  <c:v>0.52649999999999997</c:v>
                </c:pt>
                <c:pt idx="58">
                  <c:v>0.93359999999999999</c:v>
                </c:pt>
                <c:pt idx="59">
                  <c:v>0.1338</c:v>
                </c:pt>
                <c:pt idx="60">
                  <c:v>0.12690000000000001</c:v>
                </c:pt>
                <c:pt idx="61">
                  <c:v>0.55830000000000002</c:v>
                </c:pt>
                <c:pt idx="62">
                  <c:v>0.27900000000000003</c:v>
                </c:pt>
                <c:pt idx="63">
                  <c:v>0.67079999999999995</c:v>
                </c:pt>
                <c:pt idx="64">
                  <c:v>0.19139999999999999</c:v>
                </c:pt>
                <c:pt idx="65">
                  <c:v>3.3599999999999998E-2</c:v>
                </c:pt>
                <c:pt idx="66">
                  <c:v>4.9500000000000002E-2</c:v>
                </c:pt>
                <c:pt idx="67">
                  <c:v>0.43269999999999997</c:v>
                </c:pt>
                <c:pt idx="68">
                  <c:v>0.60109999999999997</c:v>
                </c:pt>
                <c:pt idx="69">
                  <c:v>0.5786</c:v>
                </c:pt>
                <c:pt idx="70">
                  <c:v>0.4708</c:v>
                </c:pt>
                <c:pt idx="71">
                  <c:v>0.69399999999999995</c:v>
                </c:pt>
                <c:pt idx="72">
                  <c:v>0.43519999999999998</c:v>
                </c:pt>
                <c:pt idx="73">
                  <c:v>0.96179999999999999</c:v>
                </c:pt>
                <c:pt idx="74">
                  <c:v>0.86729999999999996</c:v>
                </c:pt>
                <c:pt idx="75">
                  <c:v>0.77349999999999997</c:v>
                </c:pt>
                <c:pt idx="76">
                  <c:v>0.94399999999999995</c:v>
                </c:pt>
                <c:pt idx="77">
                  <c:v>0.2525</c:v>
                </c:pt>
                <c:pt idx="78">
                  <c:v>5.7599999999999998E-2</c:v>
                </c:pt>
                <c:pt idx="79">
                  <c:v>9.4700000000000006E-2</c:v>
                </c:pt>
                <c:pt idx="80">
                  <c:v>0.25069999999999998</c:v>
                </c:pt>
                <c:pt idx="81">
                  <c:v>6.9000000000000006E-2</c:v>
                </c:pt>
                <c:pt idx="82">
                  <c:v>0.75480000000000003</c:v>
                </c:pt>
                <c:pt idx="83">
                  <c:v>0.6371</c:v>
                </c:pt>
                <c:pt idx="84">
                  <c:v>0.73699999999999999</c:v>
                </c:pt>
                <c:pt idx="85">
                  <c:v>0.74680000000000002</c:v>
                </c:pt>
                <c:pt idx="86">
                  <c:v>0.1288</c:v>
                </c:pt>
                <c:pt idx="87">
                  <c:v>0.63890000000000002</c:v>
                </c:pt>
                <c:pt idx="88">
                  <c:v>0.53669999999999995</c:v>
                </c:pt>
                <c:pt idx="89">
                  <c:v>3.4000000000000002E-2</c:v>
                </c:pt>
                <c:pt idx="90">
                  <c:v>0.2114</c:v>
                </c:pt>
                <c:pt idx="91">
                  <c:v>0.443</c:v>
                </c:pt>
                <c:pt idx="92">
                  <c:v>0.16189999999999999</c:v>
                </c:pt>
                <c:pt idx="93">
                  <c:v>0.91449999999999998</c:v>
                </c:pt>
                <c:pt idx="94">
                  <c:v>0.73919999999999997</c:v>
                </c:pt>
                <c:pt idx="95">
                  <c:v>0.64959999999999996</c:v>
                </c:pt>
                <c:pt idx="96">
                  <c:v>0.82010000000000005</c:v>
                </c:pt>
                <c:pt idx="97">
                  <c:v>0.24640000000000001</c:v>
                </c:pt>
                <c:pt idx="98">
                  <c:v>2.76E-2</c:v>
                </c:pt>
                <c:pt idx="99">
                  <c:v>3.1800000000000002E-2</c:v>
                </c:pt>
                <c:pt idx="100">
                  <c:v>0.33760000000000001</c:v>
                </c:pt>
                <c:pt idx="101">
                  <c:v>0.93300000000000005</c:v>
                </c:pt>
                <c:pt idx="102">
                  <c:v>0.5444</c:v>
                </c:pt>
                <c:pt idx="103">
                  <c:v>0.23880000000000001</c:v>
                </c:pt>
                <c:pt idx="104">
                  <c:v>0.36840000000000001</c:v>
                </c:pt>
                <c:pt idx="105">
                  <c:v>0.98070000000000002</c:v>
                </c:pt>
                <c:pt idx="106">
                  <c:v>0.70720000000000005</c:v>
                </c:pt>
                <c:pt idx="107">
                  <c:v>1.04E-2</c:v>
                </c:pt>
                <c:pt idx="108">
                  <c:v>4.7100000000000003E-2</c:v>
                </c:pt>
                <c:pt idx="109">
                  <c:v>0.31430000000000002</c:v>
                </c:pt>
                <c:pt idx="110">
                  <c:v>0.71489999999999998</c:v>
                </c:pt>
                <c:pt idx="111">
                  <c:v>0.44140000000000001</c:v>
                </c:pt>
                <c:pt idx="112">
                  <c:v>0.27829999999999999</c:v>
                </c:pt>
                <c:pt idx="113">
                  <c:v>0.3982</c:v>
                </c:pt>
                <c:pt idx="114">
                  <c:v>0.33329999999999999</c:v>
                </c:pt>
                <c:pt idx="115">
                  <c:v>0.33279999999999998</c:v>
                </c:pt>
                <c:pt idx="116">
                  <c:v>0.82140000000000002</c:v>
                </c:pt>
                <c:pt idx="117">
                  <c:v>0.3085</c:v>
                </c:pt>
                <c:pt idx="118">
                  <c:v>0.93479999999999996</c:v>
                </c:pt>
                <c:pt idx="119">
                  <c:v>3.6299999999999999E-2</c:v>
                </c:pt>
                <c:pt idx="120">
                  <c:v>0.63029999999999997</c:v>
                </c:pt>
                <c:pt idx="121">
                  <c:v>0.71340000000000003</c:v>
                </c:pt>
                <c:pt idx="122">
                  <c:v>0.89</c:v>
                </c:pt>
                <c:pt idx="123">
                  <c:v>0.26869999999999999</c:v>
                </c:pt>
                <c:pt idx="124">
                  <c:v>0.31940000000000002</c:v>
                </c:pt>
                <c:pt idx="125">
                  <c:v>0.69159999999999999</c:v>
                </c:pt>
                <c:pt idx="126">
                  <c:v>0.1192</c:v>
                </c:pt>
                <c:pt idx="127">
                  <c:v>0.18129999999999999</c:v>
                </c:pt>
                <c:pt idx="128">
                  <c:v>9.1700000000000004E-2</c:v>
                </c:pt>
                <c:pt idx="129">
                  <c:v>6.6500000000000004E-2</c:v>
                </c:pt>
                <c:pt idx="130">
                  <c:v>0.70469999999999999</c:v>
                </c:pt>
                <c:pt idx="131">
                  <c:v>0.2172</c:v>
                </c:pt>
                <c:pt idx="132">
                  <c:v>0.5988</c:v>
                </c:pt>
                <c:pt idx="133">
                  <c:v>0.2429</c:v>
                </c:pt>
                <c:pt idx="134">
                  <c:v>0.91339999999999999</c:v>
                </c:pt>
                <c:pt idx="135">
                  <c:v>7.2499999999999995E-2</c:v>
                </c:pt>
                <c:pt idx="136">
                  <c:v>0.28410000000000002</c:v>
                </c:pt>
                <c:pt idx="137">
                  <c:v>0.77139999999999997</c:v>
                </c:pt>
                <c:pt idx="138">
                  <c:v>0.34870000000000001</c:v>
                </c:pt>
                <c:pt idx="139">
                  <c:v>0.8206</c:v>
                </c:pt>
                <c:pt idx="140">
                  <c:v>0.96519999999999995</c:v>
                </c:pt>
                <c:pt idx="141">
                  <c:v>0.56289999999999996</c:v>
                </c:pt>
                <c:pt idx="142">
                  <c:v>8.1900000000000001E-2</c:v>
                </c:pt>
                <c:pt idx="143">
                  <c:v>0.17380000000000001</c:v>
                </c:pt>
                <c:pt idx="144">
                  <c:v>0.31380000000000002</c:v>
                </c:pt>
                <c:pt idx="145">
                  <c:v>0.2019</c:v>
                </c:pt>
                <c:pt idx="146">
                  <c:v>0.47239999999999999</c:v>
                </c:pt>
                <c:pt idx="147">
                  <c:v>0.17480000000000001</c:v>
                </c:pt>
                <c:pt idx="148">
                  <c:v>0.95709999999999995</c:v>
                </c:pt>
                <c:pt idx="149">
                  <c:v>0.9425</c:v>
                </c:pt>
                <c:pt idx="150">
                  <c:v>0.65800000000000003</c:v>
                </c:pt>
                <c:pt idx="151">
                  <c:v>0.96830000000000005</c:v>
                </c:pt>
                <c:pt idx="152">
                  <c:v>0.26540000000000002</c:v>
                </c:pt>
                <c:pt idx="153">
                  <c:v>0.29160000000000003</c:v>
                </c:pt>
                <c:pt idx="154">
                  <c:v>0.186</c:v>
                </c:pt>
                <c:pt idx="155">
                  <c:v>0.2122</c:v>
                </c:pt>
                <c:pt idx="156">
                  <c:v>0.94379999999999997</c:v>
                </c:pt>
                <c:pt idx="157">
                  <c:v>0.36980000000000002</c:v>
                </c:pt>
                <c:pt idx="158">
                  <c:v>0.19389999999999999</c:v>
                </c:pt>
                <c:pt idx="159">
                  <c:v>0.53520000000000001</c:v>
                </c:pt>
                <c:pt idx="160">
                  <c:v>0.8286</c:v>
                </c:pt>
                <c:pt idx="161">
                  <c:v>0.35510000000000003</c:v>
                </c:pt>
                <c:pt idx="162">
                  <c:v>0.33029999999999998</c:v>
                </c:pt>
                <c:pt idx="163">
                  <c:v>4.99E-2</c:v>
                </c:pt>
                <c:pt idx="164">
                  <c:v>0.74539999999999995</c:v>
                </c:pt>
                <c:pt idx="165">
                  <c:v>0.4229</c:v>
                </c:pt>
                <c:pt idx="166">
                  <c:v>0.99280000000000002</c:v>
                </c:pt>
                <c:pt idx="167">
                  <c:v>0.92169999999999996</c:v>
                </c:pt>
                <c:pt idx="168">
                  <c:v>0.66410000000000002</c:v>
                </c:pt>
                <c:pt idx="169">
                  <c:v>0.05</c:v>
                </c:pt>
                <c:pt idx="170">
                  <c:v>0.46160000000000001</c:v>
                </c:pt>
                <c:pt idx="171">
                  <c:v>0.28199999999999997</c:v>
                </c:pt>
                <c:pt idx="172">
                  <c:v>0.72509999999999997</c:v>
                </c:pt>
                <c:pt idx="173">
                  <c:v>9.1899999999999996E-2</c:v>
                </c:pt>
                <c:pt idx="174">
                  <c:v>0.51600000000000001</c:v>
                </c:pt>
                <c:pt idx="175">
                  <c:v>0.61240000000000006</c:v>
                </c:pt>
                <c:pt idx="176">
                  <c:v>7.2700000000000001E-2</c:v>
                </c:pt>
                <c:pt idx="177">
                  <c:v>0.41649999999999998</c:v>
                </c:pt>
                <c:pt idx="178">
                  <c:v>0.13159999999999999</c:v>
                </c:pt>
                <c:pt idx="179">
                  <c:v>9.4200000000000006E-2</c:v>
                </c:pt>
                <c:pt idx="180">
                  <c:v>0.71460000000000001</c:v>
                </c:pt>
                <c:pt idx="181">
                  <c:v>0.82569999999999999</c:v>
                </c:pt>
                <c:pt idx="182">
                  <c:v>0.53610000000000002</c:v>
                </c:pt>
                <c:pt idx="183">
                  <c:v>0.70030000000000003</c:v>
                </c:pt>
                <c:pt idx="184">
                  <c:v>0.45319999999999999</c:v>
                </c:pt>
                <c:pt idx="185">
                  <c:v>0.75580000000000003</c:v>
                </c:pt>
                <c:pt idx="186">
                  <c:v>8.3199999999999996E-2</c:v>
                </c:pt>
                <c:pt idx="187">
                  <c:v>0.1923</c:v>
                </c:pt>
                <c:pt idx="188">
                  <c:v>0.30070000000000002</c:v>
                </c:pt>
                <c:pt idx="189">
                  <c:v>0.86529999999999996</c:v>
                </c:pt>
                <c:pt idx="190">
                  <c:v>0.31780000000000003</c:v>
                </c:pt>
                <c:pt idx="191">
                  <c:v>0.4</c:v>
                </c:pt>
                <c:pt idx="192">
                  <c:v>0.58750000000000002</c:v>
                </c:pt>
                <c:pt idx="193">
                  <c:v>0.83630000000000004</c:v>
                </c:pt>
                <c:pt idx="194">
                  <c:v>0.88890000000000002</c:v>
                </c:pt>
                <c:pt idx="195">
                  <c:v>0.38419999999999999</c:v>
                </c:pt>
                <c:pt idx="196">
                  <c:v>0.23680000000000001</c:v>
                </c:pt>
                <c:pt idx="197">
                  <c:v>0.18970000000000001</c:v>
                </c:pt>
                <c:pt idx="198">
                  <c:v>0.17910000000000001</c:v>
                </c:pt>
                <c:pt idx="199">
                  <c:v>0.50019999999999998</c:v>
                </c:pt>
                <c:pt idx="200">
                  <c:v>0.39129999999999998</c:v>
                </c:pt>
                <c:pt idx="201">
                  <c:v>0.86519999999999997</c:v>
                </c:pt>
                <c:pt idx="202">
                  <c:v>0.63700000000000001</c:v>
                </c:pt>
                <c:pt idx="203">
                  <c:v>0.3483</c:v>
                </c:pt>
                <c:pt idx="204">
                  <c:v>3.5400000000000001E-2</c:v>
                </c:pt>
                <c:pt idx="205">
                  <c:v>0.99960000000000004</c:v>
                </c:pt>
                <c:pt idx="206">
                  <c:v>0.59260000000000002</c:v>
                </c:pt>
                <c:pt idx="207">
                  <c:v>0.88600000000000001</c:v>
                </c:pt>
                <c:pt idx="208">
                  <c:v>0.34200000000000003</c:v>
                </c:pt>
                <c:pt idx="209">
                  <c:v>0.10680000000000001</c:v>
                </c:pt>
                <c:pt idx="210">
                  <c:v>0.77029999999999998</c:v>
                </c:pt>
                <c:pt idx="211">
                  <c:v>0.81159999999999999</c:v>
                </c:pt>
                <c:pt idx="212">
                  <c:v>0.1003</c:v>
                </c:pt>
                <c:pt idx="213">
                  <c:v>0.75990000000000002</c:v>
                </c:pt>
                <c:pt idx="214">
                  <c:v>0.64790000000000003</c:v>
                </c:pt>
                <c:pt idx="215">
                  <c:v>0.3826</c:v>
                </c:pt>
                <c:pt idx="216">
                  <c:v>7.2999999999999995E-2</c:v>
                </c:pt>
                <c:pt idx="217">
                  <c:v>0.6532</c:v>
                </c:pt>
                <c:pt idx="218">
                  <c:v>0.88780000000000003</c:v>
                </c:pt>
                <c:pt idx="219">
                  <c:v>0.55079999999999996</c:v>
                </c:pt>
                <c:pt idx="220">
                  <c:v>0.85550000000000004</c:v>
                </c:pt>
                <c:pt idx="221">
                  <c:v>0.57350000000000001</c:v>
                </c:pt>
                <c:pt idx="222">
                  <c:v>0.18149999999999999</c:v>
                </c:pt>
                <c:pt idx="223">
                  <c:v>0.69059999999999999</c:v>
                </c:pt>
                <c:pt idx="224">
                  <c:v>0.74690000000000001</c:v>
                </c:pt>
                <c:pt idx="225">
                  <c:v>0.27379999999999999</c:v>
                </c:pt>
                <c:pt idx="226">
                  <c:v>4.3499999999999997E-2</c:v>
                </c:pt>
                <c:pt idx="227">
                  <c:v>0.48459999999999998</c:v>
                </c:pt>
                <c:pt idx="228">
                  <c:v>0.28139999999999998</c:v>
                </c:pt>
                <c:pt idx="229">
                  <c:v>9.3700000000000006E-2</c:v>
                </c:pt>
                <c:pt idx="230">
                  <c:v>4.2299999999999997E-2</c:v>
                </c:pt>
                <c:pt idx="231">
                  <c:v>0.16389999999999999</c:v>
                </c:pt>
                <c:pt idx="232">
                  <c:v>6.7000000000000004E-2</c:v>
                </c:pt>
                <c:pt idx="233">
                  <c:v>0.16769999999999999</c:v>
                </c:pt>
                <c:pt idx="234">
                  <c:v>0.88859999999999995</c:v>
                </c:pt>
                <c:pt idx="235">
                  <c:v>0.85160000000000002</c:v>
                </c:pt>
                <c:pt idx="236">
                  <c:v>0.16350000000000001</c:v>
                </c:pt>
                <c:pt idx="237">
                  <c:v>0.19289999999999999</c:v>
                </c:pt>
                <c:pt idx="238">
                  <c:v>0.91279999999999994</c:v>
                </c:pt>
                <c:pt idx="239">
                  <c:v>0.99319999999999997</c:v>
                </c:pt>
                <c:pt idx="240">
                  <c:v>0.95899999999999996</c:v>
                </c:pt>
                <c:pt idx="241">
                  <c:v>0.13300000000000001</c:v>
                </c:pt>
                <c:pt idx="242">
                  <c:v>0.79400000000000004</c:v>
                </c:pt>
                <c:pt idx="243">
                  <c:v>0.91210000000000002</c:v>
                </c:pt>
                <c:pt idx="244">
                  <c:v>0.60589999999999999</c:v>
                </c:pt>
                <c:pt idx="245">
                  <c:v>0.11700000000000001</c:v>
                </c:pt>
                <c:pt idx="246">
                  <c:v>0.82110000000000005</c:v>
                </c:pt>
                <c:pt idx="247">
                  <c:v>0.24460000000000001</c:v>
                </c:pt>
                <c:pt idx="248">
                  <c:v>0.57330000000000003</c:v>
                </c:pt>
                <c:pt idx="249">
                  <c:v>0.42059999999999997</c:v>
                </c:pt>
              </c:numCache>
            </c:numRef>
          </c:xVal>
          <c:yVal>
            <c:numRef>
              <c:f>A1000_IW1!$C$1:$C$2270</c:f>
              <c:numCache>
                <c:formatCode>General</c:formatCode>
                <c:ptCount val="2270"/>
                <c:pt idx="0">
                  <c:v>0.52616506100634453</c:v>
                </c:pt>
                <c:pt idx="1">
                  <c:v>0.51276027140990632</c:v>
                </c:pt>
                <c:pt idx="2">
                  <c:v>0.44383887646656606</c:v>
                </c:pt>
                <c:pt idx="3">
                  <c:v>0.45783184560706613</c:v>
                </c:pt>
                <c:pt idx="4">
                  <c:v>0.45899011730996636</c:v>
                </c:pt>
                <c:pt idx="5">
                  <c:v>0.5599402589243796</c:v>
                </c:pt>
                <c:pt idx="6">
                  <c:v>0.51222650835073991</c:v>
                </c:pt>
                <c:pt idx="7">
                  <c:v>0.54936383017704749</c:v>
                </c:pt>
                <c:pt idx="8">
                  <c:v>0.48897733525500331</c:v>
                </c:pt>
                <c:pt idx="9">
                  <c:v>0.48792555071766841</c:v>
                </c:pt>
                <c:pt idx="10">
                  <c:v>0.54994608347885188</c:v>
                </c:pt>
                <c:pt idx="11">
                  <c:v>0.47596244301375978</c:v>
                </c:pt>
                <c:pt idx="12">
                  <c:v>0.4605269277370676</c:v>
                </c:pt>
                <c:pt idx="13">
                  <c:v>0.459080029516717</c:v>
                </c:pt>
                <c:pt idx="14">
                  <c:v>0.49341176948759585</c:v>
                </c:pt>
                <c:pt idx="15">
                  <c:v>0.45686663976521202</c:v>
                </c:pt>
                <c:pt idx="16">
                  <c:v>0.52379690990755123</c:v>
                </c:pt>
                <c:pt idx="17">
                  <c:v>0.54019346413700953</c:v>
                </c:pt>
                <c:pt idx="18">
                  <c:v>0.54855131767086129</c:v>
                </c:pt>
                <c:pt idx="19">
                  <c:v>0.46140185098202868</c:v>
                </c:pt>
                <c:pt idx="20">
                  <c:v>0.59606064375245982</c:v>
                </c:pt>
                <c:pt idx="21">
                  <c:v>0.50493170538768206</c:v>
                </c:pt>
                <c:pt idx="22">
                  <c:v>0.44576919555273703</c:v>
                </c:pt>
                <c:pt idx="23">
                  <c:v>0.44752685110146795</c:v>
                </c:pt>
                <c:pt idx="24">
                  <c:v>0.55021418420931578</c:v>
                </c:pt>
                <c:pt idx="25">
                  <c:v>0.47735369011540996</c:v>
                </c:pt>
                <c:pt idx="26">
                  <c:v>0.42703202255830702</c:v>
                </c:pt>
                <c:pt idx="27">
                  <c:v>0.46432771703577796</c:v>
                </c:pt>
                <c:pt idx="28">
                  <c:v>0.44758509495115478</c:v>
                </c:pt>
                <c:pt idx="29">
                  <c:v>0.46627704948252652</c:v>
                </c:pt>
                <c:pt idx="30">
                  <c:v>0.47454662669941683</c:v>
                </c:pt>
                <c:pt idx="31">
                  <c:v>0.47499711370852532</c:v>
                </c:pt>
                <c:pt idx="32">
                  <c:v>0.48706096753081235</c:v>
                </c:pt>
                <c:pt idx="33">
                  <c:v>0.65084480259534272</c:v>
                </c:pt>
                <c:pt idx="34">
                  <c:v>0.4786060717799932</c:v>
                </c:pt>
                <c:pt idx="35">
                  <c:v>0.49354294932923432</c:v>
                </c:pt>
                <c:pt idx="36">
                  <c:v>0.46547250036437388</c:v>
                </c:pt>
                <c:pt idx="37">
                  <c:v>0.59873584827822246</c:v>
                </c:pt>
                <c:pt idx="38">
                  <c:v>0.4948809837139469</c:v>
                </c:pt>
                <c:pt idx="39">
                  <c:v>0.47321124677738213</c:v>
                </c:pt>
                <c:pt idx="40">
                  <c:v>0.52089342159149254</c:v>
                </c:pt>
                <c:pt idx="41">
                  <c:v>0.4633946116728202</c:v>
                </c:pt>
                <c:pt idx="42">
                  <c:v>0.5094388904171544</c:v>
                </c:pt>
                <c:pt idx="43">
                  <c:v>0.60591413267606087</c:v>
                </c:pt>
                <c:pt idx="44">
                  <c:v>0.50197204123355699</c:v>
                </c:pt>
                <c:pt idx="45">
                  <c:v>0.49554756250454096</c:v>
                </c:pt>
                <c:pt idx="46">
                  <c:v>0.53120533004639126</c:v>
                </c:pt>
                <c:pt idx="47">
                  <c:v>0.47613556953887687</c:v>
                </c:pt>
                <c:pt idx="48">
                  <c:v>0.47971038998567367</c:v>
                </c:pt>
                <c:pt idx="49">
                  <c:v>0.46621599684093573</c:v>
                </c:pt>
                <c:pt idx="50">
                  <c:v>0.46540638572418808</c:v>
                </c:pt>
                <c:pt idx="51">
                  <c:v>0.45589109386525295</c:v>
                </c:pt>
                <c:pt idx="52">
                  <c:v>0.46921628044720104</c:v>
                </c:pt>
                <c:pt idx="53">
                  <c:v>0.5334713769296221</c:v>
                </c:pt>
                <c:pt idx="54">
                  <c:v>0.5613324320013825</c:v>
                </c:pt>
                <c:pt idx="55">
                  <c:v>0.51676181216509121</c:v>
                </c:pt>
                <c:pt idx="56">
                  <c:v>0.48003318499363962</c:v>
                </c:pt>
                <c:pt idx="57">
                  <c:v>0.45316653485318981</c:v>
                </c:pt>
                <c:pt idx="58">
                  <c:v>0.51810172936635501</c:v>
                </c:pt>
                <c:pt idx="59">
                  <c:v>0.53094173572931058</c:v>
                </c:pt>
                <c:pt idx="60">
                  <c:v>0.55697442160123622</c:v>
                </c:pt>
                <c:pt idx="61">
                  <c:v>0.45208987244471133</c:v>
                </c:pt>
                <c:pt idx="62">
                  <c:v>0.46887444121281308</c:v>
                </c:pt>
                <c:pt idx="63">
                  <c:v>0.5186463263371478</c:v>
                </c:pt>
                <c:pt idx="64">
                  <c:v>0.50276137349007899</c:v>
                </c:pt>
                <c:pt idx="65">
                  <c:v>0.57419435311435296</c:v>
                </c:pt>
                <c:pt idx="66">
                  <c:v>0.55258116240599564</c:v>
                </c:pt>
                <c:pt idx="67">
                  <c:v>0.60028463465321913</c:v>
                </c:pt>
                <c:pt idx="68">
                  <c:v>0.52492400710690912</c:v>
                </c:pt>
                <c:pt idx="69">
                  <c:v>0.47360892232553986</c:v>
                </c:pt>
                <c:pt idx="70">
                  <c:v>0.44398499537722874</c:v>
                </c:pt>
                <c:pt idx="71">
                  <c:v>0.47544454499897038</c:v>
                </c:pt>
                <c:pt idx="72">
                  <c:v>0.4699820620639189</c:v>
                </c:pt>
                <c:pt idx="73">
                  <c:v>0.50716157750046575</c:v>
                </c:pt>
                <c:pt idx="74">
                  <c:v>0.45269623197153142</c:v>
                </c:pt>
                <c:pt idx="75">
                  <c:v>0.4529605670688942</c:v>
                </c:pt>
                <c:pt idx="76">
                  <c:v>0.47149161794980382</c:v>
                </c:pt>
                <c:pt idx="77">
                  <c:v>0.48461768896506657</c:v>
                </c:pt>
                <c:pt idx="78">
                  <c:v>0.55635494409025166</c:v>
                </c:pt>
                <c:pt idx="79">
                  <c:v>0.5834869479009529</c:v>
                </c:pt>
                <c:pt idx="80">
                  <c:v>0.49268654559132807</c:v>
                </c:pt>
                <c:pt idx="81">
                  <c:v>0.56003439975190838</c:v>
                </c:pt>
                <c:pt idx="82">
                  <c:v>0.49507654970844606</c:v>
                </c:pt>
                <c:pt idx="83">
                  <c:v>0.45709819533508778</c:v>
                </c:pt>
                <c:pt idx="84">
                  <c:v>0.48582303108173186</c:v>
                </c:pt>
                <c:pt idx="85">
                  <c:v>0.60178329489578741</c:v>
                </c:pt>
                <c:pt idx="86">
                  <c:v>0.55296235559287454</c:v>
                </c:pt>
                <c:pt idx="87">
                  <c:v>0.44585623723589479</c:v>
                </c:pt>
                <c:pt idx="88">
                  <c:v>0.55112941824796624</c:v>
                </c:pt>
                <c:pt idx="89">
                  <c:v>0.6036978415351173</c:v>
                </c:pt>
                <c:pt idx="90">
                  <c:v>0.49085993574466297</c:v>
                </c:pt>
                <c:pt idx="91">
                  <c:v>0.48903033191102463</c:v>
                </c:pt>
                <c:pt idx="92">
                  <c:v>0.54298750216637404</c:v>
                </c:pt>
                <c:pt idx="93">
                  <c:v>0.45597057341636399</c:v>
                </c:pt>
                <c:pt idx="94">
                  <c:v>0.43847288016326902</c:v>
                </c:pt>
                <c:pt idx="95">
                  <c:v>0.48579642472326307</c:v>
                </c:pt>
                <c:pt idx="96">
                  <c:v>0.47008444407208649</c:v>
                </c:pt>
                <c:pt idx="97">
                  <c:v>0.50570810485511131</c:v>
                </c:pt>
                <c:pt idx="98">
                  <c:v>0.56225402440412175</c:v>
                </c:pt>
                <c:pt idx="99">
                  <c:v>0.52928911665142642</c:v>
                </c:pt>
                <c:pt idx="100">
                  <c:v>0.42313088839720381</c:v>
                </c:pt>
                <c:pt idx="101">
                  <c:v>0.57701289862472005</c:v>
                </c:pt>
                <c:pt idx="102">
                  <c:v>0.4726971143956939</c:v>
                </c:pt>
                <c:pt idx="103">
                  <c:v>0.50772052708922555</c:v>
                </c:pt>
                <c:pt idx="104">
                  <c:v>0.44293129715749824</c:v>
                </c:pt>
                <c:pt idx="105">
                  <c:v>0.55496925284071796</c:v>
                </c:pt>
                <c:pt idx="106">
                  <c:v>0.4545587387960372</c:v>
                </c:pt>
                <c:pt idx="107">
                  <c:v>0.5726334055963902</c:v>
                </c:pt>
                <c:pt idx="108">
                  <c:v>0.62284355485517728</c:v>
                </c:pt>
                <c:pt idx="109">
                  <c:v>0.48065871221026213</c:v>
                </c:pt>
                <c:pt idx="110">
                  <c:v>0.55049302625387164</c:v>
                </c:pt>
                <c:pt idx="111">
                  <c:v>0.46874644055321962</c:v>
                </c:pt>
                <c:pt idx="112">
                  <c:v>0.49867146382039673</c:v>
                </c:pt>
                <c:pt idx="113">
                  <c:v>0.45816056685728962</c:v>
                </c:pt>
                <c:pt idx="114">
                  <c:v>0.54174638653524854</c:v>
                </c:pt>
                <c:pt idx="115">
                  <c:v>0.47665050443253748</c:v>
                </c:pt>
                <c:pt idx="116">
                  <c:v>0.51914005639522998</c:v>
                </c:pt>
                <c:pt idx="117">
                  <c:v>0.49802747882840959</c:v>
                </c:pt>
                <c:pt idx="118">
                  <c:v>0.51044416012593719</c:v>
                </c:pt>
                <c:pt idx="119">
                  <c:v>0.53534703260413685</c:v>
                </c:pt>
                <c:pt idx="120">
                  <c:v>0.45745355380962582</c:v>
                </c:pt>
                <c:pt idx="121">
                  <c:v>0.55244399459040938</c:v>
                </c:pt>
                <c:pt idx="122">
                  <c:v>0.45833069939543347</c:v>
                </c:pt>
                <c:pt idx="123">
                  <c:v>0.49983134054724171</c:v>
                </c:pt>
                <c:pt idx="124">
                  <c:v>0.43857779317073536</c:v>
                </c:pt>
                <c:pt idx="125">
                  <c:v>0.4689520688132186</c:v>
                </c:pt>
                <c:pt idx="126">
                  <c:v>0.52892570219132018</c:v>
                </c:pt>
                <c:pt idx="127">
                  <c:v>0.53612318514480539</c:v>
                </c:pt>
                <c:pt idx="128">
                  <c:v>0.53831249953713911</c:v>
                </c:pt>
                <c:pt idx="129">
                  <c:v>0.51262668403235068</c:v>
                </c:pt>
                <c:pt idx="130">
                  <c:v>0.50986431436004997</c:v>
                </c:pt>
                <c:pt idx="131">
                  <c:v>0.52228892817976535</c:v>
                </c:pt>
                <c:pt idx="132">
                  <c:v>0.51370464280632311</c:v>
                </c:pt>
                <c:pt idx="133">
                  <c:v>0.50394458479581306</c:v>
                </c:pt>
                <c:pt idx="134">
                  <c:v>0.48563542847526625</c:v>
                </c:pt>
                <c:pt idx="135">
                  <c:v>0.51079371582159672</c:v>
                </c:pt>
                <c:pt idx="136">
                  <c:v>0.49338278645905437</c:v>
                </c:pt>
                <c:pt idx="137">
                  <c:v>0.48220641828068128</c:v>
                </c:pt>
                <c:pt idx="138">
                  <c:v>0.44499930877862265</c:v>
                </c:pt>
                <c:pt idx="139">
                  <c:v>0.4488044192956458</c:v>
                </c:pt>
                <c:pt idx="140">
                  <c:v>0.5324130488331279</c:v>
                </c:pt>
                <c:pt idx="141">
                  <c:v>0.46276217050689722</c:v>
                </c:pt>
                <c:pt idx="142">
                  <c:v>0.5995279893266483</c:v>
                </c:pt>
                <c:pt idx="143">
                  <c:v>0.50289563991622666</c:v>
                </c:pt>
                <c:pt idx="144">
                  <c:v>0.56670518792475388</c:v>
                </c:pt>
                <c:pt idx="145">
                  <c:v>0.49197190867992607</c:v>
                </c:pt>
                <c:pt idx="146">
                  <c:v>0.45232152061212172</c:v>
                </c:pt>
                <c:pt idx="147">
                  <c:v>0.56219395946957385</c:v>
                </c:pt>
                <c:pt idx="148">
                  <c:v>0.59999542168471265</c:v>
                </c:pt>
                <c:pt idx="149">
                  <c:v>0.5144066555870821</c:v>
                </c:pt>
                <c:pt idx="150">
                  <c:v>0.48270221635038396</c:v>
                </c:pt>
                <c:pt idx="151">
                  <c:v>0.59439796240907583</c:v>
                </c:pt>
                <c:pt idx="152">
                  <c:v>0.50668130495084351</c:v>
                </c:pt>
                <c:pt idx="153">
                  <c:v>0.44666887320546139</c:v>
                </c:pt>
                <c:pt idx="154">
                  <c:v>0.52362862932011289</c:v>
                </c:pt>
                <c:pt idx="155">
                  <c:v>0.50548185821059133</c:v>
                </c:pt>
                <c:pt idx="156">
                  <c:v>0.54071077570074155</c:v>
                </c:pt>
                <c:pt idx="157">
                  <c:v>0.44529015763691837</c:v>
                </c:pt>
                <c:pt idx="158">
                  <c:v>0.53508004304409618</c:v>
                </c:pt>
                <c:pt idx="159">
                  <c:v>0.47001462553048973</c:v>
                </c:pt>
                <c:pt idx="160">
                  <c:v>0.47879706962941887</c:v>
                </c:pt>
                <c:pt idx="161">
                  <c:v>0.52628574646065196</c:v>
                </c:pt>
                <c:pt idx="162">
                  <c:v>0.47099100480826689</c:v>
                </c:pt>
                <c:pt idx="163">
                  <c:v>0.60734433247421638</c:v>
                </c:pt>
                <c:pt idx="164">
                  <c:v>0.58588713774695111</c:v>
                </c:pt>
                <c:pt idx="165">
                  <c:v>0.52455979013483056</c:v>
                </c:pt>
                <c:pt idx="166">
                  <c:v>0.55891427823354112</c:v>
                </c:pt>
                <c:pt idx="167">
                  <c:v>0.53745776255486777</c:v>
                </c:pt>
                <c:pt idx="168">
                  <c:v>0.48668604011048766</c:v>
                </c:pt>
                <c:pt idx="169">
                  <c:v>0.51822685950235559</c:v>
                </c:pt>
                <c:pt idx="170">
                  <c:v>0.4665300876805859</c:v>
                </c:pt>
                <c:pt idx="171">
                  <c:v>0.46765588851444995</c:v>
                </c:pt>
                <c:pt idx="172">
                  <c:v>0.51483257338349775</c:v>
                </c:pt>
                <c:pt idx="173">
                  <c:v>0.65729619634127856</c:v>
                </c:pt>
                <c:pt idx="174">
                  <c:v>0.48098301964463819</c:v>
                </c:pt>
                <c:pt idx="175">
                  <c:v>0.48774523245064444</c:v>
                </c:pt>
                <c:pt idx="176">
                  <c:v>0.53661142108246129</c:v>
                </c:pt>
                <c:pt idx="177">
                  <c:v>0.47585509160453188</c:v>
                </c:pt>
                <c:pt idx="178">
                  <c:v>0.53874116439376851</c:v>
                </c:pt>
                <c:pt idx="179">
                  <c:v>0.57357401135970576</c:v>
                </c:pt>
                <c:pt idx="180">
                  <c:v>0.45449345753366949</c:v>
                </c:pt>
                <c:pt idx="181">
                  <c:v>0.46670719589972043</c:v>
                </c:pt>
                <c:pt idx="182">
                  <c:v>0.44689873115385775</c:v>
                </c:pt>
                <c:pt idx="183">
                  <c:v>0.49425647507021181</c:v>
                </c:pt>
                <c:pt idx="184">
                  <c:v>0.45185874899666684</c:v>
                </c:pt>
                <c:pt idx="185">
                  <c:v>0.48963125904910987</c:v>
                </c:pt>
                <c:pt idx="186">
                  <c:v>0.62999899852764807</c:v>
                </c:pt>
                <c:pt idx="187">
                  <c:v>0.55551391154320096</c:v>
                </c:pt>
                <c:pt idx="188">
                  <c:v>0.47468947383049986</c:v>
                </c:pt>
                <c:pt idx="189">
                  <c:v>0.46476672195051372</c:v>
                </c:pt>
                <c:pt idx="190">
                  <c:v>0.46553824461441856</c:v>
                </c:pt>
                <c:pt idx="191">
                  <c:v>0.54783171135840014</c:v>
                </c:pt>
                <c:pt idx="192">
                  <c:v>0.46404254749297907</c:v>
                </c:pt>
                <c:pt idx="193">
                  <c:v>0.48820522614004108</c:v>
                </c:pt>
                <c:pt idx="194">
                  <c:v>0.44374516776086853</c:v>
                </c:pt>
                <c:pt idx="195">
                  <c:v>0.48145289040446404</c:v>
                </c:pt>
                <c:pt idx="196">
                  <c:v>0.489329761474257</c:v>
                </c:pt>
                <c:pt idx="197">
                  <c:v>0.50248348828672162</c:v>
                </c:pt>
                <c:pt idx="198">
                  <c:v>0.52427718245717359</c:v>
                </c:pt>
                <c:pt idx="199">
                  <c:v>0.48260045165911819</c:v>
                </c:pt>
                <c:pt idx="200">
                  <c:v>0.46621923775466972</c:v>
                </c:pt>
                <c:pt idx="201">
                  <c:v>0.46813409305245052</c:v>
                </c:pt>
                <c:pt idx="202">
                  <c:v>0.47694011865702951</c:v>
                </c:pt>
                <c:pt idx="203">
                  <c:v>0.47929410233292646</c:v>
                </c:pt>
                <c:pt idx="204">
                  <c:v>0.65053929246062803</c:v>
                </c:pt>
                <c:pt idx="205">
                  <c:v>0.65971453530419044</c:v>
                </c:pt>
                <c:pt idx="206">
                  <c:v>0.48288034314240708</c:v>
                </c:pt>
                <c:pt idx="207">
                  <c:v>0.45442666384489172</c:v>
                </c:pt>
                <c:pt idx="208">
                  <c:v>0.47938710112418625</c:v>
                </c:pt>
                <c:pt idx="209">
                  <c:v>0.51215341802956349</c:v>
                </c:pt>
                <c:pt idx="210">
                  <c:v>0.45147419143267231</c:v>
                </c:pt>
                <c:pt idx="211">
                  <c:v>0.42389185494208742</c:v>
                </c:pt>
                <c:pt idx="212">
                  <c:v>0.59784154128254396</c:v>
                </c:pt>
                <c:pt idx="213">
                  <c:v>0.44311380689952312</c:v>
                </c:pt>
                <c:pt idx="214">
                  <c:v>0.46603379575736054</c:v>
                </c:pt>
                <c:pt idx="215">
                  <c:v>0.50465761668327036</c:v>
                </c:pt>
                <c:pt idx="216">
                  <c:v>0.56393133615807911</c:v>
                </c:pt>
                <c:pt idx="217">
                  <c:v>0.49513389844862593</c:v>
                </c:pt>
                <c:pt idx="218">
                  <c:v>0.43335143395063191</c:v>
                </c:pt>
                <c:pt idx="219">
                  <c:v>0.44264001617736998</c:v>
                </c:pt>
                <c:pt idx="220">
                  <c:v>0.40226523759111599</c:v>
                </c:pt>
                <c:pt idx="221">
                  <c:v>0.4570123265540435</c:v>
                </c:pt>
                <c:pt idx="222">
                  <c:v>0.58734036346554475</c:v>
                </c:pt>
                <c:pt idx="223">
                  <c:v>0.46943147711917838</c:v>
                </c:pt>
                <c:pt idx="224">
                  <c:v>0.55178402109066493</c:v>
                </c:pt>
                <c:pt idx="225">
                  <c:v>0.513073405408358</c:v>
                </c:pt>
                <c:pt idx="226">
                  <c:v>0.54268544900630955</c:v>
                </c:pt>
                <c:pt idx="227">
                  <c:v>0.44710689041315421</c:v>
                </c:pt>
                <c:pt idx="228">
                  <c:v>0.48792314318175128</c:v>
                </c:pt>
                <c:pt idx="229">
                  <c:v>0.55663915679185338</c:v>
                </c:pt>
                <c:pt idx="230">
                  <c:v>0.53159868437623614</c:v>
                </c:pt>
                <c:pt idx="231">
                  <c:v>0.53457915210995277</c:v>
                </c:pt>
                <c:pt idx="232">
                  <c:v>0.50865017547753433</c:v>
                </c:pt>
                <c:pt idx="233">
                  <c:v>0.50432503720240973</c:v>
                </c:pt>
                <c:pt idx="234">
                  <c:v>0.46402708370458767</c:v>
                </c:pt>
                <c:pt idx="235">
                  <c:v>0.45170917311135389</c:v>
                </c:pt>
                <c:pt idx="236">
                  <c:v>0.51686610785565568</c:v>
                </c:pt>
                <c:pt idx="237">
                  <c:v>0.533685771089627</c:v>
                </c:pt>
                <c:pt idx="238">
                  <c:v>0.49593264478790139</c:v>
                </c:pt>
                <c:pt idx="239">
                  <c:v>0.60199836810438434</c:v>
                </c:pt>
                <c:pt idx="240">
                  <c:v>0.54972897312447888</c:v>
                </c:pt>
                <c:pt idx="241">
                  <c:v>0.63809171445216462</c:v>
                </c:pt>
                <c:pt idx="242">
                  <c:v>0.45954542472900523</c:v>
                </c:pt>
                <c:pt idx="243">
                  <c:v>0.50773052762303517</c:v>
                </c:pt>
                <c:pt idx="244">
                  <c:v>0.50390896561057763</c:v>
                </c:pt>
                <c:pt idx="245">
                  <c:v>0.55394154366255444</c:v>
                </c:pt>
                <c:pt idx="246">
                  <c:v>0.434239197387151</c:v>
                </c:pt>
                <c:pt idx="247">
                  <c:v>0.45969629697981207</c:v>
                </c:pt>
                <c:pt idx="248">
                  <c:v>0.47378331435030629</c:v>
                </c:pt>
                <c:pt idx="249">
                  <c:v>0.49340467034322483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1-4E7A-B852-5CBA46363445}"/>
            </c:ext>
          </c:extLst>
        </c:ser>
        <c:ser>
          <c:idx val="2"/>
          <c:order val="1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A1000_IW1!$AD$8:$AD$9</c:f>
              <c:numCache>
                <c:formatCode>General</c:formatCode>
                <c:ptCount val="2"/>
                <c:pt idx="0">
                  <c:v>0.42351898133509447</c:v>
                </c:pt>
                <c:pt idx="1">
                  <c:v>0.42351898133509447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1-4E7A-B852-5CBA46363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A1500_IW1!$AK$2:$AK$123</c:f>
              <c:numCache>
                <c:formatCode>General</c:formatCode>
                <c:ptCount val="122"/>
              </c:numCache>
            </c:numRef>
          </c:cat>
          <c:val>
            <c:numRef>
              <c:f>A1500_IW1!$AL$2:$AL$123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8CD6-4969-840E-284D1BAD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A1500_IW1!$AK$2:$AK$123</c:f>
              <c:numCache>
                <c:formatCode>General</c:formatCode>
                <c:ptCount val="122"/>
              </c:numCache>
            </c:numRef>
          </c:cat>
          <c:val>
            <c:numRef>
              <c:f>A1500_IW1!$AM$2:$AM$123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6-4969-840E-284D1BAD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A1500_IW1!$A$1:$A$2270</c:f>
              <c:numCache>
                <c:formatCode>0.00E+00</c:formatCode>
                <c:ptCount val="2270"/>
                <c:pt idx="0">
                  <c:v>0.146357654104116</c:v>
                </c:pt>
                <c:pt idx="1">
                  <c:v>0.13315707388192</c:v>
                </c:pt>
                <c:pt idx="2">
                  <c:v>0.125712817345801</c:v>
                </c:pt>
                <c:pt idx="3">
                  <c:v>0.123058979661443</c:v>
                </c:pt>
                <c:pt idx="4">
                  <c:v>0.11037909066939</c:v>
                </c:pt>
                <c:pt idx="5">
                  <c:v>0.15231978635951199</c:v>
                </c:pt>
                <c:pt idx="6">
                  <c:v>0.12824712599093099</c:v>
                </c:pt>
                <c:pt idx="7">
                  <c:v>0.11995413185112</c:v>
                </c:pt>
                <c:pt idx="8">
                  <c:v>0.13248487486485799</c:v>
                </c:pt>
                <c:pt idx="9">
                  <c:v>0.12586249623580001</c:v>
                </c:pt>
                <c:pt idx="10">
                  <c:v>0.148988457150767</c:v>
                </c:pt>
                <c:pt idx="11">
                  <c:v>0.122241947265431</c:v>
                </c:pt>
                <c:pt idx="12">
                  <c:v>0.158155168063466</c:v>
                </c:pt>
                <c:pt idx="13">
                  <c:v>0.142770506873965</c:v>
                </c:pt>
                <c:pt idx="14">
                  <c:v>0.130632158426991</c:v>
                </c:pt>
                <c:pt idx="15">
                  <c:v>0.114887855718909</c:v>
                </c:pt>
                <c:pt idx="16">
                  <c:v>0.15871379919353101</c:v>
                </c:pt>
                <c:pt idx="17">
                  <c:v>0.14295177973418399</c:v>
                </c:pt>
                <c:pt idx="18">
                  <c:v>0.149986976738684</c:v>
                </c:pt>
                <c:pt idx="19">
                  <c:v>0.15916738025739199</c:v>
                </c:pt>
                <c:pt idx="20">
                  <c:v>0.124305667879947</c:v>
                </c:pt>
                <c:pt idx="21">
                  <c:v>0.138901894072268</c:v>
                </c:pt>
                <c:pt idx="22">
                  <c:v>0.14570362086017899</c:v>
                </c:pt>
                <c:pt idx="23">
                  <c:v>0.13427126550443799</c:v>
                </c:pt>
                <c:pt idx="24">
                  <c:v>0.15696182865220701</c:v>
                </c:pt>
                <c:pt idx="25">
                  <c:v>0.128990587072187</c:v>
                </c:pt>
                <c:pt idx="26">
                  <c:v>0.15577560777126601</c:v>
                </c:pt>
                <c:pt idx="27">
                  <c:v>0.12775049315907799</c:v>
                </c:pt>
                <c:pt idx="28">
                  <c:v>0.12533819420866699</c:v>
                </c:pt>
                <c:pt idx="29">
                  <c:v>0.136106960708819</c:v>
                </c:pt>
                <c:pt idx="30">
                  <c:v>0.15716483621251801</c:v>
                </c:pt>
                <c:pt idx="31">
                  <c:v>0.15756942912121299</c:v>
                </c:pt>
                <c:pt idx="32">
                  <c:v>0.15465555592739499</c:v>
                </c:pt>
                <c:pt idx="33">
                  <c:v>0.155953878872887</c:v>
                </c:pt>
                <c:pt idx="34">
                  <c:v>0.15005017687439801</c:v>
                </c:pt>
                <c:pt idx="35">
                  <c:v>0.124707575527784</c:v>
                </c:pt>
                <c:pt idx="36">
                  <c:v>0.12716549172651101</c:v>
                </c:pt>
                <c:pt idx="37">
                  <c:v>0.1330409597087</c:v>
                </c:pt>
                <c:pt idx="38">
                  <c:v>0.15306141261195599</c:v>
                </c:pt>
                <c:pt idx="39">
                  <c:v>0.136987030881385</c:v>
                </c:pt>
                <c:pt idx="40">
                  <c:v>0.12651835028857</c:v>
                </c:pt>
                <c:pt idx="41">
                  <c:v>0.12344866099947301</c:v>
                </c:pt>
                <c:pt idx="42">
                  <c:v>0.11150955305431701</c:v>
                </c:pt>
                <c:pt idx="43">
                  <c:v>0.157492908908346</c:v>
                </c:pt>
                <c:pt idx="44">
                  <c:v>0.12410184501726</c:v>
                </c:pt>
                <c:pt idx="45">
                  <c:v>0.150439294811191</c:v>
                </c:pt>
                <c:pt idx="46">
                  <c:v>0.125491267065029</c:v>
                </c:pt>
                <c:pt idx="47">
                  <c:v>0.143764058958746</c:v>
                </c:pt>
                <c:pt idx="48">
                  <c:v>0.15124086509777199</c:v>
                </c:pt>
                <c:pt idx="49">
                  <c:v>0.156474847737503</c:v>
                </c:pt>
                <c:pt idx="50">
                  <c:v>0.12576200481369301</c:v>
                </c:pt>
                <c:pt idx="51">
                  <c:v>0.123903357519299</c:v>
                </c:pt>
                <c:pt idx="52">
                  <c:v>0.11367900044106</c:v>
                </c:pt>
                <c:pt idx="53">
                  <c:v>0.13752300872262899</c:v>
                </c:pt>
                <c:pt idx="54">
                  <c:v>0.12445779560261901</c:v>
                </c:pt>
                <c:pt idx="55">
                  <c:v>0.15824339702975501</c:v>
                </c:pt>
                <c:pt idx="56">
                  <c:v>0.14331431003130801</c:v>
                </c:pt>
                <c:pt idx="57">
                  <c:v>0.11506962694737401</c:v>
                </c:pt>
                <c:pt idx="58">
                  <c:v>0.15995890635787899</c:v>
                </c:pt>
                <c:pt idx="59">
                  <c:v>0.139340082818661</c:v>
                </c:pt>
                <c:pt idx="60">
                  <c:v>0.15476721535530799</c:v>
                </c:pt>
                <c:pt idx="61">
                  <c:v>0.11741423930887999</c:v>
                </c:pt>
                <c:pt idx="62">
                  <c:v>0.15785924630262399</c:v>
                </c:pt>
                <c:pt idx="63">
                  <c:v>0.11745484896735001</c:v>
                </c:pt>
                <c:pt idx="64">
                  <c:v>0.14937851366493199</c:v>
                </c:pt>
                <c:pt idx="65">
                  <c:v>0.117646534183821</c:v>
                </c:pt>
                <c:pt idx="66">
                  <c:v>0.12560423761154799</c:v>
                </c:pt>
                <c:pt idx="67">
                  <c:v>0.15006912979343001</c:v>
                </c:pt>
                <c:pt idx="68">
                  <c:v>0.15242944233474601</c:v>
                </c:pt>
                <c:pt idx="69">
                  <c:v>0.151659118759322</c:v>
                </c:pt>
                <c:pt idx="70">
                  <c:v>0.12961198261715801</c:v>
                </c:pt>
                <c:pt idx="71">
                  <c:v>0.132225500618599</c:v>
                </c:pt>
                <c:pt idx="72">
                  <c:v>0.12607908542776</c:v>
                </c:pt>
                <c:pt idx="73">
                  <c:v>0.111516157353433</c:v>
                </c:pt>
                <c:pt idx="74">
                  <c:v>0.12585652007397</c:v>
                </c:pt>
                <c:pt idx="75">
                  <c:v>0.15319489528205801</c:v>
                </c:pt>
                <c:pt idx="76">
                  <c:v>0.14420544398982399</c:v>
                </c:pt>
                <c:pt idx="77">
                  <c:v>0.155033065802437</c:v>
                </c:pt>
                <c:pt idx="78">
                  <c:v>0.144807943126884</c:v>
                </c:pt>
                <c:pt idx="79">
                  <c:v>0.157477024838204</c:v>
                </c:pt>
                <c:pt idx="80">
                  <c:v>0.13560753817388199</c:v>
                </c:pt>
                <c:pt idx="81">
                  <c:v>0.12303633363561001</c:v>
                </c:pt>
                <c:pt idx="82">
                  <c:v>0.140442997934486</c:v>
                </c:pt>
                <c:pt idx="83">
                  <c:v>0.12913477890776601</c:v>
                </c:pt>
                <c:pt idx="84">
                  <c:v>0.15139827376682499</c:v>
                </c:pt>
                <c:pt idx="85">
                  <c:v>0.144798838693663</c:v>
                </c:pt>
                <c:pt idx="86">
                  <c:v>0.12680620376165699</c:v>
                </c:pt>
                <c:pt idx="87">
                  <c:v>0.115667453690057</c:v>
                </c:pt>
                <c:pt idx="88">
                  <c:v>0.13867968164901101</c:v>
                </c:pt>
                <c:pt idx="89">
                  <c:v>0.13345940126858399</c:v>
                </c:pt>
                <c:pt idx="90">
                  <c:v>0.137237925592679</c:v>
                </c:pt>
                <c:pt idx="91">
                  <c:v>0.132121838757815</c:v>
                </c:pt>
                <c:pt idx="92">
                  <c:v>0.13828261252475901</c:v>
                </c:pt>
                <c:pt idx="93">
                  <c:v>0.14859775745746601</c:v>
                </c:pt>
                <c:pt idx="94">
                  <c:v>0.13904992055791601</c:v>
                </c:pt>
                <c:pt idx="95">
                  <c:v>0.15655975427596799</c:v>
                </c:pt>
                <c:pt idx="96">
                  <c:v>0.13398361279186399</c:v>
                </c:pt>
                <c:pt idx="97">
                  <c:v>0.143015869208173</c:v>
                </c:pt>
                <c:pt idx="98">
                  <c:v>0.142488833404528</c:v>
                </c:pt>
                <c:pt idx="99">
                  <c:v>0.115969504999863</c:v>
                </c:pt>
                <c:pt idx="100">
                  <c:v>0.123196517505036</c:v>
                </c:pt>
                <c:pt idx="101">
                  <c:v>0.127041680890287</c:v>
                </c:pt>
                <c:pt idx="102">
                  <c:v>0.12739411987202101</c:v>
                </c:pt>
                <c:pt idx="103">
                  <c:v>0.136709344707935</c:v>
                </c:pt>
                <c:pt idx="104">
                  <c:v>0.112636000700443</c:v>
                </c:pt>
                <c:pt idx="105">
                  <c:v>0.15725012690007201</c:v>
                </c:pt>
                <c:pt idx="106">
                  <c:v>0.15702758426407301</c:v>
                </c:pt>
                <c:pt idx="107">
                  <c:v>0.116526827047493</c:v>
                </c:pt>
                <c:pt idx="108">
                  <c:v>0.147327733500664</c:v>
                </c:pt>
                <c:pt idx="109">
                  <c:v>0.14606115248276899</c:v>
                </c:pt>
                <c:pt idx="110">
                  <c:v>0.15996138594510001</c:v>
                </c:pt>
                <c:pt idx="111">
                  <c:v>0.155721037026787</c:v>
                </c:pt>
                <c:pt idx="112">
                  <c:v>0.111188415026802</c:v>
                </c:pt>
                <c:pt idx="113">
                  <c:v>0.136191212968303</c:v>
                </c:pt>
                <c:pt idx="114">
                  <c:v>0.123591406909388</c:v>
                </c:pt>
                <c:pt idx="115">
                  <c:v>0.126392054053268</c:v>
                </c:pt>
                <c:pt idx="116">
                  <c:v>0.117097459158232</c:v>
                </c:pt>
                <c:pt idx="117">
                  <c:v>0.159232520230145</c:v>
                </c:pt>
                <c:pt idx="118">
                  <c:v>0.154855810665883</c:v>
                </c:pt>
                <c:pt idx="119">
                  <c:v>0.123035698994932</c:v>
                </c:pt>
                <c:pt idx="120">
                  <c:v>0.12745575347308899</c:v>
                </c:pt>
                <c:pt idx="121">
                  <c:v>0.14712181508490299</c:v>
                </c:pt>
                <c:pt idx="122">
                  <c:v>0.14344899007322701</c:v>
                </c:pt>
                <c:pt idx="123">
                  <c:v>0.13036121658019301</c:v>
                </c:pt>
                <c:pt idx="124">
                  <c:v>0.15421386646360999</c:v>
                </c:pt>
                <c:pt idx="125">
                  <c:v>0.115324365563981</c:v>
                </c:pt>
                <c:pt idx="126">
                  <c:v>0.11034307575091</c:v>
                </c:pt>
                <c:pt idx="127">
                  <c:v>0.117787006804108</c:v>
                </c:pt>
                <c:pt idx="128">
                  <c:v>0.13999212947040601</c:v>
                </c:pt>
                <c:pt idx="129">
                  <c:v>0.133328183329115</c:v>
                </c:pt>
                <c:pt idx="130">
                  <c:v>0.132652613559648</c:v>
                </c:pt>
                <c:pt idx="131">
                  <c:v>0.113069050621985</c:v>
                </c:pt>
                <c:pt idx="132">
                  <c:v>0.13113274517599</c:v>
                </c:pt>
                <c:pt idx="133">
                  <c:v>0.159599784833935</c:v>
                </c:pt>
                <c:pt idx="134">
                  <c:v>0.15559046081233499</c:v>
                </c:pt>
                <c:pt idx="135">
                  <c:v>0.125056160781083</c:v>
                </c:pt>
                <c:pt idx="136">
                  <c:v>0.122152938190442</c:v>
                </c:pt>
                <c:pt idx="137">
                  <c:v>0.156017045345195</c:v>
                </c:pt>
                <c:pt idx="138">
                  <c:v>0.138317501443808</c:v>
                </c:pt>
                <c:pt idx="139">
                  <c:v>0.121519616172308</c:v>
                </c:pt>
                <c:pt idx="140">
                  <c:v>0.120702433695538</c:v>
                </c:pt>
                <c:pt idx="141">
                  <c:v>0.118982175139456</c:v>
                </c:pt>
                <c:pt idx="142">
                  <c:v>0.154693804735962</c:v>
                </c:pt>
                <c:pt idx="143">
                  <c:v>0.112284799280887</c:v>
                </c:pt>
                <c:pt idx="144">
                  <c:v>0.133985758658627</c:v>
                </c:pt>
                <c:pt idx="145">
                  <c:v>0.11378379666750001</c:v>
                </c:pt>
                <c:pt idx="146">
                  <c:v>0.149769154669634</c:v>
                </c:pt>
                <c:pt idx="147">
                  <c:v>0.124305627558604</c:v>
                </c:pt>
                <c:pt idx="148">
                  <c:v>0.154735876259991</c:v>
                </c:pt>
                <c:pt idx="149">
                  <c:v>0.15800224570068799</c:v>
                </c:pt>
                <c:pt idx="150">
                  <c:v>0.12577699685195101</c:v>
                </c:pt>
                <c:pt idx="151">
                  <c:v>0.13079239214449201</c:v>
                </c:pt>
                <c:pt idx="152">
                  <c:v>0.13987360122202</c:v>
                </c:pt>
                <c:pt idx="153">
                  <c:v>0.153039062786161</c:v>
                </c:pt>
                <c:pt idx="154">
                  <c:v>0.127765132718862</c:v>
                </c:pt>
                <c:pt idx="155">
                  <c:v>0.15869755827700299</c:v>
                </c:pt>
                <c:pt idx="156">
                  <c:v>0.14722644190206499</c:v>
                </c:pt>
                <c:pt idx="157">
                  <c:v>0.151358161989263</c:v>
                </c:pt>
                <c:pt idx="158">
                  <c:v>0.154123709180882</c:v>
                </c:pt>
                <c:pt idx="159">
                  <c:v>0.113073510564996</c:v>
                </c:pt>
                <c:pt idx="160">
                  <c:v>0.12668044703431799</c:v>
                </c:pt>
                <c:pt idx="161">
                  <c:v>0.15998791115410699</c:v>
                </c:pt>
                <c:pt idx="162">
                  <c:v>0.152775929890832</c:v>
                </c:pt>
                <c:pt idx="163">
                  <c:v>0.113992497096686</c:v>
                </c:pt>
                <c:pt idx="164">
                  <c:v>0.159904823725801</c:v>
                </c:pt>
                <c:pt idx="165">
                  <c:v>0.114147640473859</c:v>
                </c:pt>
                <c:pt idx="166">
                  <c:v>0.15620281496914101</c:v>
                </c:pt>
                <c:pt idx="167">
                  <c:v>0.11593337168370201</c:v>
                </c:pt>
                <c:pt idx="168">
                  <c:v>0.15228297047852099</c:v>
                </c:pt>
                <c:pt idx="169">
                  <c:v>0.137290363958529</c:v>
                </c:pt>
                <c:pt idx="170">
                  <c:v>0.132171557753331</c:v>
                </c:pt>
                <c:pt idx="171">
                  <c:v>0.135763528879976</c:v>
                </c:pt>
                <c:pt idx="172">
                  <c:v>0.11462245542947801</c:v>
                </c:pt>
                <c:pt idx="173">
                  <c:v>0.125765990532789</c:v>
                </c:pt>
                <c:pt idx="174">
                  <c:v>0.126803143988824</c:v>
                </c:pt>
                <c:pt idx="175">
                  <c:v>0.11861574833811001</c:v>
                </c:pt>
                <c:pt idx="176">
                  <c:v>0.13751383843909501</c:v>
                </c:pt>
                <c:pt idx="177">
                  <c:v>0.15663864142894199</c:v>
                </c:pt>
                <c:pt idx="178">
                  <c:v>0.15402259852073999</c:v>
                </c:pt>
                <c:pt idx="179">
                  <c:v>0.13015768764595601</c:v>
                </c:pt>
                <c:pt idx="180">
                  <c:v>0.137543435975606</c:v>
                </c:pt>
                <c:pt idx="181">
                  <c:v>0.11003415559417699</c:v>
                </c:pt>
                <c:pt idx="182">
                  <c:v>0.15895558902641699</c:v>
                </c:pt>
                <c:pt idx="183">
                  <c:v>0.15860673719930099</c:v>
                </c:pt>
                <c:pt idx="184">
                  <c:v>0.130677945184387</c:v>
                </c:pt>
                <c:pt idx="185">
                  <c:v>0.15062774837131901</c:v>
                </c:pt>
                <c:pt idx="186">
                  <c:v>0.12473286796217201</c:v>
                </c:pt>
                <c:pt idx="187">
                  <c:v>0.116977113917669</c:v>
                </c:pt>
                <c:pt idx="188">
                  <c:v>0.12607544861556799</c:v>
                </c:pt>
                <c:pt idx="189">
                  <c:v>0.11216901446444601</c:v>
                </c:pt>
                <c:pt idx="190">
                  <c:v>0.119642477763011</c:v>
                </c:pt>
                <c:pt idx="191">
                  <c:v>0.131276548596436</c:v>
                </c:pt>
                <c:pt idx="192">
                  <c:v>0.14793291437252401</c:v>
                </c:pt>
                <c:pt idx="193">
                  <c:v>0.14624088437753799</c:v>
                </c:pt>
                <c:pt idx="194">
                  <c:v>0.15044083822557</c:v>
                </c:pt>
                <c:pt idx="195">
                  <c:v>0.13969775390554301</c:v>
                </c:pt>
                <c:pt idx="196">
                  <c:v>0.110641403163517</c:v>
                </c:pt>
                <c:pt idx="197">
                  <c:v>0.15423137481143201</c:v>
                </c:pt>
                <c:pt idx="198">
                  <c:v>0.111344113064241</c:v>
                </c:pt>
                <c:pt idx="199">
                  <c:v>0.148007974217195</c:v>
                </c:pt>
                <c:pt idx="200">
                  <c:v>0.13374327899027</c:v>
                </c:pt>
                <c:pt idx="201">
                  <c:v>0.147349623311015</c:v>
                </c:pt>
                <c:pt idx="202">
                  <c:v>0.15222354966493701</c:v>
                </c:pt>
                <c:pt idx="203">
                  <c:v>0.117777201516192</c:v>
                </c:pt>
                <c:pt idx="204">
                  <c:v>0.13025894636152199</c:v>
                </c:pt>
                <c:pt idx="205">
                  <c:v>0.114248219958481</c:v>
                </c:pt>
                <c:pt idx="206">
                  <c:v>0.13070011852555799</c:v>
                </c:pt>
                <c:pt idx="207">
                  <c:v>0.119224547233182</c:v>
                </c:pt>
                <c:pt idx="208">
                  <c:v>0.11470598410171</c:v>
                </c:pt>
                <c:pt idx="209">
                  <c:v>0.12580539557402901</c:v>
                </c:pt>
                <c:pt idx="210">
                  <c:v>0.14620981678372499</c:v>
                </c:pt>
                <c:pt idx="211">
                  <c:v>0.14726178527759101</c:v>
                </c:pt>
                <c:pt idx="212">
                  <c:v>0.14890392369623401</c:v>
                </c:pt>
                <c:pt idx="213">
                  <c:v>0.130508276011011</c:v>
                </c:pt>
                <c:pt idx="214">
                  <c:v>0.113711676831822</c:v>
                </c:pt>
                <c:pt idx="215">
                  <c:v>0.11432239701215199</c:v>
                </c:pt>
                <c:pt idx="216">
                  <c:v>0.11174608227673399</c:v>
                </c:pt>
                <c:pt idx="217">
                  <c:v>0.14190307528099599</c:v>
                </c:pt>
                <c:pt idx="218">
                  <c:v>0.15315040346335099</c:v>
                </c:pt>
                <c:pt idx="219">
                  <c:v>0.116603459602975</c:v>
                </c:pt>
                <c:pt idx="220">
                  <c:v>0.118623267026429</c:v>
                </c:pt>
                <c:pt idx="221">
                  <c:v>0.141928882371818</c:v>
                </c:pt>
                <c:pt idx="222">
                  <c:v>0.13491311589096699</c:v>
                </c:pt>
                <c:pt idx="223">
                  <c:v>0.11900278918300999</c:v>
                </c:pt>
                <c:pt idx="224">
                  <c:v>0.131495576426954</c:v>
                </c:pt>
                <c:pt idx="225">
                  <c:v>0.14494299798744301</c:v>
                </c:pt>
                <c:pt idx="226">
                  <c:v>0.146613679193105</c:v>
                </c:pt>
                <c:pt idx="227">
                  <c:v>0.14379136009926999</c:v>
                </c:pt>
                <c:pt idx="228">
                  <c:v>0.15235583629735799</c:v>
                </c:pt>
                <c:pt idx="229">
                  <c:v>0.132585313193609</c:v>
                </c:pt>
                <c:pt idx="230">
                  <c:v>0.15229673387947501</c:v>
                </c:pt>
                <c:pt idx="231">
                  <c:v>0.13040780295341001</c:v>
                </c:pt>
                <c:pt idx="232">
                  <c:v>0.122046528503457</c:v>
                </c:pt>
                <c:pt idx="233">
                  <c:v>0.14163629871701799</c:v>
                </c:pt>
                <c:pt idx="234">
                  <c:v>0.158283812175087</c:v>
                </c:pt>
                <c:pt idx="235">
                  <c:v>0.112651573821409</c:v>
                </c:pt>
                <c:pt idx="236">
                  <c:v>0.111199849185251</c:v>
                </c:pt>
                <c:pt idx="237">
                  <c:v>0.11377002779189101</c:v>
                </c:pt>
                <c:pt idx="238">
                  <c:v>0.142151397962551</c:v>
                </c:pt>
                <c:pt idx="239">
                  <c:v>0.13509793328983999</c:v>
                </c:pt>
                <c:pt idx="240">
                  <c:v>0.13217860489159</c:v>
                </c:pt>
                <c:pt idx="241">
                  <c:v>0.148811484856744</c:v>
                </c:pt>
                <c:pt idx="242">
                  <c:v>0.121302730849059</c:v>
                </c:pt>
                <c:pt idx="243">
                  <c:v>0.13118934078641001</c:v>
                </c:pt>
                <c:pt idx="244">
                  <c:v>0.13783374734148601</c:v>
                </c:pt>
                <c:pt idx="245">
                  <c:v>0.14836503372958099</c:v>
                </c:pt>
                <c:pt idx="246">
                  <c:v>0.124552956746115</c:v>
                </c:pt>
                <c:pt idx="247">
                  <c:v>0.137508896323361</c:v>
                </c:pt>
                <c:pt idx="248">
                  <c:v>0.157621595643438</c:v>
                </c:pt>
                <c:pt idx="249">
                  <c:v>0.116062444616852</c:v>
                </c:pt>
              </c:numCache>
            </c:numRef>
          </c:xVal>
          <c:yVal>
            <c:numRef>
              <c:f>A1500_IW1!$C$1:$C$2270</c:f>
              <c:numCache>
                <c:formatCode>General</c:formatCode>
                <c:ptCount val="2270"/>
                <c:pt idx="0">
                  <c:v>0.47484046954468706</c:v>
                </c:pt>
                <c:pt idx="1">
                  <c:v>0.4215511127137353</c:v>
                </c:pt>
                <c:pt idx="2">
                  <c:v>0.51267964982252756</c:v>
                </c:pt>
                <c:pt idx="3">
                  <c:v>0.52415001517539694</c:v>
                </c:pt>
                <c:pt idx="4">
                  <c:v>0.50309432336108062</c:v>
                </c:pt>
                <c:pt idx="5">
                  <c:v>0.45663965234040982</c:v>
                </c:pt>
                <c:pt idx="6">
                  <c:v>0.52678095807929848</c:v>
                </c:pt>
                <c:pt idx="7">
                  <c:v>0.51889387041478097</c:v>
                </c:pt>
                <c:pt idx="8">
                  <c:v>0.45038635558827073</c:v>
                </c:pt>
                <c:pt idx="9">
                  <c:v>0.46025589475131928</c:v>
                </c:pt>
                <c:pt idx="10">
                  <c:v>0.47976443608042935</c:v>
                </c:pt>
                <c:pt idx="11">
                  <c:v>0.47665386880965177</c:v>
                </c:pt>
                <c:pt idx="12">
                  <c:v>0.41094273781673435</c:v>
                </c:pt>
                <c:pt idx="13">
                  <c:v>0.53268639675725737</c:v>
                </c:pt>
                <c:pt idx="14">
                  <c:v>0.43613821850640055</c:v>
                </c:pt>
                <c:pt idx="15">
                  <c:v>0.49241674723938345</c:v>
                </c:pt>
                <c:pt idx="16">
                  <c:v>0.43429481764000571</c:v>
                </c:pt>
                <c:pt idx="17">
                  <c:v>0.44277341835985506</c:v>
                </c:pt>
                <c:pt idx="18">
                  <c:v>0.43429947838261518</c:v>
                </c:pt>
                <c:pt idx="19">
                  <c:v>0.48686993881554225</c:v>
                </c:pt>
                <c:pt idx="20">
                  <c:v>0.54119839432149563</c:v>
                </c:pt>
                <c:pt idx="21">
                  <c:v>0.4496326733828287</c:v>
                </c:pt>
                <c:pt idx="22">
                  <c:v>0.46401273108662078</c:v>
                </c:pt>
                <c:pt idx="23">
                  <c:v>0.42818075671507461</c:v>
                </c:pt>
                <c:pt idx="24">
                  <c:v>0.4971602103130312</c:v>
                </c:pt>
                <c:pt idx="25">
                  <c:v>0.43461687186768949</c:v>
                </c:pt>
                <c:pt idx="26">
                  <c:v>0.50917279596662202</c:v>
                </c:pt>
                <c:pt idx="27">
                  <c:v>0.48179957557653075</c:v>
                </c:pt>
                <c:pt idx="28">
                  <c:v>0.42438370218361965</c:v>
                </c:pt>
                <c:pt idx="29">
                  <c:v>0.49742148969173061</c:v>
                </c:pt>
                <c:pt idx="30">
                  <c:v>0.51585318341729036</c:v>
                </c:pt>
                <c:pt idx="31">
                  <c:v>0.4574654680258311</c:v>
                </c:pt>
                <c:pt idx="32">
                  <c:v>0.41024387335217466</c:v>
                </c:pt>
                <c:pt idx="33">
                  <c:v>0.43795809959883453</c:v>
                </c:pt>
                <c:pt idx="34">
                  <c:v>0.42653387868437737</c:v>
                </c:pt>
                <c:pt idx="35">
                  <c:v>0.45313375532570277</c:v>
                </c:pt>
                <c:pt idx="36">
                  <c:v>0.52516161238242276</c:v>
                </c:pt>
                <c:pt idx="37">
                  <c:v>0.49109831266630455</c:v>
                </c:pt>
                <c:pt idx="38">
                  <c:v>0.44293395162017613</c:v>
                </c:pt>
                <c:pt idx="39">
                  <c:v>0.47379816082179466</c:v>
                </c:pt>
                <c:pt idx="40">
                  <c:v>0.47163011299672958</c:v>
                </c:pt>
                <c:pt idx="41">
                  <c:v>0.43569041682581444</c:v>
                </c:pt>
                <c:pt idx="42">
                  <c:v>0.59534863043789121</c:v>
                </c:pt>
                <c:pt idx="43">
                  <c:v>0.43105257667406949</c:v>
                </c:pt>
                <c:pt idx="44">
                  <c:v>0.4430452538575757</c:v>
                </c:pt>
                <c:pt idx="45">
                  <c:v>0.46423511950050372</c:v>
                </c:pt>
                <c:pt idx="46">
                  <c:v>0.57974372340333735</c:v>
                </c:pt>
                <c:pt idx="47">
                  <c:v>0.53322179570621298</c:v>
                </c:pt>
                <c:pt idx="48">
                  <c:v>0.48424387271516517</c:v>
                </c:pt>
                <c:pt idx="49">
                  <c:v>0.45232460719663081</c:v>
                </c:pt>
                <c:pt idx="50">
                  <c:v>0.47425540745097877</c:v>
                </c:pt>
                <c:pt idx="51">
                  <c:v>0.5151017235526949</c:v>
                </c:pt>
                <c:pt idx="52">
                  <c:v>0.48361251185381976</c:v>
                </c:pt>
                <c:pt idx="53">
                  <c:v>0.57052965132665001</c:v>
                </c:pt>
                <c:pt idx="54">
                  <c:v>0.45445558514174172</c:v>
                </c:pt>
                <c:pt idx="55">
                  <c:v>0.46232696209110841</c:v>
                </c:pt>
                <c:pt idx="56">
                  <c:v>0.46433941519106825</c:v>
                </c:pt>
                <c:pt idx="57">
                  <c:v>0.51829618419043089</c:v>
                </c:pt>
                <c:pt idx="58">
                  <c:v>0.49189310817740833</c:v>
                </c:pt>
                <c:pt idx="59">
                  <c:v>0.43096605971027763</c:v>
                </c:pt>
                <c:pt idx="60">
                  <c:v>0.46968362020772947</c:v>
                </c:pt>
                <c:pt idx="61">
                  <c:v>0.46978430459441761</c:v>
                </c:pt>
                <c:pt idx="62">
                  <c:v>0.48798546132299025</c:v>
                </c:pt>
                <c:pt idx="63">
                  <c:v>0.44256695672203927</c:v>
                </c:pt>
                <c:pt idx="64">
                  <c:v>0.38790021155388404</c:v>
                </c:pt>
                <c:pt idx="65">
                  <c:v>0.45666076457845234</c:v>
                </c:pt>
                <c:pt idx="66">
                  <c:v>0.47327208335805665</c:v>
                </c:pt>
                <c:pt idx="67">
                  <c:v>0.45375952946908599</c:v>
                </c:pt>
                <c:pt idx="68">
                  <c:v>0.41146656207378002</c:v>
                </c:pt>
                <c:pt idx="69">
                  <c:v>0.42580263594831619</c:v>
                </c:pt>
                <c:pt idx="70">
                  <c:v>0.5143913461279167</c:v>
                </c:pt>
                <c:pt idx="71">
                  <c:v>0.43933826586209751</c:v>
                </c:pt>
                <c:pt idx="72">
                  <c:v>0.55282500258221778</c:v>
                </c:pt>
                <c:pt idx="73">
                  <c:v>0.49049195313948318</c:v>
                </c:pt>
                <c:pt idx="74">
                  <c:v>0.43612886615533725</c:v>
                </c:pt>
                <c:pt idx="75">
                  <c:v>0.43806912404362897</c:v>
                </c:pt>
                <c:pt idx="76">
                  <c:v>0.45161527921058581</c:v>
                </c:pt>
                <c:pt idx="77">
                  <c:v>0.4833271262501046</c:v>
                </c:pt>
                <c:pt idx="78">
                  <c:v>0.41095925104385761</c:v>
                </c:pt>
                <c:pt idx="79">
                  <c:v>0.45005291186374885</c:v>
                </c:pt>
                <c:pt idx="80">
                  <c:v>0.55908743562450391</c:v>
                </c:pt>
                <c:pt idx="81">
                  <c:v>0.43544207023620896</c:v>
                </c:pt>
                <c:pt idx="82">
                  <c:v>0.449128418071571</c:v>
                </c:pt>
                <c:pt idx="83">
                  <c:v>0.41054151269639044</c:v>
                </c:pt>
                <c:pt idx="84">
                  <c:v>0.43783580912058234</c:v>
                </c:pt>
                <c:pt idx="85">
                  <c:v>0.45792132569198546</c:v>
                </c:pt>
                <c:pt idx="86">
                  <c:v>0.50651259224157386</c:v>
                </c:pt>
                <c:pt idx="87">
                  <c:v>0.43125697030026477</c:v>
                </c:pt>
                <c:pt idx="88">
                  <c:v>0.43660926216833995</c:v>
                </c:pt>
                <c:pt idx="89">
                  <c:v>0.4395178742146838</c:v>
                </c:pt>
                <c:pt idx="90">
                  <c:v>0.46336741886329408</c:v>
                </c:pt>
                <c:pt idx="91">
                  <c:v>0.42983643151162226</c:v>
                </c:pt>
                <c:pt idx="92">
                  <c:v>0.42962719194774823</c:v>
                </c:pt>
                <c:pt idx="93">
                  <c:v>0.43484719280376161</c:v>
                </c:pt>
                <c:pt idx="94">
                  <c:v>0.43384096625378166</c:v>
                </c:pt>
                <c:pt idx="95">
                  <c:v>0.51238941828113238</c:v>
                </c:pt>
                <c:pt idx="96">
                  <c:v>0.55833579056483795</c:v>
                </c:pt>
                <c:pt idx="97">
                  <c:v>0.52494653917382583</c:v>
                </c:pt>
                <c:pt idx="98">
                  <c:v>0.44126531316868883</c:v>
                </c:pt>
                <c:pt idx="99">
                  <c:v>0.59104938860679901</c:v>
                </c:pt>
                <c:pt idx="100">
                  <c:v>0.49366533240502114</c:v>
                </c:pt>
                <c:pt idx="101">
                  <c:v>0.45712517208369768</c:v>
                </c:pt>
                <c:pt idx="102">
                  <c:v>0.58211514628171035</c:v>
                </c:pt>
                <c:pt idx="103">
                  <c:v>0.46254737509090549</c:v>
                </c:pt>
                <c:pt idx="104">
                  <c:v>0.43929650437368817</c:v>
                </c:pt>
                <c:pt idx="105">
                  <c:v>0.45134171522554001</c:v>
                </c:pt>
                <c:pt idx="106">
                  <c:v>0.41596457994726083</c:v>
                </c:pt>
                <c:pt idx="107">
                  <c:v>0.43976199218351236</c:v>
                </c:pt>
                <c:pt idx="108">
                  <c:v>0.43923363064723764</c:v>
                </c:pt>
                <c:pt idx="109">
                  <c:v>0.4303399769084435</c:v>
                </c:pt>
                <c:pt idx="110">
                  <c:v>0.41450681694943931</c:v>
                </c:pt>
                <c:pt idx="111">
                  <c:v>0.50004925341358708</c:v>
                </c:pt>
                <c:pt idx="112">
                  <c:v>0.44662448812021999</c:v>
                </c:pt>
                <c:pt idx="113">
                  <c:v>0.42739799888355645</c:v>
                </c:pt>
                <c:pt idx="114">
                  <c:v>0.64627048435279599</c:v>
                </c:pt>
                <c:pt idx="115">
                  <c:v>0.45149305046402383</c:v>
                </c:pt>
                <c:pt idx="116">
                  <c:v>0.61364065621441288</c:v>
                </c:pt>
                <c:pt idx="117">
                  <c:v>0.58663174539393625</c:v>
                </c:pt>
                <c:pt idx="118">
                  <c:v>0.44424862056015385</c:v>
                </c:pt>
                <c:pt idx="119">
                  <c:v>0.48056142306653399</c:v>
                </c:pt>
                <c:pt idx="120">
                  <c:v>0.44185735094338774</c:v>
                </c:pt>
                <c:pt idx="121">
                  <c:v>0.46306400760604549</c:v>
                </c:pt>
                <c:pt idx="122">
                  <c:v>0.48913379422377101</c:v>
                </c:pt>
                <c:pt idx="123">
                  <c:v>0.43362129403426675</c:v>
                </c:pt>
                <c:pt idx="124">
                  <c:v>0.43583329482274191</c:v>
                </c:pt>
                <c:pt idx="125">
                  <c:v>0.46100939176169076</c:v>
                </c:pt>
                <c:pt idx="126">
                  <c:v>0.45786456340286302</c:v>
                </c:pt>
                <c:pt idx="127">
                  <c:v>0.58420229472679142</c:v>
                </c:pt>
                <c:pt idx="128">
                  <c:v>0.43595169620451257</c:v>
                </c:pt>
                <c:pt idx="129">
                  <c:v>0.53505781963563037</c:v>
                </c:pt>
                <c:pt idx="130">
                  <c:v>0.42315017955038658</c:v>
                </c:pt>
                <c:pt idx="131">
                  <c:v>0.4707397259633771</c:v>
                </c:pt>
                <c:pt idx="132">
                  <c:v>0.44226403931831215</c:v>
                </c:pt>
                <c:pt idx="133">
                  <c:v>0.41326746067148334</c:v>
                </c:pt>
                <c:pt idx="134">
                  <c:v>0.57075386082539392</c:v>
                </c:pt>
                <c:pt idx="135">
                  <c:v>0.4672766090099667</c:v>
                </c:pt>
                <c:pt idx="136">
                  <c:v>0.55658724044040964</c:v>
                </c:pt>
                <c:pt idx="137">
                  <c:v>0.51001972389008454</c:v>
                </c:pt>
                <c:pt idx="138">
                  <c:v>0.53418122963503434</c:v>
                </c:pt>
                <c:pt idx="139">
                  <c:v>0.44816710132619841</c:v>
                </c:pt>
                <c:pt idx="140">
                  <c:v>0.50172906530099748</c:v>
                </c:pt>
                <c:pt idx="141">
                  <c:v>0.54469382781471731</c:v>
                </c:pt>
                <c:pt idx="142">
                  <c:v>0.5176003445786902</c:v>
                </c:pt>
                <c:pt idx="143">
                  <c:v>0.41936047109006341</c:v>
                </c:pt>
                <c:pt idx="144">
                  <c:v>0.42549298979035916</c:v>
                </c:pt>
                <c:pt idx="145">
                  <c:v>0.46661385758416402</c:v>
                </c:pt>
                <c:pt idx="146">
                  <c:v>0.41901313773524912</c:v>
                </c:pt>
                <c:pt idx="147">
                  <c:v>0.60037686179835226</c:v>
                </c:pt>
                <c:pt idx="148">
                  <c:v>0.53751764229434507</c:v>
                </c:pt>
                <c:pt idx="149">
                  <c:v>0.47320689469322358</c:v>
                </c:pt>
                <c:pt idx="150">
                  <c:v>0.55029147228542474</c:v>
                </c:pt>
                <c:pt idx="151">
                  <c:v>0.41470920429570307</c:v>
                </c:pt>
                <c:pt idx="152">
                  <c:v>0.50194457063142572</c:v>
                </c:pt>
                <c:pt idx="153">
                  <c:v>0.43847578155270761</c:v>
                </c:pt>
                <c:pt idx="154">
                  <c:v>0.44278681413662474</c:v>
                </c:pt>
                <c:pt idx="155">
                  <c:v>0.45413238887779023</c:v>
                </c:pt>
                <c:pt idx="156">
                  <c:v>0.51325353848031152</c:v>
                </c:pt>
                <c:pt idx="157">
                  <c:v>0.46075814378264668</c:v>
                </c:pt>
                <c:pt idx="158">
                  <c:v>0.47257488564913191</c:v>
                </c:pt>
                <c:pt idx="159">
                  <c:v>0.43738316150231749</c:v>
                </c:pt>
                <c:pt idx="160">
                  <c:v>0.54627570237565204</c:v>
                </c:pt>
                <c:pt idx="161">
                  <c:v>0.48119494453703576</c:v>
                </c:pt>
                <c:pt idx="162">
                  <c:v>0.41729511393161683</c:v>
                </c:pt>
                <c:pt idx="163">
                  <c:v>0.44615535814067625</c:v>
                </c:pt>
                <c:pt idx="164">
                  <c:v>0.50218279322384118</c:v>
                </c:pt>
                <c:pt idx="165">
                  <c:v>0.45964629431076398</c:v>
                </c:pt>
                <c:pt idx="166">
                  <c:v>0.42857315420372105</c:v>
                </c:pt>
                <c:pt idx="167">
                  <c:v>0.44358633212202814</c:v>
                </c:pt>
                <c:pt idx="168">
                  <c:v>0.45467115220386012</c:v>
                </c:pt>
                <c:pt idx="169">
                  <c:v>0.43294665925810316</c:v>
                </c:pt>
                <c:pt idx="170">
                  <c:v>0.55161814803914366</c:v>
                </c:pt>
                <c:pt idx="171">
                  <c:v>0.42966651503439468</c:v>
                </c:pt>
                <c:pt idx="172">
                  <c:v>0.60457128321951403</c:v>
                </c:pt>
                <c:pt idx="173">
                  <c:v>0.48534349931239174</c:v>
                </c:pt>
                <c:pt idx="174">
                  <c:v>0.40807875778239266</c:v>
                </c:pt>
                <c:pt idx="175">
                  <c:v>0.46730367835611125</c:v>
                </c:pt>
                <c:pt idx="176">
                  <c:v>0.43508044599511797</c:v>
                </c:pt>
                <c:pt idx="177">
                  <c:v>0.47937916860199836</c:v>
                </c:pt>
                <c:pt idx="178">
                  <c:v>0.4256104960626228</c:v>
                </c:pt>
                <c:pt idx="179">
                  <c:v>0.42672487653380303</c:v>
                </c:pt>
                <c:pt idx="180">
                  <c:v>0.53023780926615594</c:v>
                </c:pt>
                <c:pt idx="181">
                  <c:v>0.47192735108495987</c:v>
                </c:pt>
                <c:pt idx="182">
                  <c:v>0.44799823428770397</c:v>
                </c:pt>
                <c:pt idx="183">
                  <c:v>0.39099605581655233</c:v>
                </c:pt>
                <c:pt idx="184">
                  <c:v>0.47380177212567098</c:v>
                </c:pt>
                <c:pt idx="185">
                  <c:v>0.49376549207234338</c:v>
                </c:pt>
                <c:pt idx="186">
                  <c:v>0.4970516242699996</c:v>
                </c:pt>
                <c:pt idx="187">
                  <c:v>0.40270529194458354</c:v>
                </c:pt>
                <c:pt idx="188">
                  <c:v>0.46880789445079601</c:v>
                </c:pt>
                <c:pt idx="189">
                  <c:v>0.48098295791294798</c:v>
                </c:pt>
                <c:pt idx="190">
                  <c:v>0.44291527778389517</c:v>
                </c:pt>
                <c:pt idx="191">
                  <c:v>0.46070277045655272</c:v>
                </c:pt>
                <c:pt idx="192">
                  <c:v>0.40585650953334584</c:v>
                </c:pt>
                <c:pt idx="193">
                  <c:v>0.4743392082204026</c:v>
                </c:pt>
                <c:pt idx="194">
                  <c:v>0.42259888469120832</c:v>
                </c:pt>
                <c:pt idx="195">
                  <c:v>0.51904498959234846</c:v>
                </c:pt>
                <c:pt idx="196">
                  <c:v>0.55446280605445808</c:v>
                </c:pt>
                <c:pt idx="197">
                  <c:v>0.41737187728835856</c:v>
                </c:pt>
                <c:pt idx="198">
                  <c:v>0.43603058930456623</c:v>
                </c:pt>
                <c:pt idx="199">
                  <c:v>0.54044323055548926</c:v>
                </c:pt>
                <c:pt idx="200">
                  <c:v>0.4423820703099417</c:v>
                </c:pt>
                <c:pt idx="201">
                  <c:v>0.48351892661150264</c:v>
                </c:pt>
                <c:pt idx="202">
                  <c:v>0.44014401874820808</c:v>
                </c:pt>
                <c:pt idx="203">
                  <c:v>0.48592569088250587</c:v>
                </c:pt>
                <c:pt idx="204">
                  <c:v>0.49029444259674387</c:v>
                </c:pt>
                <c:pt idx="205">
                  <c:v>0.43500093557816255</c:v>
                </c:pt>
                <c:pt idx="206">
                  <c:v>0.51653075044873697</c:v>
                </c:pt>
                <c:pt idx="207">
                  <c:v>0.50238113714439858</c:v>
                </c:pt>
                <c:pt idx="208">
                  <c:v>0.53816625716309596</c:v>
                </c:pt>
                <c:pt idx="209">
                  <c:v>0.45497573636322214</c:v>
                </c:pt>
                <c:pt idx="210">
                  <c:v>0.4695458968069316</c:v>
                </c:pt>
                <c:pt idx="211">
                  <c:v>0.44029853316873568</c:v>
                </c:pt>
                <c:pt idx="212">
                  <c:v>0.48984136285664648</c:v>
                </c:pt>
                <c:pt idx="213">
                  <c:v>0.50776432572341079</c:v>
                </c:pt>
                <c:pt idx="214">
                  <c:v>0.53726627085192069</c:v>
                </c:pt>
                <c:pt idx="215">
                  <c:v>0.51668254867489649</c:v>
                </c:pt>
                <c:pt idx="216">
                  <c:v>0.44238759529621241</c:v>
                </c:pt>
                <c:pt idx="217">
                  <c:v>0.43097038092859041</c:v>
                </c:pt>
                <c:pt idx="218">
                  <c:v>0.50576699688754578</c:v>
                </c:pt>
                <c:pt idx="219">
                  <c:v>0.45207126034012057</c:v>
                </c:pt>
                <c:pt idx="220">
                  <c:v>0.49725962920007127</c:v>
                </c:pt>
                <c:pt idx="221">
                  <c:v>0.5347786689326236</c:v>
                </c:pt>
                <c:pt idx="222">
                  <c:v>0.52374116619131617</c:v>
                </c:pt>
                <c:pt idx="223">
                  <c:v>0.44984944421290629</c:v>
                </c:pt>
                <c:pt idx="224">
                  <c:v>0.64394659487586381</c:v>
                </c:pt>
                <c:pt idx="225">
                  <c:v>0.53735059634071036</c:v>
                </c:pt>
                <c:pt idx="226">
                  <c:v>0.48847020942015146</c:v>
                </c:pt>
                <c:pt idx="227">
                  <c:v>0.43326460832839042</c:v>
                </c:pt>
                <c:pt idx="228">
                  <c:v>0.45704902604385783</c:v>
                </c:pt>
                <c:pt idx="229">
                  <c:v>0.45395562018295105</c:v>
                </c:pt>
                <c:pt idx="230">
                  <c:v>0.53524233565758683</c:v>
                </c:pt>
                <c:pt idx="231">
                  <c:v>0.42337133333046589</c:v>
                </c:pt>
                <c:pt idx="232">
                  <c:v>0.47319254207525674</c:v>
                </c:pt>
                <c:pt idx="233">
                  <c:v>0.42870714283726352</c:v>
                </c:pt>
                <c:pt idx="234">
                  <c:v>0.47397471345571751</c:v>
                </c:pt>
                <c:pt idx="235">
                  <c:v>0.54156934004780422</c:v>
                </c:pt>
                <c:pt idx="236">
                  <c:v>0.5986865863894566</c:v>
                </c:pt>
                <c:pt idx="237">
                  <c:v>0.64104131634078976</c:v>
                </c:pt>
                <c:pt idx="238">
                  <c:v>0.44499069720784151</c:v>
                </c:pt>
                <c:pt idx="239">
                  <c:v>0.59647196200414798</c:v>
                </c:pt>
                <c:pt idx="240">
                  <c:v>0.5698114031113729</c:v>
                </c:pt>
                <c:pt idx="241">
                  <c:v>0.43502420842536144</c:v>
                </c:pt>
                <c:pt idx="242">
                  <c:v>0.43708370107324063</c:v>
                </c:pt>
                <c:pt idx="243">
                  <c:v>0.42431545780012192</c:v>
                </c:pt>
                <c:pt idx="244">
                  <c:v>0.42806457767415057</c:v>
                </c:pt>
                <c:pt idx="245">
                  <c:v>0.53084919992572654</c:v>
                </c:pt>
                <c:pt idx="246">
                  <c:v>0.46213976074062835</c:v>
                </c:pt>
                <c:pt idx="247">
                  <c:v>0.53420870023716571</c:v>
                </c:pt>
                <c:pt idx="248">
                  <c:v>0.4337272564804649</c:v>
                </c:pt>
                <c:pt idx="249">
                  <c:v>0.46242829466054286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9-49AF-9024-28ED935370F6}"/>
            </c:ext>
          </c:extLst>
        </c:ser>
        <c:ser>
          <c:idx val="1"/>
          <c:order val="1"/>
          <c:tx>
            <c:strRef>
              <c:f>A1500_IW1!$AD$3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A1500_IW1!$AD$4:$AD$5</c:f>
              <c:numCache>
                <c:formatCode>General</c:formatCode>
                <c:ptCount val="2"/>
                <c:pt idx="0">
                  <c:v>0.44834515049524515</c:v>
                </c:pt>
                <c:pt idx="1">
                  <c:v>0.44834515049524515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9-49AF-9024-28ED935370F6}"/>
            </c:ext>
          </c:extLst>
        </c:ser>
        <c:ser>
          <c:idx val="2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A1500_IW1!$AD$8:$AD$9</c:f>
              <c:numCache>
                <c:formatCode>0.000</c:formatCode>
                <c:ptCount val="2"/>
                <c:pt idx="0">
                  <c:v>0.39696776624184826</c:v>
                </c:pt>
                <c:pt idx="1">
                  <c:v>0.39696776624184826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9-49AF-9024-28ED93537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A1500_IW1!$M$2:$M$123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A1500_IW1!$N$2:$N$123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6</c:v>
                </c:pt>
                <c:pt idx="40">
                  <c:v>23</c:v>
                </c:pt>
                <c:pt idx="41">
                  <c:v>20</c:v>
                </c:pt>
                <c:pt idx="42">
                  <c:v>23</c:v>
                </c:pt>
                <c:pt idx="43">
                  <c:v>25</c:v>
                </c:pt>
                <c:pt idx="44">
                  <c:v>23</c:v>
                </c:pt>
                <c:pt idx="45">
                  <c:v>16</c:v>
                </c:pt>
                <c:pt idx="46">
                  <c:v>7</c:v>
                </c:pt>
                <c:pt idx="47">
                  <c:v>20</c:v>
                </c:pt>
                <c:pt idx="48">
                  <c:v>18</c:v>
                </c:pt>
                <c:pt idx="49">
                  <c:v>10</c:v>
                </c:pt>
                <c:pt idx="50">
                  <c:v>15</c:v>
                </c:pt>
                <c:pt idx="51">
                  <c:v>6</c:v>
                </c:pt>
                <c:pt idx="52">
                  <c:v>11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7-46AE-8E98-4A21167D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346-40BA-B3AF-B26FC693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6-40BA-B3AF-B26FC693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A1500_IW1!$M$2:$M$122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A1500_IW1!$O$2:$O$122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4.0000000000000001E-3</c:v>
                </c:pt>
                <c:pt idx="39">
                  <c:v>2.8000000000000001E-2</c:v>
                </c:pt>
                <c:pt idx="40">
                  <c:v>0.12</c:v>
                </c:pt>
                <c:pt idx="41">
                  <c:v>0.2</c:v>
                </c:pt>
                <c:pt idx="42">
                  <c:v>0.29199999999999998</c:v>
                </c:pt>
                <c:pt idx="43">
                  <c:v>0.39200000000000002</c:v>
                </c:pt>
                <c:pt idx="44">
                  <c:v>0.48399999999999999</c:v>
                </c:pt>
                <c:pt idx="45">
                  <c:v>0.54800000000000004</c:v>
                </c:pt>
                <c:pt idx="46">
                  <c:v>0.57599999999999996</c:v>
                </c:pt>
                <c:pt idx="47">
                  <c:v>0.65600000000000003</c:v>
                </c:pt>
                <c:pt idx="48">
                  <c:v>0.72799999999999998</c:v>
                </c:pt>
                <c:pt idx="49">
                  <c:v>0.76800000000000002</c:v>
                </c:pt>
                <c:pt idx="50">
                  <c:v>0.82799999999999996</c:v>
                </c:pt>
                <c:pt idx="51">
                  <c:v>0.85199999999999998</c:v>
                </c:pt>
                <c:pt idx="52">
                  <c:v>0.89600000000000002</c:v>
                </c:pt>
                <c:pt idx="53">
                  <c:v>0.90400000000000003</c:v>
                </c:pt>
                <c:pt idx="54">
                  <c:v>0.91600000000000004</c:v>
                </c:pt>
                <c:pt idx="55">
                  <c:v>0.93600000000000005</c:v>
                </c:pt>
                <c:pt idx="56">
                  <c:v>0.95199999999999996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0.96399999999999997</c:v>
                </c:pt>
                <c:pt idx="62">
                  <c:v>0.96399999999999997</c:v>
                </c:pt>
                <c:pt idx="63">
                  <c:v>0.96399999999999997</c:v>
                </c:pt>
                <c:pt idx="64">
                  <c:v>0.96399999999999997</c:v>
                </c:pt>
                <c:pt idx="65">
                  <c:v>0.96399999999999997</c:v>
                </c:pt>
                <c:pt idx="66">
                  <c:v>0.96399999999999997</c:v>
                </c:pt>
                <c:pt idx="67">
                  <c:v>0.97199999999999998</c:v>
                </c:pt>
                <c:pt idx="68">
                  <c:v>0.98</c:v>
                </c:pt>
                <c:pt idx="69">
                  <c:v>0.98799999999999999</c:v>
                </c:pt>
                <c:pt idx="70">
                  <c:v>0.99199999999999999</c:v>
                </c:pt>
                <c:pt idx="71">
                  <c:v>0.99199999999999999</c:v>
                </c:pt>
                <c:pt idx="72">
                  <c:v>0.99199999999999999</c:v>
                </c:pt>
                <c:pt idx="73">
                  <c:v>0.99199999999999999</c:v>
                </c:pt>
                <c:pt idx="74">
                  <c:v>0.99199999999999999</c:v>
                </c:pt>
                <c:pt idx="75">
                  <c:v>0.996</c:v>
                </c:pt>
                <c:pt idx="76">
                  <c:v>0.996</c:v>
                </c:pt>
                <c:pt idx="77">
                  <c:v>0.996</c:v>
                </c:pt>
                <c:pt idx="78">
                  <c:v>0.996</c:v>
                </c:pt>
                <c:pt idx="79">
                  <c:v>0.996</c:v>
                </c:pt>
                <c:pt idx="80">
                  <c:v>0.996</c:v>
                </c:pt>
                <c:pt idx="81">
                  <c:v>0.996</c:v>
                </c:pt>
                <c:pt idx="82">
                  <c:v>0.996</c:v>
                </c:pt>
                <c:pt idx="83">
                  <c:v>0.996</c:v>
                </c:pt>
                <c:pt idx="84">
                  <c:v>0.996</c:v>
                </c:pt>
                <c:pt idx="85">
                  <c:v>0.996</c:v>
                </c:pt>
                <c:pt idx="86">
                  <c:v>0.996</c:v>
                </c:pt>
                <c:pt idx="87">
                  <c:v>0.996</c:v>
                </c:pt>
                <c:pt idx="88">
                  <c:v>0.996</c:v>
                </c:pt>
                <c:pt idx="89">
                  <c:v>0.996</c:v>
                </c:pt>
                <c:pt idx="90">
                  <c:v>0.996</c:v>
                </c:pt>
                <c:pt idx="91">
                  <c:v>0.996</c:v>
                </c:pt>
                <c:pt idx="92">
                  <c:v>0.996</c:v>
                </c:pt>
                <c:pt idx="93">
                  <c:v>0.996</c:v>
                </c:pt>
                <c:pt idx="94">
                  <c:v>0.996</c:v>
                </c:pt>
                <c:pt idx="95">
                  <c:v>0.996</c:v>
                </c:pt>
                <c:pt idx="96">
                  <c:v>0.996</c:v>
                </c:pt>
                <c:pt idx="97">
                  <c:v>0.996</c:v>
                </c:pt>
                <c:pt idx="98">
                  <c:v>0.996</c:v>
                </c:pt>
                <c:pt idx="99">
                  <c:v>0.996</c:v>
                </c:pt>
                <c:pt idx="100">
                  <c:v>0.996</c:v>
                </c:pt>
                <c:pt idx="101">
                  <c:v>0.996</c:v>
                </c:pt>
                <c:pt idx="102">
                  <c:v>0.996</c:v>
                </c:pt>
                <c:pt idx="103">
                  <c:v>0.996</c:v>
                </c:pt>
                <c:pt idx="104">
                  <c:v>0.996</c:v>
                </c:pt>
                <c:pt idx="105">
                  <c:v>0.996</c:v>
                </c:pt>
                <c:pt idx="106">
                  <c:v>0.996</c:v>
                </c:pt>
                <c:pt idx="107">
                  <c:v>0.996</c:v>
                </c:pt>
                <c:pt idx="108">
                  <c:v>0.996</c:v>
                </c:pt>
                <c:pt idx="109">
                  <c:v>0.996</c:v>
                </c:pt>
                <c:pt idx="110">
                  <c:v>0.996</c:v>
                </c:pt>
                <c:pt idx="111">
                  <c:v>0.996</c:v>
                </c:pt>
                <c:pt idx="112">
                  <c:v>0.996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7-40FF-84F4-853F90012F19}"/>
            </c:ext>
          </c:extLst>
        </c:ser>
        <c:ser>
          <c:idx val="2"/>
          <c:order val="1"/>
          <c:tx>
            <c:strRef>
              <c:f>A1500_IW1!$Y$4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A1500_IW1!$AD$4:$AD$6</c:f>
              <c:numCache>
                <c:formatCode>General</c:formatCode>
                <c:ptCount val="3"/>
                <c:pt idx="0">
                  <c:v>0.44834515049524515</c:v>
                </c:pt>
                <c:pt idx="1">
                  <c:v>0.44834515049524515</c:v>
                </c:pt>
              </c:numCache>
            </c:numRef>
          </c:xVal>
          <c:y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7-40FF-84F4-853F90012F19}"/>
            </c:ext>
          </c:extLst>
        </c:ser>
        <c:ser>
          <c:idx val="3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A1500_IW1!$AD$8:$AD$9</c:f>
              <c:numCache>
                <c:formatCode>0.000</c:formatCode>
                <c:ptCount val="2"/>
                <c:pt idx="0">
                  <c:v>0.39696776624184826</c:v>
                </c:pt>
                <c:pt idx="1">
                  <c:v>0.39696776624184826</c:v>
                </c:pt>
              </c:numCache>
            </c:numRef>
          </c:xVal>
          <c:y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C7-40FF-84F4-853F90012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A1500_IW1!$D$1:$D$2270</c:f>
              <c:numCache>
                <c:formatCode>General</c:formatCode>
                <c:ptCount val="2270"/>
                <c:pt idx="0">
                  <c:v>0.2392</c:v>
                </c:pt>
                <c:pt idx="1">
                  <c:v>0.50770000000000004</c:v>
                </c:pt>
                <c:pt idx="2">
                  <c:v>0.63119999999999998</c:v>
                </c:pt>
                <c:pt idx="3">
                  <c:v>0.1023</c:v>
                </c:pt>
                <c:pt idx="4">
                  <c:v>0.51919999999999999</c:v>
                </c:pt>
                <c:pt idx="5">
                  <c:v>0.83479999999999999</c:v>
                </c:pt>
                <c:pt idx="6">
                  <c:v>4.7500000000000001E-2</c:v>
                </c:pt>
                <c:pt idx="7">
                  <c:v>0.1323</c:v>
                </c:pt>
                <c:pt idx="8">
                  <c:v>0.7167</c:v>
                </c:pt>
                <c:pt idx="9">
                  <c:v>0.83289999999999997</c:v>
                </c:pt>
                <c:pt idx="10">
                  <c:v>0.56120000000000003</c:v>
                </c:pt>
                <c:pt idx="11">
                  <c:v>0.75760000000000005</c:v>
                </c:pt>
                <c:pt idx="12">
                  <c:v>0.60440000000000005</c:v>
                </c:pt>
                <c:pt idx="13">
                  <c:v>2.4799999999999999E-2</c:v>
                </c:pt>
                <c:pt idx="14">
                  <c:v>0.55759999999999998</c:v>
                </c:pt>
                <c:pt idx="15">
                  <c:v>0.87890000000000001</c:v>
                </c:pt>
                <c:pt idx="16">
                  <c:v>0.56699999999999995</c:v>
                </c:pt>
                <c:pt idx="17">
                  <c:v>0.66820000000000002</c:v>
                </c:pt>
                <c:pt idx="18">
                  <c:v>0.36370000000000002</c:v>
                </c:pt>
                <c:pt idx="19">
                  <c:v>0.1739</c:v>
                </c:pt>
                <c:pt idx="20">
                  <c:v>0.55359999999999998</c:v>
                </c:pt>
                <c:pt idx="21">
                  <c:v>0.70340000000000003</c:v>
                </c:pt>
                <c:pt idx="22">
                  <c:v>0.72660000000000002</c:v>
                </c:pt>
                <c:pt idx="23">
                  <c:v>0.73299999999999998</c:v>
                </c:pt>
                <c:pt idx="24">
                  <c:v>0.98060000000000003</c:v>
                </c:pt>
                <c:pt idx="25">
                  <c:v>0.62439999999999996</c:v>
                </c:pt>
                <c:pt idx="26">
                  <c:v>0.27200000000000002</c:v>
                </c:pt>
                <c:pt idx="27">
                  <c:v>0.21560000000000001</c:v>
                </c:pt>
                <c:pt idx="28">
                  <c:v>0.4945</c:v>
                </c:pt>
                <c:pt idx="29">
                  <c:v>9.5600000000000004E-2</c:v>
                </c:pt>
                <c:pt idx="30">
                  <c:v>3.1300000000000001E-2</c:v>
                </c:pt>
                <c:pt idx="31">
                  <c:v>0.20630000000000001</c:v>
                </c:pt>
                <c:pt idx="32">
                  <c:v>0.34</c:v>
                </c:pt>
                <c:pt idx="33">
                  <c:v>0.22220000000000001</c:v>
                </c:pt>
                <c:pt idx="34">
                  <c:v>0.3901</c:v>
                </c:pt>
                <c:pt idx="35">
                  <c:v>0.85550000000000004</c:v>
                </c:pt>
                <c:pt idx="36">
                  <c:v>7.8600000000000003E-2</c:v>
                </c:pt>
                <c:pt idx="37">
                  <c:v>0.45550000000000002</c:v>
                </c:pt>
                <c:pt idx="38">
                  <c:v>0.54290000000000005</c:v>
                </c:pt>
                <c:pt idx="39">
                  <c:v>7.3599999999999999E-2</c:v>
                </c:pt>
                <c:pt idx="40">
                  <c:v>0.26250000000000001</c:v>
                </c:pt>
                <c:pt idx="41">
                  <c:v>0.81610000000000005</c:v>
                </c:pt>
                <c:pt idx="42">
                  <c:v>0.20799999999999999</c:v>
                </c:pt>
                <c:pt idx="43">
                  <c:v>0.45469999999999999</c:v>
                </c:pt>
                <c:pt idx="44">
                  <c:v>0.28199999999999997</c:v>
                </c:pt>
                <c:pt idx="45">
                  <c:v>0.15939999999999999</c:v>
                </c:pt>
                <c:pt idx="46">
                  <c:v>0.85799999999999998</c:v>
                </c:pt>
                <c:pt idx="47">
                  <c:v>4.1200000000000001E-2</c:v>
                </c:pt>
                <c:pt idx="48">
                  <c:v>0.1157</c:v>
                </c:pt>
                <c:pt idx="49">
                  <c:v>0.28050000000000003</c:v>
                </c:pt>
                <c:pt idx="50">
                  <c:v>0.4854</c:v>
                </c:pt>
                <c:pt idx="51">
                  <c:v>0.8992</c:v>
                </c:pt>
                <c:pt idx="52">
                  <c:v>0.25380000000000003</c:v>
                </c:pt>
                <c:pt idx="53">
                  <c:v>0.18049999999999999</c:v>
                </c:pt>
                <c:pt idx="54">
                  <c:v>0.36249999999999999</c:v>
                </c:pt>
                <c:pt idx="55">
                  <c:v>0.84289999999999998</c:v>
                </c:pt>
                <c:pt idx="56">
                  <c:v>0.29459999999999997</c:v>
                </c:pt>
                <c:pt idx="57">
                  <c:v>0.1174</c:v>
                </c:pt>
                <c:pt idx="58">
                  <c:v>0.91590000000000005</c:v>
                </c:pt>
                <c:pt idx="59">
                  <c:v>0.433</c:v>
                </c:pt>
                <c:pt idx="60">
                  <c:v>0.88670000000000004</c:v>
                </c:pt>
                <c:pt idx="61">
                  <c:v>0.23250000000000001</c:v>
                </c:pt>
                <c:pt idx="62">
                  <c:v>0.20319999999999999</c:v>
                </c:pt>
                <c:pt idx="63">
                  <c:v>0.30669999999999997</c:v>
                </c:pt>
                <c:pt idx="64">
                  <c:v>0.73480000000000001</c:v>
                </c:pt>
                <c:pt idx="65">
                  <c:v>0.73180000000000001</c:v>
                </c:pt>
                <c:pt idx="66">
                  <c:v>0.87870000000000004</c:v>
                </c:pt>
                <c:pt idx="67">
                  <c:v>0.80720000000000003</c:v>
                </c:pt>
                <c:pt idx="68">
                  <c:v>0.3463</c:v>
                </c:pt>
                <c:pt idx="69">
                  <c:v>0.84030000000000005</c:v>
                </c:pt>
                <c:pt idx="70">
                  <c:v>0.1116</c:v>
                </c:pt>
                <c:pt idx="71">
                  <c:v>0.54410000000000003</c:v>
                </c:pt>
                <c:pt idx="72">
                  <c:v>0.99509999999999998</c:v>
                </c:pt>
                <c:pt idx="73">
                  <c:v>0.2001</c:v>
                </c:pt>
                <c:pt idx="74">
                  <c:v>0.4612</c:v>
                </c:pt>
                <c:pt idx="75">
                  <c:v>0.41239999999999999</c:v>
                </c:pt>
                <c:pt idx="76">
                  <c:v>0.65690000000000004</c:v>
                </c:pt>
                <c:pt idx="77">
                  <c:v>0.1195</c:v>
                </c:pt>
                <c:pt idx="78">
                  <c:v>0.50619999999999998</c:v>
                </c:pt>
                <c:pt idx="79">
                  <c:v>0.2571</c:v>
                </c:pt>
                <c:pt idx="80">
                  <c:v>0.94110000000000005</c:v>
                </c:pt>
                <c:pt idx="81">
                  <c:v>0.33650000000000002</c:v>
                </c:pt>
                <c:pt idx="82">
                  <c:v>0.28220000000000001</c:v>
                </c:pt>
                <c:pt idx="83">
                  <c:v>0.65769999999999995</c:v>
                </c:pt>
                <c:pt idx="84">
                  <c:v>0.33729999999999999</c:v>
                </c:pt>
                <c:pt idx="85">
                  <c:v>0.25219999999999998</c:v>
                </c:pt>
                <c:pt idx="86">
                  <c:v>7.17E-2</c:v>
                </c:pt>
                <c:pt idx="87">
                  <c:v>0.41220000000000001</c:v>
                </c:pt>
                <c:pt idx="88">
                  <c:v>0.82030000000000003</c:v>
                </c:pt>
                <c:pt idx="89">
                  <c:v>0.30049999999999999</c:v>
                </c:pt>
                <c:pt idx="90">
                  <c:v>0.74470000000000003</c:v>
                </c:pt>
                <c:pt idx="91">
                  <c:v>0.51080000000000003</c:v>
                </c:pt>
                <c:pt idx="92">
                  <c:v>0.64670000000000005</c:v>
                </c:pt>
                <c:pt idx="93">
                  <c:v>0.3271</c:v>
                </c:pt>
                <c:pt idx="94">
                  <c:v>0.41599999999999998</c:v>
                </c:pt>
                <c:pt idx="95">
                  <c:v>9.6100000000000005E-2</c:v>
                </c:pt>
                <c:pt idx="96">
                  <c:v>0.97840000000000005</c:v>
                </c:pt>
                <c:pt idx="97">
                  <c:v>4.41E-2</c:v>
                </c:pt>
                <c:pt idx="98">
                  <c:v>0.63270000000000004</c:v>
                </c:pt>
                <c:pt idx="99">
                  <c:v>2.1000000000000001E-2</c:v>
                </c:pt>
                <c:pt idx="100">
                  <c:v>0.15359999999999999</c:v>
                </c:pt>
                <c:pt idx="101">
                  <c:v>0.68679999999999997</c:v>
                </c:pt>
                <c:pt idx="102">
                  <c:v>0.95720000000000005</c:v>
                </c:pt>
                <c:pt idx="103">
                  <c:v>0.74060000000000004</c:v>
                </c:pt>
                <c:pt idx="104">
                  <c:v>0.37780000000000002</c:v>
                </c:pt>
                <c:pt idx="105">
                  <c:v>0.88329999999999997</c:v>
                </c:pt>
                <c:pt idx="106">
                  <c:v>0.35959999999999998</c:v>
                </c:pt>
                <c:pt idx="107">
                  <c:v>0.35339999999999999</c:v>
                </c:pt>
                <c:pt idx="108">
                  <c:v>0.4214</c:v>
                </c:pt>
                <c:pt idx="109">
                  <c:v>0.62770000000000004</c:v>
                </c:pt>
                <c:pt idx="110">
                  <c:v>0.65500000000000003</c:v>
                </c:pt>
                <c:pt idx="111">
                  <c:v>6.6000000000000003E-2</c:v>
                </c:pt>
                <c:pt idx="112">
                  <c:v>0.64039999999999997</c:v>
                </c:pt>
                <c:pt idx="113">
                  <c:v>0.53680000000000005</c:v>
                </c:pt>
                <c:pt idx="114">
                  <c:v>2.6100000000000002E-2</c:v>
                </c:pt>
                <c:pt idx="115">
                  <c:v>0.73470000000000002</c:v>
                </c:pt>
                <c:pt idx="116">
                  <c:v>0.11459999999999999</c:v>
                </c:pt>
                <c:pt idx="117">
                  <c:v>6.3899999999999998E-2</c:v>
                </c:pt>
                <c:pt idx="118">
                  <c:v>0.74039999999999995</c:v>
                </c:pt>
                <c:pt idx="119">
                  <c:v>0.22220000000000001</c:v>
                </c:pt>
                <c:pt idx="120">
                  <c:v>0.44069999999999998</c:v>
                </c:pt>
                <c:pt idx="121">
                  <c:v>0.72550000000000003</c:v>
                </c:pt>
                <c:pt idx="122">
                  <c:v>0.61429999999999996</c:v>
                </c:pt>
                <c:pt idx="123">
                  <c:v>0.61950000000000005</c:v>
                </c:pt>
                <c:pt idx="124">
                  <c:v>0.62760000000000005</c:v>
                </c:pt>
                <c:pt idx="125">
                  <c:v>0.72550000000000003</c:v>
                </c:pt>
                <c:pt idx="126">
                  <c:v>0.31140000000000001</c:v>
                </c:pt>
                <c:pt idx="127">
                  <c:v>2.0199999999999999E-2</c:v>
                </c:pt>
                <c:pt idx="128">
                  <c:v>0.40699999999999997</c:v>
                </c:pt>
                <c:pt idx="129">
                  <c:v>0.55320000000000003</c:v>
                </c:pt>
                <c:pt idx="130">
                  <c:v>0.60509999999999997</c:v>
                </c:pt>
                <c:pt idx="131">
                  <c:v>0.69610000000000005</c:v>
                </c:pt>
                <c:pt idx="132">
                  <c:v>0.55289999999999995</c:v>
                </c:pt>
                <c:pt idx="133">
                  <c:v>0.48909999999999998</c:v>
                </c:pt>
                <c:pt idx="134">
                  <c:v>0.95499999999999996</c:v>
                </c:pt>
                <c:pt idx="135">
                  <c:v>0.24149999999999999</c:v>
                </c:pt>
                <c:pt idx="136">
                  <c:v>0.40710000000000002</c:v>
                </c:pt>
                <c:pt idx="137">
                  <c:v>5.8900000000000001E-2</c:v>
                </c:pt>
                <c:pt idx="138">
                  <c:v>0.9556</c:v>
                </c:pt>
                <c:pt idx="139">
                  <c:v>0.62260000000000004</c:v>
                </c:pt>
                <c:pt idx="140">
                  <c:v>0.17119999999999999</c:v>
                </c:pt>
                <c:pt idx="141">
                  <c:v>6.1400000000000003E-2</c:v>
                </c:pt>
                <c:pt idx="142">
                  <c:v>0.97519999999999996</c:v>
                </c:pt>
                <c:pt idx="143">
                  <c:v>0.64249999999999996</c:v>
                </c:pt>
                <c:pt idx="144">
                  <c:v>0.3962</c:v>
                </c:pt>
                <c:pt idx="145">
                  <c:v>0.81540000000000001</c:v>
                </c:pt>
                <c:pt idx="146">
                  <c:v>0.85699999999999998</c:v>
                </c:pt>
                <c:pt idx="147">
                  <c:v>0.1149</c:v>
                </c:pt>
                <c:pt idx="148">
                  <c:v>3.4099999999999998E-2</c:v>
                </c:pt>
                <c:pt idx="149">
                  <c:v>0.93489999999999995</c:v>
                </c:pt>
                <c:pt idx="150">
                  <c:v>5.11E-2</c:v>
                </c:pt>
                <c:pt idx="151">
                  <c:v>0.67879999999999996</c:v>
                </c:pt>
                <c:pt idx="152">
                  <c:v>0.91420000000000001</c:v>
                </c:pt>
                <c:pt idx="153">
                  <c:v>0.87280000000000002</c:v>
                </c:pt>
                <c:pt idx="154">
                  <c:v>0.58479999999999999</c:v>
                </c:pt>
                <c:pt idx="155">
                  <c:v>0.74239999999999995</c:v>
                </c:pt>
                <c:pt idx="156">
                  <c:v>0.93359999999999999</c:v>
                </c:pt>
                <c:pt idx="157">
                  <c:v>0.70120000000000005</c:v>
                </c:pt>
                <c:pt idx="158">
                  <c:v>0.29170000000000001</c:v>
                </c:pt>
                <c:pt idx="159">
                  <c:v>0.44779999999999998</c:v>
                </c:pt>
                <c:pt idx="160">
                  <c:v>0.86739999999999995</c:v>
                </c:pt>
                <c:pt idx="161">
                  <c:v>0.9234</c:v>
                </c:pt>
                <c:pt idx="162">
                  <c:v>0.31480000000000002</c:v>
                </c:pt>
                <c:pt idx="163">
                  <c:v>0.501</c:v>
                </c:pt>
                <c:pt idx="164">
                  <c:v>6.9599999999999995E-2</c:v>
                </c:pt>
                <c:pt idx="165">
                  <c:v>0.59550000000000003</c:v>
                </c:pt>
                <c:pt idx="166">
                  <c:v>0.66069999999999995</c:v>
                </c:pt>
                <c:pt idx="167">
                  <c:v>0.80689999999999995</c:v>
                </c:pt>
                <c:pt idx="168">
                  <c:v>0.14940000000000001</c:v>
                </c:pt>
                <c:pt idx="169">
                  <c:v>0.59099999999999997</c:v>
                </c:pt>
                <c:pt idx="170">
                  <c:v>0.85560000000000003</c:v>
                </c:pt>
                <c:pt idx="171">
                  <c:v>0.75549999999999995</c:v>
                </c:pt>
                <c:pt idx="172">
                  <c:v>0.16200000000000001</c:v>
                </c:pt>
                <c:pt idx="173">
                  <c:v>0.51070000000000004</c:v>
                </c:pt>
                <c:pt idx="174">
                  <c:v>0.77190000000000003</c:v>
                </c:pt>
                <c:pt idx="175">
                  <c:v>0.79679999999999995</c:v>
                </c:pt>
                <c:pt idx="176">
                  <c:v>0.44869999999999999</c:v>
                </c:pt>
                <c:pt idx="177">
                  <c:v>5.74E-2</c:v>
                </c:pt>
                <c:pt idx="178">
                  <c:v>0.54149999999999998</c:v>
                </c:pt>
                <c:pt idx="179">
                  <c:v>0.44230000000000003</c:v>
                </c:pt>
                <c:pt idx="180">
                  <c:v>0.95069999999999999</c:v>
                </c:pt>
                <c:pt idx="181">
                  <c:v>0.88870000000000005</c:v>
                </c:pt>
                <c:pt idx="182">
                  <c:v>0.22620000000000001</c:v>
                </c:pt>
                <c:pt idx="183">
                  <c:v>0.33300000000000002</c:v>
                </c:pt>
                <c:pt idx="184">
                  <c:v>0.89159999999999995</c:v>
                </c:pt>
                <c:pt idx="185">
                  <c:v>0.1474</c:v>
                </c:pt>
                <c:pt idx="186">
                  <c:v>0.19159999999999999</c:v>
                </c:pt>
                <c:pt idx="187">
                  <c:v>0.58819999999999995</c:v>
                </c:pt>
                <c:pt idx="188">
                  <c:v>0.89039999999999997</c:v>
                </c:pt>
                <c:pt idx="189">
                  <c:v>0.68530000000000002</c:v>
                </c:pt>
                <c:pt idx="190">
                  <c:v>0.86709999999999998</c:v>
                </c:pt>
                <c:pt idx="191">
                  <c:v>0.2235</c:v>
                </c:pt>
                <c:pt idx="192">
                  <c:v>0.41689999999999999</c:v>
                </c:pt>
                <c:pt idx="193">
                  <c:v>0.34589999999999999</c:v>
                </c:pt>
                <c:pt idx="194">
                  <c:v>0.52659999999999996</c:v>
                </c:pt>
                <c:pt idx="195">
                  <c:v>4.07E-2</c:v>
                </c:pt>
                <c:pt idx="196">
                  <c:v>0.10730000000000001</c:v>
                </c:pt>
                <c:pt idx="197">
                  <c:v>0.49309999999999998</c:v>
                </c:pt>
                <c:pt idx="198">
                  <c:v>0.56159999999999999</c:v>
                </c:pt>
                <c:pt idx="199">
                  <c:v>0.96809999999999996</c:v>
                </c:pt>
                <c:pt idx="200">
                  <c:v>0.39369999999999999</c:v>
                </c:pt>
                <c:pt idx="201">
                  <c:v>0.80010000000000003</c:v>
                </c:pt>
                <c:pt idx="202">
                  <c:v>0.54210000000000003</c:v>
                </c:pt>
                <c:pt idx="203">
                  <c:v>0.88249999999999995</c:v>
                </c:pt>
                <c:pt idx="204">
                  <c:v>0.17119999999999999</c:v>
                </c:pt>
                <c:pt idx="205">
                  <c:v>0.40550000000000003</c:v>
                </c:pt>
                <c:pt idx="206">
                  <c:v>6.4799999999999996E-2</c:v>
                </c:pt>
                <c:pt idx="207">
                  <c:v>0.87509999999999999</c:v>
                </c:pt>
                <c:pt idx="208">
                  <c:v>0.95289999999999997</c:v>
                </c:pt>
                <c:pt idx="209">
                  <c:v>0.73180000000000001</c:v>
                </c:pt>
                <c:pt idx="210">
                  <c:v>0.15570000000000001</c:v>
                </c:pt>
                <c:pt idx="211">
                  <c:v>0.65329999999999999</c:v>
                </c:pt>
                <c:pt idx="212">
                  <c:v>0.41639999999999999</c:v>
                </c:pt>
                <c:pt idx="213">
                  <c:v>0.69399999999999995</c:v>
                </c:pt>
                <c:pt idx="214">
                  <c:v>4.0399999999999998E-2</c:v>
                </c:pt>
                <c:pt idx="215">
                  <c:v>0.13200000000000001</c:v>
                </c:pt>
                <c:pt idx="216">
                  <c:v>0.51429999999999998</c:v>
                </c:pt>
                <c:pt idx="217">
                  <c:v>0.57250000000000001</c:v>
                </c:pt>
                <c:pt idx="218">
                  <c:v>3.85E-2</c:v>
                </c:pt>
                <c:pt idx="219">
                  <c:v>0.38019999999999998</c:v>
                </c:pt>
                <c:pt idx="220">
                  <c:v>0.40029999999999999</c:v>
                </c:pt>
                <c:pt idx="221">
                  <c:v>0.93479999999999996</c:v>
                </c:pt>
                <c:pt idx="222">
                  <c:v>0.28720000000000001</c:v>
                </c:pt>
                <c:pt idx="223">
                  <c:v>0.30959999999999999</c:v>
                </c:pt>
                <c:pt idx="224">
                  <c:v>1.72E-2</c:v>
                </c:pt>
                <c:pt idx="225">
                  <c:v>2.9899999999999999E-2</c:v>
                </c:pt>
                <c:pt idx="226">
                  <c:v>0.71079999999999999</c:v>
                </c:pt>
                <c:pt idx="227">
                  <c:v>0.39729999999999999</c:v>
                </c:pt>
                <c:pt idx="228">
                  <c:v>0.75660000000000005</c:v>
                </c:pt>
                <c:pt idx="229">
                  <c:v>0.87480000000000002</c:v>
                </c:pt>
                <c:pt idx="230">
                  <c:v>8.6099999999999996E-2</c:v>
                </c:pt>
                <c:pt idx="231">
                  <c:v>0.57410000000000005</c:v>
                </c:pt>
                <c:pt idx="232">
                  <c:v>0.7288</c:v>
                </c:pt>
                <c:pt idx="233">
                  <c:v>0.59899999999999998</c:v>
                </c:pt>
                <c:pt idx="234">
                  <c:v>0.70530000000000004</c:v>
                </c:pt>
                <c:pt idx="235">
                  <c:v>0.39500000000000002</c:v>
                </c:pt>
                <c:pt idx="236">
                  <c:v>0.97160000000000002</c:v>
                </c:pt>
                <c:pt idx="237">
                  <c:v>4.0099999999999997E-2</c:v>
                </c:pt>
                <c:pt idx="238">
                  <c:v>0.73780000000000001</c:v>
                </c:pt>
                <c:pt idx="239">
                  <c:v>0.1028</c:v>
                </c:pt>
                <c:pt idx="240">
                  <c:v>1.5299999999999999E-2</c:v>
                </c:pt>
                <c:pt idx="241">
                  <c:v>0.63729999999999998</c:v>
                </c:pt>
                <c:pt idx="242">
                  <c:v>0.52959999999999996</c:v>
                </c:pt>
                <c:pt idx="243">
                  <c:v>0.79190000000000005</c:v>
                </c:pt>
                <c:pt idx="244">
                  <c:v>0.66279999999999994</c:v>
                </c:pt>
                <c:pt idx="245">
                  <c:v>7.9100000000000004E-2</c:v>
                </c:pt>
                <c:pt idx="246">
                  <c:v>0.82669999999999999</c:v>
                </c:pt>
                <c:pt idx="247">
                  <c:v>2.93E-2</c:v>
                </c:pt>
                <c:pt idx="248">
                  <c:v>0.44640000000000002</c:v>
                </c:pt>
                <c:pt idx="249">
                  <c:v>0.2908</c:v>
                </c:pt>
              </c:numCache>
            </c:numRef>
          </c:xVal>
          <c:yVal>
            <c:numRef>
              <c:f>A1500_IW1!$C$1:$C$2270</c:f>
              <c:numCache>
                <c:formatCode>General</c:formatCode>
                <c:ptCount val="2270"/>
                <c:pt idx="0">
                  <c:v>0.47484046954468706</c:v>
                </c:pt>
                <c:pt idx="1">
                  <c:v>0.4215511127137353</c:v>
                </c:pt>
                <c:pt idx="2">
                  <c:v>0.51267964982252756</c:v>
                </c:pt>
                <c:pt idx="3">
                  <c:v>0.52415001517539694</c:v>
                </c:pt>
                <c:pt idx="4">
                  <c:v>0.50309432336108062</c:v>
                </c:pt>
                <c:pt idx="5">
                  <c:v>0.45663965234040982</c:v>
                </c:pt>
                <c:pt idx="6">
                  <c:v>0.52678095807929848</c:v>
                </c:pt>
                <c:pt idx="7">
                  <c:v>0.51889387041478097</c:v>
                </c:pt>
                <c:pt idx="8">
                  <c:v>0.45038635558827073</c:v>
                </c:pt>
                <c:pt idx="9">
                  <c:v>0.46025589475131928</c:v>
                </c:pt>
                <c:pt idx="10">
                  <c:v>0.47976443608042935</c:v>
                </c:pt>
                <c:pt idx="11">
                  <c:v>0.47665386880965177</c:v>
                </c:pt>
                <c:pt idx="12">
                  <c:v>0.41094273781673435</c:v>
                </c:pt>
                <c:pt idx="13">
                  <c:v>0.53268639675725737</c:v>
                </c:pt>
                <c:pt idx="14">
                  <c:v>0.43613821850640055</c:v>
                </c:pt>
                <c:pt idx="15">
                  <c:v>0.49241674723938345</c:v>
                </c:pt>
                <c:pt idx="16">
                  <c:v>0.43429481764000571</c:v>
                </c:pt>
                <c:pt idx="17">
                  <c:v>0.44277341835985506</c:v>
                </c:pt>
                <c:pt idx="18">
                  <c:v>0.43429947838261518</c:v>
                </c:pt>
                <c:pt idx="19">
                  <c:v>0.48686993881554225</c:v>
                </c:pt>
                <c:pt idx="20">
                  <c:v>0.54119839432149563</c:v>
                </c:pt>
                <c:pt idx="21">
                  <c:v>0.4496326733828287</c:v>
                </c:pt>
                <c:pt idx="22">
                  <c:v>0.46401273108662078</c:v>
                </c:pt>
                <c:pt idx="23">
                  <c:v>0.42818075671507461</c:v>
                </c:pt>
                <c:pt idx="24">
                  <c:v>0.4971602103130312</c:v>
                </c:pt>
                <c:pt idx="25">
                  <c:v>0.43461687186768949</c:v>
                </c:pt>
                <c:pt idx="26">
                  <c:v>0.50917279596662202</c:v>
                </c:pt>
                <c:pt idx="27">
                  <c:v>0.48179957557653075</c:v>
                </c:pt>
                <c:pt idx="28">
                  <c:v>0.42438370218361965</c:v>
                </c:pt>
                <c:pt idx="29">
                  <c:v>0.49742148969173061</c:v>
                </c:pt>
                <c:pt idx="30">
                  <c:v>0.51585318341729036</c:v>
                </c:pt>
                <c:pt idx="31">
                  <c:v>0.4574654680258311</c:v>
                </c:pt>
                <c:pt idx="32">
                  <c:v>0.41024387335217466</c:v>
                </c:pt>
                <c:pt idx="33">
                  <c:v>0.43795809959883453</c:v>
                </c:pt>
                <c:pt idx="34">
                  <c:v>0.42653387868437737</c:v>
                </c:pt>
                <c:pt idx="35">
                  <c:v>0.45313375532570277</c:v>
                </c:pt>
                <c:pt idx="36">
                  <c:v>0.52516161238242276</c:v>
                </c:pt>
                <c:pt idx="37">
                  <c:v>0.49109831266630455</c:v>
                </c:pt>
                <c:pt idx="38">
                  <c:v>0.44293395162017613</c:v>
                </c:pt>
                <c:pt idx="39">
                  <c:v>0.47379816082179466</c:v>
                </c:pt>
                <c:pt idx="40">
                  <c:v>0.47163011299672958</c:v>
                </c:pt>
                <c:pt idx="41">
                  <c:v>0.43569041682581444</c:v>
                </c:pt>
                <c:pt idx="42">
                  <c:v>0.59534863043789121</c:v>
                </c:pt>
                <c:pt idx="43">
                  <c:v>0.43105257667406949</c:v>
                </c:pt>
                <c:pt idx="44">
                  <c:v>0.4430452538575757</c:v>
                </c:pt>
                <c:pt idx="45">
                  <c:v>0.46423511950050372</c:v>
                </c:pt>
                <c:pt idx="46">
                  <c:v>0.57974372340333735</c:v>
                </c:pt>
                <c:pt idx="47">
                  <c:v>0.53322179570621298</c:v>
                </c:pt>
                <c:pt idx="48">
                  <c:v>0.48424387271516517</c:v>
                </c:pt>
                <c:pt idx="49">
                  <c:v>0.45232460719663081</c:v>
                </c:pt>
                <c:pt idx="50">
                  <c:v>0.47425540745097877</c:v>
                </c:pt>
                <c:pt idx="51">
                  <c:v>0.5151017235526949</c:v>
                </c:pt>
                <c:pt idx="52">
                  <c:v>0.48361251185381976</c:v>
                </c:pt>
                <c:pt idx="53">
                  <c:v>0.57052965132665001</c:v>
                </c:pt>
                <c:pt idx="54">
                  <c:v>0.45445558514174172</c:v>
                </c:pt>
                <c:pt idx="55">
                  <c:v>0.46232696209110841</c:v>
                </c:pt>
                <c:pt idx="56">
                  <c:v>0.46433941519106825</c:v>
                </c:pt>
                <c:pt idx="57">
                  <c:v>0.51829618419043089</c:v>
                </c:pt>
                <c:pt idx="58">
                  <c:v>0.49189310817740833</c:v>
                </c:pt>
                <c:pt idx="59">
                  <c:v>0.43096605971027763</c:v>
                </c:pt>
                <c:pt idx="60">
                  <c:v>0.46968362020772947</c:v>
                </c:pt>
                <c:pt idx="61">
                  <c:v>0.46978430459441761</c:v>
                </c:pt>
                <c:pt idx="62">
                  <c:v>0.48798546132299025</c:v>
                </c:pt>
                <c:pt idx="63">
                  <c:v>0.44256695672203927</c:v>
                </c:pt>
                <c:pt idx="64">
                  <c:v>0.38790021155388404</c:v>
                </c:pt>
                <c:pt idx="65">
                  <c:v>0.45666076457845234</c:v>
                </c:pt>
                <c:pt idx="66">
                  <c:v>0.47327208335805665</c:v>
                </c:pt>
                <c:pt idx="67">
                  <c:v>0.45375952946908599</c:v>
                </c:pt>
                <c:pt idx="68">
                  <c:v>0.41146656207378002</c:v>
                </c:pt>
                <c:pt idx="69">
                  <c:v>0.42580263594831619</c:v>
                </c:pt>
                <c:pt idx="70">
                  <c:v>0.5143913461279167</c:v>
                </c:pt>
                <c:pt idx="71">
                  <c:v>0.43933826586209751</c:v>
                </c:pt>
                <c:pt idx="72">
                  <c:v>0.55282500258221778</c:v>
                </c:pt>
                <c:pt idx="73">
                  <c:v>0.49049195313948318</c:v>
                </c:pt>
                <c:pt idx="74">
                  <c:v>0.43612886615533725</c:v>
                </c:pt>
                <c:pt idx="75">
                  <c:v>0.43806912404362897</c:v>
                </c:pt>
                <c:pt idx="76">
                  <c:v>0.45161527921058581</c:v>
                </c:pt>
                <c:pt idx="77">
                  <c:v>0.4833271262501046</c:v>
                </c:pt>
                <c:pt idx="78">
                  <c:v>0.41095925104385761</c:v>
                </c:pt>
                <c:pt idx="79">
                  <c:v>0.45005291186374885</c:v>
                </c:pt>
                <c:pt idx="80">
                  <c:v>0.55908743562450391</c:v>
                </c:pt>
                <c:pt idx="81">
                  <c:v>0.43544207023620896</c:v>
                </c:pt>
                <c:pt idx="82">
                  <c:v>0.449128418071571</c:v>
                </c:pt>
                <c:pt idx="83">
                  <c:v>0.41054151269639044</c:v>
                </c:pt>
                <c:pt idx="84">
                  <c:v>0.43783580912058234</c:v>
                </c:pt>
                <c:pt idx="85">
                  <c:v>0.45792132569198546</c:v>
                </c:pt>
                <c:pt idx="86">
                  <c:v>0.50651259224157386</c:v>
                </c:pt>
                <c:pt idx="87">
                  <c:v>0.43125697030026477</c:v>
                </c:pt>
                <c:pt idx="88">
                  <c:v>0.43660926216833995</c:v>
                </c:pt>
                <c:pt idx="89">
                  <c:v>0.4395178742146838</c:v>
                </c:pt>
                <c:pt idx="90">
                  <c:v>0.46336741886329408</c:v>
                </c:pt>
                <c:pt idx="91">
                  <c:v>0.42983643151162226</c:v>
                </c:pt>
                <c:pt idx="92">
                  <c:v>0.42962719194774823</c:v>
                </c:pt>
                <c:pt idx="93">
                  <c:v>0.43484719280376161</c:v>
                </c:pt>
                <c:pt idx="94">
                  <c:v>0.43384096625378166</c:v>
                </c:pt>
                <c:pt idx="95">
                  <c:v>0.51238941828113238</c:v>
                </c:pt>
                <c:pt idx="96">
                  <c:v>0.55833579056483795</c:v>
                </c:pt>
                <c:pt idx="97">
                  <c:v>0.52494653917382583</c:v>
                </c:pt>
                <c:pt idx="98">
                  <c:v>0.44126531316868883</c:v>
                </c:pt>
                <c:pt idx="99">
                  <c:v>0.59104938860679901</c:v>
                </c:pt>
                <c:pt idx="100">
                  <c:v>0.49366533240502114</c:v>
                </c:pt>
                <c:pt idx="101">
                  <c:v>0.45712517208369768</c:v>
                </c:pt>
                <c:pt idx="102">
                  <c:v>0.58211514628171035</c:v>
                </c:pt>
                <c:pt idx="103">
                  <c:v>0.46254737509090549</c:v>
                </c:pt>
                <c:pt idx="104">
                  <c:v>0.43929650437368817</c:v>
                </c:pt>
                <c:pt idx="105">
                  <c:v>0.45134171522554001</c:v>
                </c:pt>
                <c:pt idx="106">
                  <c:v>0.41596457994726083</c:v>
                </c:pt>
                <c:pt idx="107">
                  <c:v>0.43976199218351236</c:v>
                </c:pt>
                <c:pt idx="108">
                  <c:v>0.43923363064723764</c:v>
                </c:pt>
                <c:pt idx="109">
                  <c:v>0.4303399769084435</c:v>
                </c:pt>
                <c:pt idx="110">
                  <c:v>0.41450681694943931</c:v>
                </c:pt>
                <c:pt idx="111">
                  <c:v>0.50004925341358708</c:v>
                </c:pt>
                <c:pt idx="112">
                  <c:v>0.44662448812021999</c:v>
                </c:pt>
                <c:pt idx="113">
                  <c:v>0.42739799888355645</c:v>
                </c:pt>
                <c:pt idx="114">
                  <c:v>0.64627048435279599</c:v>
                </c:pt>
                <c:pt idx="115">
                  <c:v>0.45149305046402383</c:v>
                </c:pt>
                <c:pt idx="116">
                  <c:v>0.61364065621441288</c:v>
                </c:pt>
                <c:pt idx="117">
                  <c:v>0.58663174539393625</c:v>
                </c:pt>
                <c:pt idx="118">
                  <c:v>0.44424862056015385</c:v>
                </c:pt>
                <c:pt idx="119">
                  <c:v>0.48056142306653399</c:v>
                </c:pt>
                <c:pt idx="120">
                  <c:v>0.44185735094338774</c:v>
                </c:pt>
                <c:pt idx="121">
                  <c:v>0.46306400760604549</c:v>
                </c:pt>
                <c:pt idx="122">
                  <c:v>0.48913379422377101</c:v>
                </c:pt>
                <c:pt idx="123">
                  <c:v>0.43362129403426675</c:v>
                </c:pt>
                <c:pt idx="124">
                  <c:v>0.43583329482274191</c:v>
                </c:pt>
                <c:pt idx="125">
                  <c:v>0.46100939176169076</c:v>
                </c:pt>
                <c:pt idx="126">
                  <c:v>0.45786456340286302</c:v>
                </c:pt>
                <c:pt idx="127">
                  <c:v>0.58420229472679142</c:v>
                </c:pt>
                <c:pt idx="128">
                  <c:v>0.43595169620451257</c:v>
                </c:pt>
                <c:pt idx="129">
                  <c:v>0.53505781963563037</c:v>
                </c:pt>
                <c:pt idx="130">
                  <c:v>0.42315017955038658</c:v>
                </c:pt>
                <c:pt idx="131">
                  <c:v>0.4707397259633771</c:v>
                </c:pt>
                <c:pt idx="132">
                  <c:v>0.44226403931831215</c:v>
                </c:pt>
                <c:pt idx="133">
                  <c:v>0.41326746067148334</c:v>
                </c:pt>
                <c:pt idx="134">
                  <c:v>0.57075386082539392</c:v>
                </c:pt>
                <c:pt idx="135">
                  <c:v>0.4672766090099667</c:v>
                </c:pt>
                <c:pt idx="136">
                  <c:v>0.55658724044040964</c:v>
                </c:pt>
                <c:pt idx="137">
                  <c:v>0.51001972389008454</c:v>
                </c:pt>
                <c:pt idx="138">
                  <c:v>0.53418122963503434</c:v>
                </c:pt>
                <c:pt idx="139">
                  <c:v>0.44816710132619841</c:v>
                </c:pt>
                <c:pt idx="140">
                  <c:v>0.50172906530099748</c:v>
                </c:pt>
                <c:pt idx="141">
                  <c:v>0.54469382781471731</c:v>
                </c:pt>
                <c:pt idx="142">
                  <c:v>0.5176003445786902</c:v>
                </c:pt>
                <c:pt idx="143">
                  <c:v>0.41936047109006341</c:v>
                </c:pt>
                <c:pt idx="144">
                  <c:v>0.42549298979035916</c:v>
                </c:pt>
                <c:pt idx="145">
                  <c:v>0.46661385758416402</c:v>
                </c:pt>
                <c:pt idx="146">
                  <c:v>0.41901313773524912</c:v>
                </c:pt>
                <c:pt idx="147">
                  <c:v>0.60037686179835226</c:v>
                </c:pt>
                <c:pt idx="148">
                  <c:v>0.53751764229434507</c:v>
                </c:pt>
                <c:pt idx="149">
                  <c:v>0.47320689469322358</c:v>
                </c:pt>
                <c:pt idx="150">
                  <c:v>0.55029147228542474</c:v>
                </c:pt>
                <c:pt idx="151">
                  <c:v>0.41470920429570307</c:v>
                </c:pt>
                <c:pt idx="152">
                  <c:v>0.50194457063142572</c:v>
                </c:pt>
                <c:pt idx="153">
                  <c:v>0.43847578155270761</c:v>
                </c:pt>
                <c:pt idx="154">
                  <c:v>0.44278681413662474</c:v>
                </c:pt>
                <c:pt idx="155">
                  <c:v>0.45413238887779023</c:v>
                </c:pt>
                <c:pt idx="156">
                  <c:v>0.51325353848031152</c:v>
                </c:pt>
                <c:pt idx="157">
                  <c:v>0.46075814378264668</c:v>
                </c:pt>
                <c:pt idx="158">
                  <c:v>0.47257488564913191</c:v>
                </c:pt>
                <c:pt idx="159">
                  <c:v>0.43738316150231749</c:v>
                </c:pt>
                <c:pt idx="160">
                  <c:v>0.54627570237565204</c:v>
                </c:pt>
                <c:pt idx="161">
                  <c:v>0.48119494453703576</c:v>
                </c:pt>
                <c:pt idx="162">
                  <c:v>0.41729511393161683</c:v>
                </c:pt>
                <c:pt idx="163">
                  <c:v>0.44615535814067625</c:v>
                </c:pt>
                <c:pt idx="164">
                  <c:v>0.50218279322384118</c:v>
                </c:pt>
                <c:pt idx="165">
                  <c:v>0.45964629431076398</c:v>
                </c:pt>
                <c:pt idx="166">
                  <c:v>0.42857315420372105</c:v>
                </c:pt>
                <c:pt idx="167">
                  <c:v>0.44358633212202814</c:v>
                </c:pt>
                <c:pt idx="168">
                  <c:v>0.45467115220386012</c:v>
                </c:pt>
                <c:pt idx="169">
                  <c:v>0.43294665925810316</c:v>
                </c:pt>
                <c:pt idx="170">
                  <c:v>0.55161814803914366</c:v>
                </c:pt>
                <c:pt idx="171">
                  <c:v>0.42966651503439468</c:v>
                </c:pt>
                <c:pt idx="172">
                  <c:v>0.60457128321951403</c:v>
                </c:pt>
                <c:pt idx="173">
                  <c:v>0.48534349931239174</c:v>
                </c:pt>
                <c:pt idx="174">
                  <c:v>0.40807875778239266</c:v>
                </c:pt>
                <c:pt idx="175">
                  <c:v>0.46730367835611125</c:v>
                </c:pt>
                <c:pt idx="176">
                  <c:v>0.43508044599511797</c:v>
                </c:pt>
                <c:pt idx="177">
                  <c:v>0.47937916860199836</c:v>
                </c:pt>
                <c:pt idx="178">
                  <c:v>0.4256104960626228</c:v>
                </c:pt>
                <c:pt idx="179">
                  <c:v>0.42672487653380303</c:v>
                </c:pt>
                <c:pt idx="180">
                  <c:v>0.53023780926615594</c:v>
                </c:pt>
                <c:pt idx="181">
                  <c:v>0.47192735108495987</c:v>
                </c:pt>
                <c:pt idx="182">
                  <c:v>0.44799823428770397</c:v>
                </c:pt>
                <c:pt idx="183">
                  <c:v>0.39099605581655233</c:v>
                </c:pt>
                <c:pt idx="184">
                  <c:v>0.47380177212567098</c:v>
                </c:pt>
                <c:pt idx="185">
                  <c:v>0.49376549207234338</c:v>
                </c:pt>
                <c:pt idx="186">
                  <c:v>0.4970516242699996</c:v>
                </c:pt>
                <c:pt idx="187">
                  <c:v>0.40270529194458354</c:v>
                </c:pt>
                <c:pt idx="188">
                  <c:v>0.46880789445079601</c:v>
                </c:pt>
                <c:pt idx="189">
                  <c:v>0.48098295791294798</c:v>
                </c:pt>
                <c:pt idx="190">
                  <c:v>0.44291527778389517</c:v>
                </c:pt>
                <c:pt idx="191">
                  <c:v>0.46070277045655272</c:v>
                </c:pt>
                <c:pt idx="192">
                  <c:v>0.40585650953334584</c:v>
                </c:pt>
                <c:pt idx="193">
                  <c:v>0.4743392082204026</c:v>
                </c:pt>
                <c:pt idx="194">
                  <c:v>0.42259888469120832</c:v>
                </c:pt>
                <c:pt idx="195">
                  <c:v>0.51904498959234846</c:v>
                </c:pt>
                <c:pt idx="196">
                  <c:v>0.55446280605445808</c:v>
                </c:pt>
                <c:pt idx="197">
                  <c:v>0.41737187728835856</c:v>
                </c:pt>
                <c:pt idx="198">
                  <c:v>0.43603058930456623</c:v>
                </c:pt>
                <c:pt idx="199">
                  <c:v>0.54044323055548926</c:v>
                </c:pt>
                <c:pt idx="200">
                  <c:v>0.4423820703099417</c:v>
                </c:pt>
                <c:pt idx="201">
                  <c:v>0.48351892661150264</c:v>
                </c:pt>
                <c:pt idx="202">
                  <c:v>0.44014401874820808</c:v>
                </c:pt>
                <c:pt idx="203">
                  <c:v>0.48592569088250587</c:v>
                </c:pt>
                <c:pt idx="204">
                  <c:v>0.49029444259674387</c:v>
                </c:pt>
                <c:pt idx="205">
                  <c:v>0.43500093557816255</c:v>
                </c:pt>
                <c:pt idx="206">
                  <c:v>0.51653075044873697</c:v>
                </c:pt>
                <c:pt idx="207">
                  <c:v>0.50238113714439858</c:v>
                </c:pt>
                <c:pt idx="208">
                  <c:v>0.53816625716309596</c:v>
                </c:pt>
                <c:pt idx="209">
                  <c:v>0.45497573636322214</c:v>
                </c:pt>
                <c:pt idx="210">
                  <c:v>0.4695458968069316</c:v>
                </c:pt>
                <c:pt idx="211">
                  <c:v>0.44029853316873568</c:v>
                </c:pt>
                <c:pt idx="212">
                  <c:v>0.48984136285664648</c:v>
                </c:pt>
                <c:pt idx="213">
                  <c:v>0.50776432572341079</c:v>
                </c:pt>
                <c:pt idx="214">
                  <c:v>0.53726627085192069</c:v>
                </c:pt>
                <c:pt idx="215">
                  <c:v>0.51668254867489649</c:v>
                </c:pt>
                <c:pt idx="216">
                  <c:v>0.44238759529621241</c:v>
                </c:pt>
                <c:pt idx="217">
                  <c:v>0.43097038092859041</c:v>
                </c:pt>
                <c:pt idx="218">
                  <c:v>0.50576699688754578</c:v>
                </c:pt>
                <c:pt idx="219">
                  <c:v>0.45207126034012057</c:v>
                </c:pt>
                <c:pt idx="220">
                  <c:v>0.49725962920007127</c:v>
                </c:pt>
                <c:pt idx="221">
                  <c:v>0.5347786689326236</c:v>
                </c:pt>
                <c:pt idx="222">
                  <c:v>0.52374116619131617</c:v>
                </c:pt>
                <c:pt idx="223">
                  <c:v>0.44984944421290629</c:v>
                </c:pt>
                <c:pt idx="224">
                  <c:v>0.64394659487586381</c:v>
                </c:pt>
                <c:pt idx="225">
                  <c:v>0.53735059634071036</c:v>
                </c:pt>
                <c:pt idx="226">
                  <c:v>0.48847020942015146</c:v>
                </c:pt>
                <c:pt idx="227">
                  <c:v>0.43326460832839042</c:v>
                </c:pt>
                <c:pt idx="228">
                  <c:v>0.45704902604385783</c:v>
                </c:pt>
                <c:pt idx="229">
                  <c:v>0.45395562018295105</c:v>
                </c:pt>
                <c:pt idx="230">
                  <c:v>0.53524233565758683</c:v>
                </c:pt>
                <c:pt idx="231">
                  <c:v>0.42337133333046589</c:v>
                </c:pt>
                <c:pt idx="232">
                  <c:v>0.47319254207525674</c:v>
                </c:pt>
                <c:pt idx="233">
                  <c:v>0.42870714283726352</c:v>
                </c:pt>
                <c:pt idx="234">
                  <c:v>0.47397471345571751</c:v>
                </c:pt>
                <c:pt idx="235">
                  <c:v>0.54156934004780422</c:v>
                </c:pt>
                <c:pt idx="236">
                  <c:v>0.5986865863894566</c:v>
                </c:pt>
                <c:pt idx="237">
                  <c:v>0.64104131634078976</c:v>
                </c:pt>
                <c:pt idx="238">
                  <c:v>0.44499069720784151</c:v>
                </c:pt>
                <c:pt idx="239">
                  <c:v>0.59647196200414798</c:v>
                </c:pt>
                <c:pt idx="240">
                  <c:v>0.5698114031113729</c:v>
                </c:pt>
                <c:pt idx="241">
                  <c:v>0.43502420842536144</c:v>
                </c:pt>
                <c:pt idx="242">
                  <c:v>0.43708370107324063</c:v>
                </c:pt>
                <c:pt idx="243">
                  <c:v>0.42431545780012192</c:v>
                </c:pt>
                <c:pt idx="244">
                  <c:v>0.42806457767415057</c:v>
                </c:pt>
                <c:pt idx="245">
                  <c:v>0.53084919992572654</c:v>
                </c:pt>
                <c:pt idx="246">
                  <c:v>0.46213976074062835</c:v>
                </c:pt>
                <c:pt idx="247">
                  <c:v>0.53420870023716571</c:v>
                </c:pt>
                <c:pt idx="248">
                  <c:v>0.4337272564804649</c:v>
                </c:pt>
                <c:pt idx="249">
                  <c:v>0.46242829466054286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4-4C56-ACA6-974EA46EF29D}"/>
            </c:ext>
          </c:extLst>
        </c:ser>
        <c:ser>
          <c:idx val="1"/>
          <c:order val="1"/>
          <c:tx>
            <c:strRef>
              <c:f>A1500_IW1!$AD$3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A1500_IW1!$AD$4:$AD$5</c:f>
              <c:numCache>
                <c:formatCode>General</c:formatCode>
                <c:ptCount val="2"/>
                <c:pt idx="0">
                  <c:v>0.44834515049524515</c:v>
                </c:pt>
                <c:pt idx="1">
                  <c:v>0.44834515049524515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4-4C56-ACA6-974EA46EF29D}"/>
            </c:ext>
          </c:extLst>
        </c:ser>
        <c:ser>
          <c:idx val="2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A1500_IW1!$AD$8:$AD$9</c:f>
              <c:numCache>
                <c:formatCode>0.000</c:formatCode>
                <c:ptCount val="2"/>
                <c:pt idx="0">
                  <c:v>0.39696776624184826</c:v>
                </c:pt>
                <c:pt idx="1">
                  <c:v>0.39696776624184826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4-4C56-ACA6-974EA46EF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A2000_IW1!$AK$2:$AK$123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B84D-4E01-8B61-9EC7536A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A2000_IW1!$AK$2:$AK$123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D-4E01-8B61-9EC7536A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A2000_IW1!$A$1:$A$2270</c:f>
              <c:numCache>
                <c:formatCode>0.00E+00</c:formatCode>
                <c:ptCount val="2270"/>
                <c:pt idx="0">
                  <c:v>0.126688624282703</c:v>
                </c:pt>
                <c:pt idx="1">
                  <c:v>0.141962700387983</c:v>
                </c:pt>
                <c:pt idx="2">
                  <c:v>0.12721138536462301</c:v>
                </c:pt>
                <c:pt idx="3">
                  <c:v>0.13180101113370099</c:v>
                </c:pt>
                <c:pt idx="4">
                  <c:v>0.15761166613069499</c:v>
                </c:pt>
                <c:pt idx="5">
                  <c:v>0.160484051842224</c:v>
                </c:pt>
                <c:pt idx="6">
                  <c:v>0.12984142375945101</c:v>
                </c:pt>
                <c:pt idx="7">
                  <c:v>0.146260331827859</c:v>
                </c:pt>
                <c:pt idx="8">
                  <c:v>0.14984415402500301</c:v>
                </c:pt>
                <c:pt idx="9">
                  <c:v>0.14296991945204901</c:v>
                </c:pt>
                <c:pt idx="10">
                  <c:v>0.124075604035283</c:v>
                </c:pt>
                <c:pt idx="11">
                  <c:v>0.122234287023563</c:v>
                </c:pt>
                <c:pt idx="12">
                  <c:v>0.14771559219008201</c:v>
                </c:pt>
                <c:pt idx="13">
                  <c:v>0.167018446119575</c:v>
                </c:pt>
                <c:pt idx="14">
                  <c:v>0.159680636266507</c:v>
                </c:pt>
                <c:pt idx="15">
                  <c:v>0.14963754867545001</c:v>
                </c:pt>
                <c:pt idx="16">
                  <c:v>0.16574671164552701</c:v>
                </c:pt>
                <c:pt idx="17">
                  <c:v>0.13660939366699801</c:v>
                </c:pt>
                <c:pt idx="18">
                  <c:v>0.13681687175263499</c:v>
                </c:pt>
                <c:pt idx="19">
                  <c:v>0.14357522629827901</c:v>
                </c:pt>
                <c:pt idx="20">
                  <c:v>0.15880311987363699</c:v>
                </c:pt>
                <c:pt idx="21">
                  <c:v>0.14959630503958499</c:v>
                </c:pt>
                <c:pt idx="22">
                  <c:v>0.15681160862618901</c:v>
                </c:pt>
                <c:pt idx="23">
                  <c:v>0.16079859236593799</c:v>
                </c:pt>
                <c:pt idx="24">
                  <c:v>0.14299317253666999</c:v>
                </c:pt>
                <c:pt idx="25">
                  <c:v>0.12853644385457499</c:v>
                </c:pt>
                <c:pt idx="26">
                  <c:v>0.14364059048252101</c:v>
                </c:pt>
                <c:pt idx="27">
                  <c:v>0.15418174616998201</c:v>
                </c:pt>
                <c:pt idx="28">
                  <c:v>0.13166361509805499</c:v>
                </c:pt>
                <c:pt idx="29">
                  <c:v>0.15797810773419599</c:v>
                </c:pt>
                <c:pt idx="30">
                  <c:v>0.15703062593387501</c:v>
                </c:pt>
                <c:pt idx="31">
                  <c:v>0.12680064728340501</c:v>
                </c:pt>
                <c:pt idx="32">
                  <c:v>0.16128525203081501</c:v>
                </c:pt>
                <c:pt idx="33">
                  <c:v>0.123373606273763</c:v>
                </c:pt>
                <c:pt idx="34">
                  <c:v>0.15039110050786</c:v>
                </c:pt>
                <c:pt idx="35">
                  <c:v>0.1454320289538</c:v>
                </c:pt>
                <c:pt idx="36">
                  <c:v>0.15880217346407699</c:v>
                </c:pt>
                <c:pt idx="37">
                  <c:v>0.129124602028934</c:v>
                </c:pt>
                <c:pt idx="38">
                  <c:v>0.127898795451478</c:v>
                </c:pt>
                <c:pt idx="39">
                  <c:v>0.169713672415053</c:v>
                </c:pt>
                <c:pt idx="40">
                  <c:v>0.15361330043080401</c:v>
                </c:pt>
                <c:pt idx="41">
                  <c:v>0.16562067160357299</c:v>
                </c:pt>
                <c:pt idx="42">
                  <c:v>0.14072198029735</c:v>
                </c:pt>
                <c:pt idx="43">
                  <c:v>0.12504265364446701</c:v>
                </c:pt>
                <c:pt idx="44">
                  <c:v>0.16724779022615899</c:v>
                </c:pt>
                <c:pt idx="45">
                  <c:v>0.167273761759795</c:v>
                </c:pt>
                <c:pt idx="46">
                  <c:v>0.14796745562087399</c:v>
                </c:pt>
                <c:pt idx="47">
                  <c:v>0.149798788790412</c:v>
                </c:pt>
                <c:pt idx="48">
                  <c:v>0.128035739739011</c:v>
                </c:pt>
                <c:pt idx="49">
                  <c:v>0.120531975148712</c:v>
                </c:pt>
                <c:pt idx="50">
                  <c:v>0.13535343020523299</c:v>
                </c:pt>
                <c:pt idx="51">
                  <c:v>0.13708422929526701</c:v>
                </c:pt>
                <c:pt idx="52">
                  <c:v>0.135833840226881</c:v>
                </c:pt>
                <c:pt idx="53">
                  <c:v>0.130603471369765</c:v>
                </c:pt>
                <c:pt idx="54">
                  <c:v>0.16970115034910599</c:v>
                </c:pt>
                <c:pt idx="55">
                  <c:v>0.15859884518263601</c:v>
                </c:pt>
                <c:pt idx="56">
                  <c:v>0.121070443129945</c:v>
                </c:pt>
                <c:pt idx="57">
                  <c:v>0.14388312772650799</c:v>
                </c:pt>
                <c:pt idx="58">
                  <c:v>0.161937250091234</c:v>
                </c:pt>
                <c:pt idx="59">
                  <c:v>0.13855683720244499</c:v>
                </c:pt>
                <c:pt idx="60">
                  <c:v>0.16614903151650401</c:v>
                </c:pt>
                <c:pt idx="61">
                  <c:v>0.16816442214976299</c:v>
                </c:pt>
                <c:pt idx="62">
                  <c:v>0.161572659064216</c:v>
                </c:pt>
                <c:pt idx="63">
                  <c:v>0.14078111026036699</c:v>
                </c:pt>
                <c:pt idx="64">
                  <c:v>0.146337136342965</c:v>
                </c:pt>
                <c:pt idx="65">
                  <c:v>0.15083570329443799</c:v>
                </c:pt>
                <c:pt idx="66">
                  <c:v>0.13298792716483099</c:v>
                </c:pt>
                <c:pt idx="67">
                  <c:v>0.12363650778539501</c:v>
                </c:pt>
                <c:pt idx="68">
                  <c:v>0.13123971794220299</c:v>
                </c:pt>
                <c:pt idx="69">
                  <c:v>0.13236869680861199</c:v>
                </c:pt>
                <c:pt idx="70">
                  <c:v>0.16797708785847401</c:v>
                </c:pt>
                <c:pt idx="71">
                  <c:v>0.162299120318912</c:v>
                </c:pt>
                <c:pt idx="72">
                  <c:v>0.16962397232501999</c:v>
                </c:pt>
                <c:pt idx="73">
                  <c:v>0.161302010925501</c:v>
                </c:pt>
                <c:pt idx="74">
                  <c:v>0.16758349380129001</c:v>
                </c:pt>
                <c:pt idx="75">
                  <c:v>0.15904235641005199</c:v>
                </c:pt>
                <c:pt idx="76">
                  <c:v>0.133863337685864</c:v>
                </c:pt>
                <c:pt idx="77">
                  <c:v>0.128078707179798</c:v>
                </c:pt>
                <c:pt idx="78">
                  <c:v>0.131288908566603</c:v>
                </c:pt>
                <c:pt idx="79">
                  <c:v>0.16414753046053801</c:v>
                </c:pt>
                <c:pt idx="80">
                  <c:v>0.13205231730200501</c:v>
                </c:pt>
                <c:pt idx="81">
                  <c:v>0.15297726367433101</c:v>
                </c:pt>
                <c:pt idx="82">
                  <c:v>0.15789762452796399</c:v>
                </c:pt>
                <c:pt idx="83">
                  <c:v>0.13931750978483201</c:v>
                </c:pt>
                <c:pt idx="84">
                  <c:v>0.146328206952578</c:v>
                </c:pt>
                <c:pt idx="85">
                  <c:v>0.155877145067852</c:v>
                </c:pt>
                <c:pt idx="86">
                  <c:v>0.123371171934091</c:v>
                </c:pt>
                <c:pt idx="87">
                  <c:v>0.149859572518035</c:v>
                </c:pt>
                <c:pt idx="88">
                  <c:v>0.14071531892154601</c:v>
                </c:pt>
                <c:pt idx="89">
                  <c:v>0.16243594744508699</c:v>
                </c:pt>
                <c:pt idx="90">
                  <c:v>0.13417195529826501</c:v>
                </c:pt>
                <c:pt idx="91">
                  <c:v>0.14059436749684101</c:v>
                </c:pt>
                <c:pt idx="92">
                  <c:v>0.127781597247245</c:v>
                </c:pt>
                <c:pt idx="93">
                  <c:v>0.16876454877234501</c:v>
                </c:pt>
                <c:pt idx="94">
                  <c:v>0.14743588996338</c:v>
                </c:pt>
                <c:pt idx="95">
                  <c:v>0.147682182269157</c:v>
                </c:pt>
                <c:pt idx="96">
                  <c:v>0.14380437167087601</c:v>
                </c:pt>
                <c:pt idx="97">
                  <c:v>0.12078364741438601</c:v>
                </c:pt>
                <c:pt idx="98">
                  <c:v>0.14642774787517801</c:v>
                </c:pt>
                <c:pt idx="99">
                  <c:v>0.162124897569346</c:v>
                </c:pt>
                <c:pt idx="100">
                  <c:v>0.12496153556199401</c:v>
                </c:pt>
                <c:pt idx="101">
                  <c:v>0.16879860307342301</c:v>
                </c:pt>
                <c:pt idx="102">
                  <c:v>0.12073633178634099</c:v>
                </c:pt>
                <c:pt idx="103">
                  <c:v>0.13130942907836701</c:v>
                </c:pt>
                <c:pt idx="104">
                  <c:v>0.132776092999142</c:v>
                </c:pt>
                <c:pt idx="105">
                  <c:v>0.16797388935492</c:v>
                </c:pt>
                <c:pt idx="106">
                  <c:v>0.15056585374638901</c:v>
                </c:pt>
                <c:pt idx="107">
                  <c:v>0.13924797411308101</c:v>
                </c:pt>
                <c:pt idx="108">
                  <c:v>0.12387226036662199</c:v>
                </c:pt>
                <c:pt idx="109">
                  <c:v>0.14575879991113699</c:v>
                </c:pt>
                <c:pt idx="110">
                  <c:v>0.14482354366935599</c:v>
                </c:pt>
                <c:pt idx="111">
                  <c:v>0.14306579044790099</c:v>
                </c:pt>
                <c:pt idx="112">
                  <c:v>0.144228394106691</c:v>
                </c:pt>
                <c:pt idx="113">
                  <c:v>0.15771553798076701</c:v>
                </c:pt>
                <c:pt idx="114">
                  <c:v>0.12932385572744201</c:v>
                </c:pt>
                <c:pt idx="115">
                  <c:v>0.140809512083578</c:v>
                </c:pt>
                <c:pt idx="116">
                  <c:v>0.13162742938300201</c:v>
                </c:pt>
                <c:pt idx="117">
                  <c:v>0.16514546261944901</c:v>
                </c:pt>
                <c:pt idx="118">
                  <c:v>0.15733190700079899</c:v>
                </c:pt>
                <c:pt idx="119">
                  <c:v>0.137723608178829</c:v>
                </c:pt>
                <c:pt idx="120">
                  <c:v>0.158383331690336</c:v>
                </c:pt>
                <c:pt idx="121">
                  <c:v>0.15435403446424001</c:v>
                </c:pt>
                <c:pt idx="122">
                  <c:v>0.167421338548809</c:v>
                </c:pt>
                <c:pt idx="123">
                  <c:v>0.12863532528796701</c:v>
                </c:pt>
                <c:pt idx="124">
                  <c:v>0.122640920600908</c:v>
                </c:pt>
                <c:pt idx="125">
                  <c:v>0.13951944501378599</c:v>
                </c:pt>
                <c:pt idx="126">
                  <c:v>0.130372765611876</c:v>
                </c:pt>
                <c:pt idx="127">
                  <c:v>0.15357763646757999</c:v>
                </c:pt>
                <c:pt idx="128">
                  <c:v>0.12745229303775199</c:v>
                </c:pt>
                <c:pt idx="129">
                  <c:v>0.168716271970828</c:v>
                </c:pt>
                <c:pt idx="130">
                  <c:v>0.146808365202095</c:v>
                </c:pt>
                <c:pt idx="131">
                  <c:v>0.16488384115716001</c:v>
                </c:pt>
                <c:pt idx="132">
                  <c:v>0.122733699864241</c:v>
                </c:pt>
                <c:pt idx="133">
                  <c:v>0.12503128072864</c:v>
                </c:pt>
                <c:pt idx="134">
                  <c:v>0.13468169262969901</c:v>
                </c:pt>
                <c:pt idx="135">
                  <c:v>0.13505855126928101</c:v>
                </c:pt>
                <c:pt idx="136">
                  <c:v>0.14634876188920101</c:v>
                </c:pt>
                <c:pt idx="137">
                  <c:v>0.13046951130121701</c:v>
                </c:pt>
                <c:pt idx="138">
                  <c:v>0.14378964370852801</c:v>
                </c:pt>
                <c:pt idx="139">
                  <c:v>0.16848563657642099</c:v>
                </c:pt>
                <c:pt idx="140">
                  <c:v>0.15858146269530601</c:v>
                </c:pt>
                <c:pt idx="141">
                  <c:v>0.163592523847918</c:v>
                </c:pt>
                <c:pt idx="142">
                  <c:v>0.144468988166465</c:v>
                </c:pt>
                <c:pt idx="143">
                  <c:v>0.16352598190505299</c:v>
                </c:pt>
                <c:pt idx="144">
                  <c:v>0.13761546632484201</c:v>
                </c:pt>
                <c:pt idx="145">
                  <c:v>0.13052194243083701</c:v>
                </c:pt>
                <c:pt idx="146">
                  <c:v>0.14697464958239601</c:v>
                </c:pt>
                <c:pt idx="147">
                  <c:v>0.138852567839788</c:v>
                </c:pt>
                <c:pt idx="148">
                  <c:v>0.127476915076872</c:v>
                </c:pt>
                <c:pt idx="149">
                  <c:v>0.15150207623179399</c:v>
                </c:pt>
                <c:pt idx="150">
                  <c:v>0.163860903654752</c:v>
                </c:pt>
                <c:pt idx="151">
                  <c:v>0.15583996861587701</c:v>
                </c:pt>
                <c:pt idx="152">
                  <c:v>0.15856333655047899</c:v>
                </c:pt>
                <c:pt idx="153">
                  <c:v>0.14251638916769099</c:v>
                </c:pt>
                <c:pt idx="154">
                  <c:v>0.14826814415721101</c:v>
                </c:pt>
                <c:pt idx="155">
                  <c:v>0.13197515771769</c:v>
                </c:pt>
                <c:pt idx="156">
                  <c:v>0.12058690190494201</c:v>
                </c:pt>
                <c:pt idx="157">
                  <c:v>0.16283739517669299</c:v>
                </c:pt>
                <c:pt idx="158">
                  <c:v>0.15527084216375101</c:v>
                </c:pt>
                <c:pt idx="159">
                  <c:v>0.16007937769349501</c:v>
                </c:pt>
                <c:pt idx="160">
                  <c:v>0.16554623815633701</c:v>
                </c:pt>
                <c:pt idx="161">
                  <c:v>0.166351879361709</c:v>
                </c:pt>
                <c:pt idx="162">
                  <c:v>0.123926993845612</c:v>
                </c:pt>
                <c:pt idx="163">
                  <c:v>0.13557373372416201</c:v>
                </c:pt>
                <c:pt idx="164">
                  <c:v>0.14492491123859</c:v>
                </c:pt>
                <c:pt idx="165">
                  <c:v>0.14031049895193401</c:v>
                </c:pt>
                <c:pt idx="166">
                  <c:v>0.149807937804949</c:v>
                </c:pt>
                <c:pt idx="167">
                  <c:v>0.16122455897160401</c:v>
                </c:pt>
                <c:pt idx="168">
                  <c:v>0.142830153594218</c:v>
                </c:pt>
                <c:pt idx="169">
                  <c:v>0.132705368906226</c:v>
                </c:pt>
                <c:pt idx="170">
                  <c:v>0.129472608404226</c:v>
                </c:pt>
                <c:pt idx="171">
                  <c:v>0.15861348111947701</c:v>
                </c:pt>
                <c:pt idx="172">
                  <c:v>0.13252826809349399</c:v>
                </c:pt>
                <c:pt idx="173">
                  <c:v>0.15938619783810801</c:v>
                </c:pt>
                <c:pt idx="174">
                  <c:v>0.146426724902849</c:v>
                </c:pt>
                <c:pt idx="175">
                  <c:v>0.153831350442102</c:v>
                </c:pt>
                <c:pt idx="176">
                  <c:v>0.15189984811537599</c:v>
                </c:pt>
                <c:pt idx="177">
                  <c:v>0.138386698751576</c:v>
                </c:pt>
                <c:pt idx="178">
                  <c:v>0.15881160952546</c:v>
                </c:pt>
                <c:pt idx="179">
                  <c:v>0.16995325407105699</c:v>
                </c:pt>
                <c:pt idx="180">
                  <c:v>0.154293468632244</c:v>
                </c:pt>
                <c:pt idx="181">
                  <c:v>0.13576991793805801</c:v>
                </c:pt>
                <c:pt idx="182">
                  <c:v>0.16070439051156901</c:v>
                </c:pt>
                <c:pt idx="183">
                  <c:v>0.13856136126722499</c:v>
                </c:pt>
                <c:pt idx="184">
                  <c:v>0.15214075941480501</c:v>
                </c:pt>
                <c:pt idx="185">
                  <c:v>0.168678403627256</c:v>
                </c:pt>
                <c:pt idx="186">
                  <c:v>0.15862341176699599</c:v>
                </c:pt>
                <c:pt idx="187">
                  <c:v>0.13219916089290301</c:v>
                </c:pt>
                <c:pt idx="188">
                  <c:v>0.14797671083644401</c:v>
                </c:pt>
                <c:pt idx="189">
                  <c:v>0.165527508527511</c:v>
                </c:pt>
                <c:pt idx="190">
                  <c:v>0.16224727844776399</c:v>
                </c:pt>
                <c:pt idx="191">
                  <c:v>0.16722471234133399</c:v>
                </c:pt>
                <c:pt idx="192">
                  <c:v>0.16793075996941401</c:v>
                </c:pt>
                <c:pt idx="193">
                  <c:v>0.15313289313126499</c:v>
                </c:pt>
                <c:pt idx="194">
                  <c:v>0.13063775365324901</c:v>
                </c:pt>
                <c:pt idx="195">
                  <c:v>0.13510306566901401</c:v>
                </c:pt>
                <c:pt idx="196">
                  <c:v>0.164439769981086</c:v>
                </c:pt>
                <c:pt idx="197">
                  <c:v>0.126827681801781</c:v>
                </c:pt>
                <c:pt idx="198">
                  <c:v>0.126625931129633</c:v>
                </c:pt>
                <c:pt idx="199">
                  <c:v>0.15287090721468899</c:v>
                </c:pt>
                <c:pt idx="200">
                  <c:v>0.152068108956848</c:v>
                </c:pt>
                <c:pt idx="201">
                  <c:v>0.14035959747304899</c:v>
                </c:pt>
                <c:pt idx="202">
                  <c:v>0.15230907721404199</c:v>
                </c:pt>
                <c:pt idx="203">
                  <c:v>0.15973487137207601</c:v>
                </c:pt>
                <c:pt idx="204">
                  <c:v>0.160218412674384</c:v>
                </c:pt>
                <c:pt idx="205">
                  <c:v>0.16736987742387799</c:v>
                </c:pt>
                <c:pt idx="206">
                  <c:v>0.13764332939551299</c:v>
                </c:pt>
                <c:pt idx="207">
                  <c:v>0.14075985538503899</c:v>
                </c:pt>
                <c:pt idx="208">
                  <c:v>0.16988900666114601</c:v>
                </c:pt>
                <c:pt idx="209">
                  <c:v>0.14367726781554299</c:v>
                </c:pt>
                <c:pt idx="210">
                  <c:v>0.142737494460418</c:v>
                </c:pt>
                <c:pt idx="211">
                  <c:v>0.16909159716108299</c:v>
                </c:pt>
                <c:pt idx="212">
                  <c:v>0.165136103004493</c:v>
                </c:pt>
                <c:pt idx="213">
                  <c:v>0.15994506513802401</c:v>
                </c:pt>
                <c:pt idx="214">
                  <c:v>0.130529228306456</c:v>
                </c:pt>
                <c:pt idx="215">
                  <c:v>0.15341779930545199</c:v>
                </c:pt>
                <c:pt idx="216">
                  <c:v>0.16101228829758599</c:v>
                </c:pt>
                <c:pt idx="217">
                  <c:v>0.12501051235939301</c:v>
                </c:pt>
                <c:pt idx="218">
                  <c:v>0.16724117738604999</c:v>
                </c:pt>
                <c:pt idx="219">
                  <c:v>0.14462596665549199</c:v>
                </c:pt>
                <c:pt idx="220">
                  <c:v>0.152169559823842</c:v>
                </c:pt>
                <c:pt idx="221">
                  <c:v>0.12631343609687601</c:v>
                </c:pt>
                <c:pt idx="222">
                  <c:v>0.13505898797042001</c:v>
                </c:pt>
                <c:pt idx="223">
                  <c:v>0.15657644166593401</c:v>
                </c:pt>
                <c:pt idx="224">
                  <c:v>0.151759531887706</c:v>
                </c:pt>
                <c:pt idx="225">
                  <c:v>0.1268330198689</c:v>
                </c:pt>
                <c:pt idx="226">
                  <c:v>0.123235718504016</c:v>
                </c:pt>
                <c:pt idx="227">
                  <c:v>0.14794712140281299</c:v>
                </c:pt>
                <c:pt idx="228">
                  <c:v>0.14037988646225399</c:v>
                </c:pt>
                <c:pt idx="229">
                  <c:v>0.121368989716592</c:v>
                </c:pt>
                <c:pt idx="230">
                  <c:v>0.141362459088163</c:v>
                </c:pt>
                <c:pt idx="231">
                  <c:v>0.14262257279680399</c:v>
                </c:pt>
                <c:pt idx="232">
                  <c:v>0.158898969451234</c:v>
                </c:pt>
                <c:pt idx="233">
                  <c:v>0.169573386538238</c:v>
                </c:pt>
                <c:pt idx="234">
                  <c:v>0.163550968445279</c:v>
                </c:pt>
                <c:pt idx="235">
                  <c:v>0.12947300201092901</c:v>
                </c:pt>
                <c:pt idx="236">
                  <c:v>0.14286619923294999</c:v>
                </c:pt>
                <c:pt idx="237">
                  <c:v>0.166645433732243</c:v>
                </c:pt>
                <c:pt idx="238">
                  <c:v>0.15736752493433501</c:v>
                </c:pt>
                <c:pt idx="239">
                  <c:v>0.15473246041036301</c:v>
                </c:pt>
                <c:pt idx="240">
                  <c:v>0.155311632136648</c:v>
                </c:pt>
                <c:pt idx="241">
                  <c:v>0.12302082331092901</c:v>
                </c:pt>
                <c:pt idx="242">
                  <c:v>0.15223850606449399</c:v>
                </c:pt>
                <c:pt idx="243">
                  <c:v>0.12814970396741401</c:v>
                </c:pt>
                <c:pt idx="244">
                  <c:v>0.124464330400971</c:v>
                </c:pt>
                <c:pt idx="245">
                  <c:v>0.14269480483899499</c:v>
                </c:pt>
                <c:pt idx="246">
                  <c:v>0.12190710702992801</c:v>
                </c:pt>
                <c:pt idx="247">
                  <c:v>0.13629601494551699</c:v>
                </c:pt>
                <c:pt idx="248">
                  <c:v>0.12926076519674401</c:v>
                </c:pt>
                <c:pt idx="249">
                  <c:v>0.120442893325064</c:v>
                </c:pt>
              </c:numCache>
            </c:numRef>
          </c:xVal>
          <c:yVal>
            <c:numRef>
              <c:f>A2000_IW1!$C$1:$C$2270</c:f>
              <c:numCache>
                <c:formatCode>General</c:formatCode>
                <c:ptCount val="2270"/>
                <c:pt idx="0">
                  <c:v>0.51057540169926585</c:v>
                </c:pt>
                <c:pt idx="1">
                  <c:v>0.40390384357532866</c:v>
                </c:pt>
                <c:pt idx="2">
                  <c:v>0.40534277840764443</c:v>
                </c:pt>
                <c:pt idx="3">
                  <c:v>0.45947924835712928</c:v>
                </c:pt>
                <c:pt idx="4">
                  <c:v>0.54566387959425011</c:v>
                </c:pt>
                <c:pt idx="5">
                  <c:v>0.42894764950221576</c:v>
                </c:pt>
                <c:pt idx="6">
                  <c:v>0.44881136411079203</c:v>
                </c:pt>
                <c:pt idx="7">
                  <c:v>0.4287711585999831</c:v>
                </c:pt>
                <c:pt idx="8">
                  <c:v>0.38980500458616507</c:v>
                </c:pt>
                <c:pt idx="9">
                  <c:v>0.42135332437838957</c:v>
                </c:pt>
                <c:pt idx="10">
                  <c:v>0.43848590554989758</c:v>
                </c:pt>
                <c:pt idx="11">
                  <c:v>0.45849860959273075</c:v>
                </c:pt>
                <c:pt idx="12">
                  <c:v>0.45330246803497237</c:v>
                </c:pt>
                <c:pt idx="13">
                  <c:v>0.42861741582558216</c:v>
                </c:pt>
                <c:pt idx="14">
                  <c:v>0.41405734851321824</c:v>
                </c:pt>
                <c:pt idx="15">
                  <c:v>0.43437824801928843</c:v>
                </c:pt>
                <c:pt idx="16">
                  <c:v>0.4231732980683594</c:v>
                </c:pt>
                <c:pt idx="17">
                  <c:v>0.42158775047185948</c:v>
                </c:pt>
                <c:pt idx="18">
                  <c:v>0.40991370140723121</c:v>
                </c:pt>
                <c:pt idx="19">
                  <c:v>0.4675016210206831</c:v>
                </c:pt>
                <c:pt idx="20">
                  <c:v>0.42185832046993077</c:v>
                </c:pt>
                <c:pt idx="21">
                  <c:v>0.48998708051132367</c:v>
                </c:pt>
                <c:pt idx="22">
                  <c:v>0.46579628307938276</c:v>
                </c:pt>
                <c:pt idx="23">
                  <c:v>0.38724471360167712</c:v>
                </c:pt>
                <c:pt idx="24">
                  <c:v>0.42113467073176203</c:v>
                </c:pt>
                <c:pt idx="25">
                  <c:v>0.41421343709184483</c:v>
                </c:pt>
                <c:pt idx="26">
                  <c:v>0.41185510133179065</c:v>
                </c:pt>
                <c:pt idx="27">
                  <c:v>0.39863513641575982</c:v>
                </c:pt>
                <c:pt idx="28">
                  <c:v>0.40666892944199745</c:v>
                </c:pt>
                <c:pt idx="29">
                  <c:v>0.40541040547424034</c:v>
                </c:pt>
                <c:pt idx="30">
                  <c:v>0.42293276053756268</c:v>
                </c:pt>
                <c:pt idx="31">
                  <c:v>0.5164593268831954</c:v>
                </c:pt>
                <c:pt idx="32">
                  <c:v>0.45927062611015707</c:v>
                </c:pt>
                <c:pt idx="33">
                  <c:v>0.4341713542596401</c:v>
                </c:pt>
                <c:pt idx="34">
                  <c:v>0.43415314341103617</c:v>
                </c:pt>
                <c:pt idx="35">
                  <c:v>0.40903890162565049</c:v>
                </c:pt>
                <c:pt idx="36">
                  <c:v>0.4926182394761402</c:v>
                </c:pt>
                <c:pt idx="37">
                  <c:v>0.5216160527567727</c:v>
                </c:pt>
                <c:pt idx="38">
                  <c:v>0.43228168549145385</c:v>
                </c:pt>
                <c:pt idx="39">
                  <c:v>0.4212220210733707</c:v>
                </c:pt>
                <c:pt idx="40">
                  <c:v>0.40665127417860519</c:v>
                </c:pt>
                <c:pt idx="41">
                  <c:v>0.42117840763425718</c:v>
                </c:pt>
                <c:pt idx="42">
                  <c:v>0.43003712123640658</c:v>
                </c:pt>
                <c:pt idx="43">
                  <c:v>0.57994959859009709</c:v>
                </c:pt>
                <c:pt idx="44">
                  <c:v>0.48736194038629932</c:v>
                </c:pt>
                <c:pt idx="45">
                  <c:v>0.44931398353226054</c:v>
                </c:pt>
                <c:pt idx="46">
                  <c:v>0.42485178272443025</c:v>
                </c:pt>
                <c:pt idx="47">
                  <c:v>0.43146404925498244</c:v>
                </c:pt>
                <c:pt idx="48">
                  <c:v>0.49542962411044605</c:v>
                </c:pt>
                <c:pt idx="49">
                  <c:v>0.60753131776378011</c:v>
                </c:pt>
                <c:pt idx="50">
                  <c:v>0.41671918812805564</c:v>
                </c:pt>
                <c:pt idx="51">
                  <c:v>0.40715901733035886</c:v>
                </c:pt>
                <c:pt idx="52">
                  <c:v>0.43635770553084496</c:v>
                </c:pt>
                <c:pt idx="53">
                  <c:v>0.49749436395199076</c:v>
                </c:pt>
                <c:pt idx="54">
                  <c:v>0.43843519296641303</c:v>
                </c:pt>
                <c:pt idx="55">
                  <c:v>0.58477232515393951</c:v>
                </c:pt>
                <c:pt idx="56">
                  <c:v>0.42235772984350978</c:v>
                </c:pt>
                <c:pt idx="57">
                  <c:v>0.4358230164963271</c:v>
                </c:pt>
                <c:pt idx="58">
                  <c:v>0.48209005404468663</c:v>
                </c:pt>
                <c:pt idx="59">
                  <c:v>0.40178515023656419</c:v>
                </c:pt>
                <c:pt idx="60">
                  <c:v>0.44965400168178749</c:v>
                </c:pt>
                <c:pt idx="61">
                  <c:v>0.4429379024483478</c:v>
                </c:pt>
                <c:pt idx="62">
                  <c:v>0.42535474167019538</c:v>
                </c:pt>
                <c:pt idx="63">
                  <c:v>0.41558996118538705</c:v>
                </c:pt>
                <c:pt idx="64">
                  <c:v>0.40841349787240838</c:v>
                </c:pt>
                <c:pt idx="65">
                  <c:v>0.41534676919191121</c:v>
                </c:pt>
                <c:pt idx="66">
                  <c:v>0.39829906909440455</c:v>
                </c:pt>
                <c:pt idx="67">
                  <c:v>0.43226001766819966</c:v>
                </c:pt>
                <c:pt idx="68">
                  <c:v>0.50759524262400013</c:v>
                </c:pt>
                <c:pt idx="69">
                  <c:v>0.4307960815013599</c:v>
                </c:pt>
                <c:pt idx="70">
                  <c:v>0.4929724867802549</c:v>
                </c:pt>
                <c:pt idx="71">
                  <c:v>0.40095473554022493</c:v>
                </c:pt>
                <c:pt idx="72">
                  <c:v>0.43127511941717855</c:v>
                </c:pt>
                <c:pt idx="73">
                  <c:v>0.44751228242258478</c:v>
                </c:pt>
                <c:pt idx="74">
                  <c:v>0.41035579290647611</c:v>
                </c:pt>
                <c:pt idx="75">
                  <c:v>0.41142896747445867</c:v>
                </c:pt>
                <c:pt idx="76">
                  <c:v>0.42642220605683667</c:v>
                </c:pt>
                <c:pt idx="77">
                  <c:v>0.41804987644163644</c:v>
                </c:pt>
                <c:pt idx="78">
                  <c:v>0.43808091479645389</c:v>
                </c:pt>
                <c:pt idx="79">
                  <c:v>0.3981259734351319</c:v>
                </c:pt>
                <c:pt idx="80">
                  <c:v>0.42038756295132512</c:v>
                </c:pt>
                <c:pt idx="81">
                  <c:v>0.48285207002830338</c:v>
                </c:pt>
                <c:pt idx="82">
                  <c:v>0.4760657509972801</c:v>
                </c:pt>
                <c:pt idx="83">
                  <c:v>0.41429535504471743</c:v>
                </c:pt>
                <c:pt idx="84">
                  <c:v>0.54280798641132244</c:v>
                </c:pt>
                <c:pt idx="85">
                  <c:v>0.43394155804293516</c:v>
                </c:pt>
                <c:pt idx="86">
                  <c:v>0.43375552959456865</c:v>
                </c:pt>
                <c:pt idx="87">
                  <c:v>0.41018143174755411</c:v>
                </c:pt>
                <c:pt idx="88">
                  <c:v>0.53504355961519812</c:v>
                </c:pt>
                <c:pt idx="89">
                  <c:v>0.4153885306803205</c:v>
                </c:pt>
                <c:pt idx="90">
                  <c:v>0.41934707531329374</c:v>
                </c:pt>
                <c:pt idx="91">
                  <c:v>0.45140458895199181</c:v>
                </c:pt>
                <c:pt idx="92">
                  <c:v>0.42732225409970215</c:v>
                </c:pt>
                <c:pt idx="93">
                  <c:v>0.46115294880721153</c:v>
                </c:pt>
                <c:pt idx="94">
                  <c:v>0.40583391573473893</c:v>
                </c:pt>
                <c:pt idx="95">
                  <c:v>0.41984898482032451</c:v>
                </c:pt>
                <c:pt idx="96">
                  <c:v>0.42981143017709822</c:v>
                </c:pt>
                <c:pt idx="97">
                  <c:v>0.5728917527198053</c:v>
                </c:pt>
                <c:pt idx="98">
                  <c:v>0.44412379908260419</c:v>
                </c:pt>
                <c:pt idx="99">
                  <c:v>0.45241575403718642</c:v>
                </c:pt>
                <c:pt idx="100">
                  <c:v>0.4985379999062215</c:v>
                </c:pt>
                <c:pt idx="101">
                  <c:v>0.40812576646446624</c:v>
                </c:pt>
                <c:pt idx="102">
                  <c:v>0.46591610429002761</c:v>
                </c:pt>
                <c:pt idx="103">
                  <c:v>0.43651567692602278</c:v>
                </c:pt>
                <c:pt idx="104">
                  <c:v>0.4869567335719393</c:v>
                </c:pt>
                <c:pt idx="105">
                  <c:v>0.40097825531418457</c:v>
                </c:pt>
                <c:pt idx="106">
                  <c:v>0.54265421277107706</c:v>
                </c:pt>
                <c:pt idx="107">
                  <c:v>0.422938470718904</c:v>
                </c:pt>
                <c:pt idx="108">
                  <c:v>0.54805289600432516</c:v>
                </c:pt>
                <c:pt idx="109">
                  <c:v>0.44751215895920443</c:v>
                </c:pt>
                <c:pt idx="110">
                  <c:v>0.47064197383197326</c:v>
                </c:pt>
                <c:pt idx="111">
                  <c:v>0.50018280992529829</c:v>
                </c:pt>
                <c:pt idx="112">
                  <c:v>0.47060638551258221</c:v>
                </c:pt>
                <c:pt idx="113">
                  <c:v>0.41747768540533192</c:v>
                </c:pt>
                <c:pt idx="114">
                  <c:v>0.43902436021751789</c:v>
                </c:pt>
                <c:pt idx="115">
                  <c:v>0.43461977325712808</c:v>
                </c:pt>
                <c:pt idx="116">
                  <c:v>0.42066550988637263</c:v>
                </c:pt>
                <c:pt idx="117">
                  <c:v>0.50028951315177861</c:v>
                </c:pt>
                <c:pt idx="118">
                  <c:v>0.4800117949629919</c:v>
                </c:pt>
                <c:pt idx="119">
                  <c:v>0.44197800553184946</c:v>
                </c:pt>
                <c:pt idx="120">
                  <c:v>0.38409127367206825</c:v>
                </c:pt>
                <c:pt idx="121">
                  <c:v>0.50341248849228293</c:v>
                </c:pt>
                <c:pt idx="122">
                  <c:v>0.45827628291053668</c:v>
                </c:pt>
                <c:pt idx="123">
                  <c:v>0.47895676951192184</c:v>
                </c:pt>
                <c:pt idx="124">
                  <c:v>0.48434998949058944</c:v>
                </c:pt>
                <c:pt idx="125">
                  <c:v>0.43646910036578046</c:v>
                </c:pt>
                <c:pt idx="126">
                  <c:v>0.47764151412088668</c:v>
                </c:pt>
                <c:pt idx="127">
                  <c:v>0.42005933555462305</c:v>
                </c:pt>
                <c:pt idx="128">
                  <c:v>0.54095591224245754</c:v>
                </c:pt>
                <c:pt idx="129">
                  <c:v>0.49081363697702585</c:v>
                </c:pt>
                <c:pt idx="130">
                  <c:v>0.43934919237125986</c:v>
                </c:pt>
                <c:pt idx="131">
                  <c:v>0.50444809932678991</c:v>
                </c:pt>
                <c:pt idx="132">
                  <c:v>0.42645356575544952</c:v>
                </c:pt>
                <c:pt idx="133">
                  <c:v>0.4871222670991639</c:v>
                </c:pt>
                <c:pt idx="134">
                  <c:v>0.43480833270479213</c:v>
                </c:pt>
                <c:pt idx="135">
                  <c:v>0.42488564255649613</c:v>
                </c:pt>
                <c:pt idx="136">
                  <c:v>0.46140089414083019</c:v>
                </c:pt>
                <c:pt idx="137">
                  <c:v>0.4638416725731242</c:v>
                </c:pt>
                <c:pt idx="138">
                  <c:v>0.43337189800592812</c:v>
                </c:pt>
                <c:pt idx="139">
                  <c:v>0.43134160444750541</c:v>
                </c:pt>
                <c:pt idx="140">
                  <c:v>0.45358019890910489</c:v>
                </c:pt>
                <c:pt idx="141">
                  <c:v>0.40158186778079219</c:v>
                </c:pt>
                <c:pt idx="142">
                  <c:v>0.41422655507600931</c:v>
                </c:pt>
                <c:pt idx="143">
                  <c:v>0.41935608814006042</c:v>
                </c:pt>
                <c:pt idx="144">
                  <c:v>0.40621705346985926</c:v>
                </c:pt>
                <c:pt idx="145">
                  <c:v>0.46538018062170483</c:v>
                </c:pt>
                <c:pt idx="146">
                  <c:v>0.47624276661887993</c:v>
                </c:pt>
                <c:pt idx="147">
                  <c:v>0.44017077943590299</c:v>
                </c:pt>
                <c:pt idx="148">
                  <c:v>0.43384297253371323</c:v>
                </c:pt>
                <c:pt idx="149">
                  <c:v>0.48482717545570264</c:v>
                </c:pt>
                <c:pt idx="150">
                  <c:v>0.42849935396810812</c:v>
                </c:pt>
                <c:pt idx="151">
                  <c:v>0.49047074830390602</c:v>
                </c:pt>
                <c:pt idx="152">
                  <c:v>0.48913172621215051</c:v>
                </c:pt>
                <c:pt idx="153">
                  <c:v>0.45876158659290955</c:v>
                </c:pt>
                <c:pt idx="154">
                  <c:v>0.40310623927232098</c:v>
                </c:pt>
                <c:pt idx="155">
                  <c:v>0.42009473867894226</c:v>
                </c:pt>
                <c:pt idx="156">
                  <c:v>0.43013484250196599</c:v>
                </c:pt>
                <c:pt idx="157">
                  <c:v>0.40710818128349269</c:v>
                </c:pt>
                <c:pt idx="158">
                  <c:v>0.49310067263491891</c:v>
                </c:pt>
                <c:pt idx="159">
                  <c:v>0.42833530200144665</c:v>
                </c:pt>
                <c:pt idx="160">
                  <c:v>0.40328510684462632</c:v>
                </c:pt>
                <c:pt idx="161">
                  <c:v>0.44064287253657547</c:v>
                </c:pt>
                <c:pt idx="162">
                  <c:v>0.50433420435840259</c:v>
                </c:pt>
                <c:pt idx="163">
                  <c:v>0.42040210076436252</c:v>
                </c:pt>
                <c:pt idx="164">
                  <c:v>0.46558503723557715</c:v>
                </c:pt>
                <c:pt idx="165">
                  <c:v>0.44113953484994195</c:v>
                </c:pt>
                <c:pt idx="166">
                  <c:v>0.43529030287589388</c:v>
                </c:pt>
                <c:pt idx="167">
                  <c:v>0.46448105855419208</c:v>
                </c:pt>
                <c:pt idx="168">
                  <c:v>0.47534913867179346</c:v>
                </c:pt>
                <c:pt idx="169">
                  <c:v>0.58480584546170877</c:v>
                </c:pt>
                <c:pt idx="170">
                  <c:v>0.49342019586330516</c:v>
                </c:pt>
                <c:pt idx="171">
                  <c:v>0.46645662696926837</c:v>
                </c:pt>
                <c:pt idx="172">
                  <c:v>0.4469099354556253</c:v>
                </c:pt>
                <c:pt idx="173">
                  <c:v>0.5238556167449151</c:v>
                </c:pt>
                <c:pt idx="174">
                  <c:v>0.39772101354753264</c:v>
                </c:pt>
                <c:pt idx="175">
                  <c:v>0.41434964806623387</c:v>
                </c:pt>
                <c:pt idx="176">
                  <c:v>0.47181706742044766</c:v>
                </c:pt>
                <c:pt idx="177">
                  <c:v>0.51221910054791797</c:v>
                </c:pt>
                <c:pt idx="178">
                  <c:v>0.47627579307312773</c:v>
                </c:pt>
                <c:pt idx="179">
                  <c:v>0.47028217067574207</c:v>
                </c:pt>
                <c:pt idx="180">
                  <c:v>0.39045689123449562</c:v>
                </c:pt>
                <c:pt idx="181">
                  <c:v>0.40217659088401342</c:v>
                </c:pt>
                <c:pt idx="182">
                  <c:v>0.41337626277543121</c:v>
                </c:pt>
                <c:pt idx="183">
                  <c:v>0.41459901322872672</c:v>
                </c:pt>
                <c:pt idx="184">
                  <c:v>0.50722932803044085</c:v>
                </c:pt>
                <c:pt idx="185">
                  <c:v>0.49731447780679805</c:v>
                </c:pt>
                <c:pt idx="186">
                  <c:v>0.47122382587779077</c:v>
                </c:pt>
                <c:pt idx="187">
                  <c:v>0.5324164440760879</c:v>
                </c:pt>
                <c:pt idx="188">
                  <c:v>0.51035304415122729</c:v>
                </c:pt>
                <c:pt idx="189">
                  <c:v>0.39822536145632625</c:v>
                </c:pt>
                <c:pt idx="190">
                  <c:v>0.5048277183555685</c:v>
                </c:pt>
                <c:pt idx="191">
                  <c:v>0.39132752412698835</c:v>
                </c:pt>
                <c:pt idx="192">
                  <c:v>0.44847693267922595</c:v>
                </c:pt>
                <c:pt idx="193">
                  <c:v>0.47764762555821477</c:v>
                </c:pt>
                <c:pt idx="194">
                  <c:v>0.41895875211619804</c:v>
                </c:pt>
                <c:pt idx="195">
                  <c:v>0.50080611480107418</c:v>
                </c:pt>
                <c:pt idx="196">
                  <c:v>0.41243108886704205</c:v>
                </c:pt>
                <c:pt idx="197">
                  <c:v>0.40885565110334343</c:v>
                </c:pt>
                <c:pt idx="198">
                  <c:v>0.61288117123009367</c:v>
                </c:pt>
                <c:pt idx="199">
                  <c:v>0.42159238034862317</c:v>
                </c:pt>
                <c:pt idx="200">
                  <c:v>0.44206967709177092</c:v>
                </c:pt>
                <c:pt idx="201">
                  <c:v>0.41569221973017423</c:v>
                </c:pt>
                <c:pt idx="202">
                  <c:v>0.48603325835264877</c:v>
                </c:pt>
                <c:pt idx="203">
                  <c:v>0.41828424080341614</c:v>
                </c:pt>
                <c:pt idx="204">
                  <c:v>0.4405791345664623</c:v>
                </c:pt>
                <c:pt idx="205">
                  <c:v>0.4181650369096731</c:v>
                </c:pt>
                <c:pt idx="206">
                  <c:v>0.43415450150822016</c:v>
                </c:pt>
                <c:pt idx="207">
                  <c:v>0.55528297329022702</c:v>
                </c:pt>
                <c:pt idx="208">
                  <c:v>0.45766572562878416</c:v>
                </c:pt>
                <c:pt idx="209">
                  <c:v>0.41578145288833412</c:v>
                </c:pt>
                <c:pt idx="210">
                  <c:v>0.52341034606362646</c:v>
                </c:pt>
                <c:pt idx="211">
                  <c:v>0.40218134422415752</c:v>
                </c:pt>
                <c:pt idx="212">
                  <c:v>0.47033242027155087</c:v>
                </c:pt>
                <c:pt idx="213">
                  <c:v>0.40023330814290276</c:v>
                </c:pt>
                <c:pt idx="214">
                  <c:v>0.44004330349567544</c:v>
                </c:pt>
                <c:pt idx="215">
                  <c:v>0.55167099036594014</c:v>
                </c:pt>
                <c:pt idx="216">
                  <c:v>0.4460090231690973</c:v>
                </c:pt>
                <c:pt idx="217">
                  <c:v>0.42707717928967637</c:v>
                </c:pt>
                <c:pt idx="218">
                  <c:v>0.40733368714773049</c:v>
                </c:pt>
                <c:pt idx="219">
                  <c:v>0.51278197009900495</c:v>
                </c:pt>
                <c:pt idx="220">
                  <c:v>0.42531943114341081</c:v>
                </c:pt>
                <c:pt idx="221">
                  <c:v>0.50147519372511995</c:v>
                </c:pt>
                <c:pt idx="222">
                  <c:v>0.43314799716563507</c:v>
                </c:pt>
                <c:pt idx="223">
                  <c:v>0.43169075888717945</c:v>
                </c:pt>
                <c:pt idx="224">
                  <c:v>0.43036939205881625</c:v>
                </c:pt>
                <c:pt idx="225">
                  <c:v>0.40862755250811794</c:v>
                </c:pt>
                <c:pt idx="226">
                  <c:v>0.55944023223389872</c:v>
                </c:pt>
                <c:pt idx="227">
                  <c:v>0.56259657355294623</c:v>
                </c:pt>
                <c:pt idx="228">
                  <c:v>0.55247171211930146</c:v>
                </c:pt>
                <c:pt idx="229">
                  <c:v>0.47147204900401585</c:v>
                </c:pt>
                <c:pt idx="230">
                  <c:v>0.44643617559931792</c:v>
                </c:pt>
                <c:pt idx="231">
                  <c:v>0.41722149889107318</c:v>
                </c:pt>
                <c:pt idx="232">
                  <c:v>0.43001690410787236</c:v>
                </c:pt>
                <c:pt idx="233">
                  <c:v>0.51487022971450935</c:v>
                </c:pt>
                <c:pt idx="234">
                  <c:v>0.42066267022862419</c:v>
                </c:pt>
                <c:pt idx="235">
                  <c:v>0.50063027208158772</c:v>
                </c:pt>
                <c:pt idx="236">
                  <c:v>0.48123253913635711</c:v>
                </c:pt>
                <c:pt idx="237">
                  <c:v>0.43509507640569134</c:v>
                </c:pt>
                <c:pt idx="238">
                  <c:v>0.41873500560513105</c:v>
                </c:pt>
                <c:pt idx="239">
                  <c:v>0.41680579768938208</c:v>
                </c:pt>
                <c:pt idx="240">
                  <c:v>0.44321921376051088</c:v>
                </c:pt>
                <c:pt idx="241">
                  <c:v>0.4419726040089591</c:v>
                </c:pt>
                <c:pt idx="242">
                  <c:v>0.38459867729952657</c:v>
                </c:pt>
                <c:pt idx="243">
                  <c:v>0.41384264569476237</c:v>
                </c:pt>
                <c:pt idx="244">
                  <c:v>0.43594518351119893</c:v>
                </c:pt>
                <c:pt idx="245">
                  <c:v>0.46693998610339982</c:v>
                </c:pt>
                <c:pt idx="246">
                  <c:v>0.42437296086952786</c:v>
                </c:pt>
                <c:pt idx="247">
                  <c:v>0.45527177068349445</c:v>
                </c:pt>
                <c:pt idx="248">
                  <c:v>0.42116229566311947</c:v>
                </c:pt>
                <c:pt idx="249">
                  <c:v>0.60720753504877123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4-4F22-9B78-70D9A031B053}"/>
            </c:ext>
          </c:extLst>
        </c:ser>
        <c:ser>
          <c:idx val="1"/>
          <c:order val="1"/>
          <c:tx>
            <c:strRef>
              <c:f>A2000_IW1!$AD$3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A2000_IW1!$AD$4:$AD$5</c:f>
              <c:numCache>
                <c:formatCode>General</c:formatCode>
                <c:ptCount val="2"/>
                <c:pt idx="0">
                  <c:v>0.43089888416621891</c:v>
                </c:pt>
                <c:pt idx="1">
                  <c:v>0.43089888416621891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4-4F22-9B78-70D9A031B053}"/>
            </c:ext>
          </c:extLst>
        </c:ser>
        <c:ser>
          <c:idx val="2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A2000_IW1!$AD$8:$AD$9</c:f>
              <c:numCache>
                <c:formatCode>General</c:formatCode>
                <c:ptCount val="2"/>
                <c:pt idx="0">
                  <c:v>0.38816641835609278</c:v>
                </c:pt>
                <c:pt idx="1">
                  <c:v>0.38816641835609278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F4-4F22-9B78-70D9A031B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A2000_IW1!$M$2:$M$123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A2000_IW1!$N$2:$N$123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13</c:v>
                </c:pt>
                <c:pt idx="56">
                  <c:v>11</c:v>
                </c:pt>
                <c:pt idx="57">
                  <c:v>7</c:v>
                </c:pt>
                <c:pt idx="58">
                  <c:v>12</c:v>
                </c:pt>
                <c:pt idx="59">
                  <c:v>8</c:v>
                </c:pt>
                <c:pt idx="60">
                  <c:v>17</c:v>
                </c:pt>
                <c:pt idx="61">
                  <c:v>10</c:v>
                </c:pt>
                <c:pt idx="62">
                  <c:v>15</c:v>
                </c:pt>
                <c:pt idx="63">
                  <c:v>6</c:v>
                </c:pt>
                <c:pt idx="64">
                  <c:v>9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0-493D-B00E-47AD12FB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A2000_IW1!$M$2:$M$122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A2000_IW1!$O$2:$O$122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5.7803468208092483E-3</c:v>
                </c:pt>
                <c:pt idx="48">
                  <c:v>5.7803468208092483E-3</c:v>
                </c:pt>
                <c:pt idx="49">
                  <c:v>5.7803468208092483E-3</c:v>
                </c:pt>
                <c:pt idx="50">
                  <c:v>5.7803468208092483E-3</c:v>
                </c:pt>
                <c:pt idx="51">
                  <c:v>2.3121387283236993E-2</c:v>
                </c:pt>
                <c:pt idx="52">
                  <c:v>5.2023121387283239E-2</c:v>
                </c:pt>
                <c:pt idx="53">
                  <c:v>7.5144508670520235E-2</c:v>
                </c:pt>
                <c:pt idx="54">
                  <c:v>0.10404624277456648</c:v>
                </c:pt>
                <c:pt idx="55">
                  <c:v>0.1791907514450867</c:v>
                </c:pt>
                <c:pt idx="56">
                  <c:v>0.24277456647398843</c:v>
                </c:pt>
                <c:pt idx="57">
                  <c:v>0.2832369942196532</c:v>
                </c:pt>
                <c:pt idx="58">
                  <c:v>0.35260115606936415</c:v>
                </c:pt>
                <c:pt idx="59">
                  <c:v>0.39884393063583817</c:v>
                </c:pt>
                <c:pt idx="60">
                  <c:v>0.49710982658959535</c:v>
                </c:pt>
                <c:pt idx="61">
                  <c:v>0.55491329479768781</c:v>
                </c:pt>
                <c:pt idx="62">
                  <c:v>0.64161849710982655</c:v>
                </c:pt>
                <c:pt idx="63">
                  <c:v>0.67630057803468213</c:v>
                </c:pt>
                <c:pt idx="64">
                  <c:v>0.72832369942196529</c:v>
                </c:pt>
                <c:pt idx="65">
                  <c:v>0.75144508670520227</c:v>
                </c:pt>
                <c:pt idx="66">
                  <c:v>0.78612716763005785</c:v>
                </c:pt>
                <c:pt idx="67">
                  <c:v>0.82080924855491333</c:v>
                </c:pt>
                <c:pt idx="68">
                  <c:v>0.8554913294797688</c:v>
                </c:pt>
                <c:pt idx="69">
                  <c:v>0.86705202312138729</c:v>
                </c:pt>
                <c:pt idx="70">
                  <c:v>0.87861271676300579</c:v>
                </c:pt>
                <c:pt idx="71">
                  <c:v>0.89017341040462428</c:v>
                </c:pt>
                <c:pt idx="72">
                  <c:v>0.90173410404624277</c:v>
                </c:pt>
                <c:pt idx="73">
                  <c:v>0.91907514450867056</c:v>
                </c:pt>
                <c:pt idx="74">
                  <c:v>0.92485549132947975</c:v>
                </c:pt>
                <c:pt idx="75">
                  <c:v>0.93063583815028905</c:v>
                </c:pt>
                <c:pt idx="76">
                  <c:v>0.94797687861271673</c:v>
                </c:pt>
                <c:pt idx="77">
                  <c:v>0.97109826589595372</c:v>
                </c:pt>
                <c:pt idx="78">
                  <c:v>0.97687861271676302</c:v>
                </c:pt>
                <c:pt idx="79">
                  <c:v>0.9942196531791907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2-4CB7-B9E5-D9B7BD8B5330}"/>
            </c:ext>
          </c:extLst>
        </c:ser>
        <c:ser>
          <c:idx val="2"/>
          <c:order val="1"/>
          <c:tx>
            <c:strRef>
              <c:f>A2000_IW1!$Y$4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A2000_IW1!$AD$4:$AD$6</c:f>
              <c:numCache>
                <c:formatCode>General</c:formatCode>
                <c:ptCount val="3"/>
                <c:pt idx="0">
                  <c:v>0.43089888416621891</c:v>
                </c:pt>
                <c:pt idx="1">
                  <c:v>0.43089888416621891</c:v>
                </c:pt>
              </c:numCache>
            </c:numRef>
          </c:xVal>
          <c:y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2-4CB7-B9E5-D9B7BD8B5330}"/>
            </c:ext>
          </c:extLst>
        </c:ser>
        <c:ser>
          <c:idx val="3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A2000_IW1!$AD$8:$AD$9</c:f>
              <c:numCache>
                <c:formatCode>General</c:formatCode>
                <c:ptCount val="2"/>
                <c:pt idx="0">
                  <c:v>0.38816641835609278</c:v>
                </c:pt>
                <c:pt idx="1">
                  <c:v>0.38816641835609278</c:v>
                </c:pt>
              </c:numCache>
            </c:numRef>
          </c:xVal>
          <c:y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2-4CB7-B9E5-D9B7BD8B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A2000_IW1!$D$1:$D$2270</c:f>
              <c:numCache>
                <c:formatCode>General</c:formatCode>
                <c:ptCount val="2270"/>
                <c:pt idx="0">
                  <c:v>0.11799999999999999</c:v>
                </c:pt>
                <c:pt idx="1">
                  <c:v>0.50370000000000004</c:v>
                </c:pt>
                <c:pt idx="2">
                  <c:v>0.64459999999999995</c:v>
                </c:pt>
                <c:pt idx="3">
                  <c:v>0.47439999999999999</c:v>
                </c:pt>
                <c:pt idx="4">
                  <c:v>0.16700000000000001</c:v>
                </c:pt>
                <c:pt idx="5">
                  <c:v>0.87949999999999995</c:v>
                </c:pt>
                <c:pt idx="6">
                  <c:v>0.83630000000000004</c:v>
                </c:pt>
                <c:pt idx="7">
                  <c:v>0.82709999999999995</c:v>
                </c:pt>
                <c:pt idx="8">
                  <c:v>0.4945</c:v>
                </c:pt>
                <c:pt idx="9">
                  <c:v>0.74839999999999995</c:v>
                </c:pt>
                <c:pt idx="10">
                  <c:v>0.65990000000000004</c:v>
                </c:pt>
                <c:pt idx="11">
                  <c:v>0.2389</c:v>
                </c:pt>
                <c:pt idx="12">
                  <c:v>0.83879999999999999</c:v>
                </c:pt>
                <c:pt idx="13">
                  <c:v>0.76890000000000003</c:v>
                </c:pt>
                <c:pt idx="14">
                  <c:v>0.64859999999999995</c:v>
                </c:pt>
                <c:pt idx="15">
                  <c:v>0.71419999999999995</c:v>
                </c:pt>
                <c:pt idx="16">
                  <c:v>0.83260000000000001</c:v>
                </c:pt>
                <c:pt idx="17">
                  <c:v>0.57320000000000004</c:v>
                </c:pt>
                <c:pt idx="18">
                  <c:v>0.42570000000000002</c:v>
                </c:pt>
                <c:pt idx="19">
                  <c:v>0.65980000000000005</c:v>
                </c:pt>
                <c:pt idx="20">
                  <c:v>0.72609999999999997</c:v>
                </c:pt>
                <c:pt idx="21">
                  <c:v>4.87E-2</c:v>
                </c:pt>
                <c:pt idx="22">
                  <c:v>0.14349999999999999</c:v>
                </c:pt>
                <c:pt idx="23">
                  <c:v>0.55940000000000001</c:v>
                </c:pt>
                <c:pt idx="24">
                  <c:v>0.4788</c:v>
                </c:pt>
                <c:pt idx="25">
                  <c:v>0.51770000000000005</c:v>
                </c:pt>
                <c:pt idx="26">
                  <c:v>0.2969</c:v>
                </c:pt>
                <c:pt idx="27">
                  <c:v>0.4481</c:v>
                </c:pt>
                <c:pt idx="28">
                  <c:v>0.4098</c:v>
                </c:pt>
                <c:pt idx="29">
                  <c:v>0.52790000000000004</c:v>
                </c:pt>
                <c:pt idx="30">
                  <c:v>0.78790000000000004</c:v>
                </c:pt>
                <c:pt idx="31">
                  <c:v>6.3700000000000007E-2</c:v>
                </c:pt>
                <c:pt idx="32">
                  <c:v>0.2145</c:v>
                </c:pt>
                <c:pt idx="33">
                  <c:v>0.5917</c:v>
                </c:pt>
                <c:pt idx="34">
                  <c:v>0.2344</c:v>
                </c:pt>
                <c:pt idx="35">
                  <c:v>0.318</c:v>
                </c:pt>
                <c:pt idx="36">
                  <c:v>0.49780000000000002</c:v>
                </c:pt>
                <c:pt idx="37">
                  <c:v>4.5600000000000002E-2</c:v>
                </c:pt>
                <c:pt idx="38">
                  <c:v>0.63460000000000005</c:v>
                </c:pt>
                <c:pt idx="39">
                  <c:v>0.66249999999999998</c:v>
                </c:pt>
                <c:pt idx="40">
                  <c:v>0.43980000000000002</c:v>
                </c:pt>
                <c:pt idx="41">
                  <c:v>0.39839999999999998</c:v>
                </c:pt>
                <c:pt idx="42">
                  <c:v>0.73819999999999997</c:v>
                </c:pt>
                <c:pt idx="43">
                  <c:v>1.3299999999999999E-2</c:v>
                </c:pt>
                <c:pt idx="44">
                  <c:v>0.89910000000000001</c:v>
                </c:pt>
                <c:pt idx="45">
                  <c:v>0.74099999999999999</c:v>
                </c:pt>
                <c:pt idx="46">
                  <c:v>0.74890000000000001</c:v>
                </c:pt>
                <c:pt idx="47">
                  <c:v>0.6754</c:v>
                </c:pt>
                <c:pt idx="48">
                  <c:v>0.1263</c:v>
                </c:pt>
                <c:pt idx="49">
                  <c:v>0.1268</c:v>
                </c:pt>
                <c:pt idx="50">
                  <c:v>0.66269999999999996</c:v>
                </c:pt>
                <c:pt idx="51">
                  <c:v>0.53710000000000002</c:v>
                </c:pt>
                <c:pt idx="52">
                  <c:v>0.77459999999999996</c:v>
                </c:pt>
                <c:pt idx="53">
                  <c:v>0.10009999999999999</c:v>
                </c:pt>
                <c:pt idx="54">
                  <c:v>0.21179999999999999</c:v>
                </c:pt>
                <c:pt idx="55">
                  <c:v>6.3799999999999996E-2</c:v>
                </c:pt>
                <c:pt idx="56">
                  <c:v>0.57540000000000002</c:v>
                </c:pt>
                <c:pt idx="57">
                  <c:v>0.71619999999999995</c:v>
                </c:pt>
                <c:pt idx="58">
                  <c:v>3.9100000000000003E-2</c:v>
                </c:pt>
                <c:pt idx="59">
                  <c:v>0.43120000000000003</c:v>
                </c:pt>
                <c:pt idx="60">
                  <c:v>0.21560000000000001</c:v>
                </c:pt>
                <c:pt idx="61">
                  <c:v>0.24479999999999999</c:v>
                </c:pt>
                <c:pt idx="62">
                  <c:v>0.34389999999999998</c:v>
                </c:pt>
                <c:pt idx="63">
                  <c:v>0.67849999999999999</c:v>
                </c:pt>
                <c:pt idx="64">
                  <c:v>0.74490000000000001</c:v>
                </c:pt>
                <c:pt idx="65">
                  <c:v>0.45650000000000002</c:v>
                </c:pt>
                <c:pt idx="66">
                  <c:v>0.59809999999999997</c:v>
                </c:pt>
                <c:pt idx="67">
                  <c:v>0.19489999999999999</c:v>
                </c:pt>
                <c:pt idx="68">
                  <c:v>5.0200000000000002E-2</c:v>
                </c:pt>
                <c:pt idx="69">
                  <c:v>0.4264</c:v>
                </c:pt>
                <c:pt idx="70">
                  <c:v>0.27860000000000001</c:v>
                </c:pt>
                <c:pt idx="71">
                  <c:v>0.52410000000000001</c:v>
                </c:pt>
                <c:pt idx="72">
                  <c:v>0.77290000000000003</c:v>
                </c:pt>
                <c:pt idx="73">
                  <c:v>0.11749999999999999</c:v>
                </c:pt>
                <c:pt idx="74">
                  <c:v>0.80249999999999999</c:v>
                </c:pt>
                <c:pt idx="75">
                  <c:v>0.40460000000000002</c:v>
                </c:pt>
                <c:pt idx="76">
                  <c:v>0.33210000000000001</c:v>
                </c:pt>
                <c:pt idx="77">
                  <c:v>0.34260000000000002</c:v>
                </c:pt>
                <c:pt idx="78">
                  <c:v>0.7278</c:v>
                </c:pt>
                <c:pt idx="79">
                  <c:v>0.65110000000000001</c:v>
                </c:pt>
                <c:pt idx="80">
                  <c:v>0.42730000000000001</c:v>
                </c:pt>
                <c:pt idx="81">
                  <c:v>0.88980000000000004</c:v>
                </c:pt>
                <c:pt idx="82">
                  <c:v>0.14929999999999999</c:v>
                </c:pt>
                <c:pt idx="83">
                  <c:v>0.37069999999999997</c:v>
                </c:pt>
                <c:pt idx="84">
                  <c:v>0.94699999999999995</c:v>
                </c:pt>
                <c:pt idx="85">
                  <c:v>0.82140000000000002</c:v>
                </c:pt>
                <c:pt idx="86">
                  <c:v>0.63739999999999997</c:v>
                </c:pt>
                <c:pt idx="87">
                  <c:v>0.79700000000000004</c:v>
                </c:pt>
                <c:pt idx="88">
                  <c:v>5.7000000000000002E-3</c:v>
                </c:pt>
                <c:pt idx="89">
                  <c:v>0.54800000000000004</c:v>
                </c:pt>
                <c:pt idx="90">
                  <c:v>0.6169</c:v>
                </c:pt>
                <c:pt idx="91">
                  <c:v>0.23219999999999999</c:v>
                </c:pt>
                <c:pt idx="92">
                  <c:v>0.32600000000000001</c:v>
                </c:pt>
                <c:pt idx="93">
                  <c:v>0.15129999999999999</c:v>
                </c:pt>
                <c:pt idx="94">
                  <c:v>0.51559999999999995</c:v>
                </c:pt>
                <c:pt idx="95">
                  <c:v>0.65849999999999997</c:v>
                </c:pt>
                <c:pt idx="96">
                  <c:v>0.73299999999999998</c:v>
                </c:pt>
                <c:pt idx="97">
                  <c:v>1.7899999999999999E-2</c:v>
                </c:pt>
                <c:pt idx="98">
                  <c:v>0.88149999999999995</c:v>
                </c:pt>
                <c:pt idx="99">
                  <c:v>0.84709999999999996</c:v>
                </c:pt>
                <c:pt idx="100">
                  <c:v>0.14249999999999999</c:v>
                </c:pt>
                <c:pt idx="101">
                  <c:v>0.60770000000000002</c:v>
                </c:pt>
                <c:pt idx="102">
                  <c:v>0.49530000000000002</c:v>
                </c:pt>
                <c:pt idx="103">
                  <c:v>0.80989999999999995</c:v>
                </c:pt>
                <c:pt idx="104">
                  <c:v>0.15820000000000001</c:v>
                </c:pt>
                <c:pt idx="105">
                  <c:v>0.49680000000000002</c:v>
                </c:pt>
                <c:pt idx="106">
                  <c:v>0.98750000000000004</c:v>
                </c:pt>
                <c:pt idx="107">
                  <c:v>0.6925</c:v>
                </c:pt>
                <c:pt idx="108">
                  <c:v>0.98209999999999997</c:v>
                </c:pt>
                <c:pt idx="109">
                  <c:v>0.19400000000000001</c:v>
                </c:pt>
                <c:pt idx="110">
                  <c:v>0.1656</c:v>
                </c:pt>
                <c:pt idx="111">
                  <c:v>0.77390000000000003</c:v>
                </c:pt>
                <c:pt idx="112">
                  <c:v>0.873</c:v>
                </c:pt>
                <c:pt idx="113">
                  <c:v>0.31690000000000002</c:v>
                </c:pt>
                <c:pt idx="114">
                  <c:v>0.84030000000000005</c:v>
                </c:pt>
                <c:pt idx="115">
                  <c:v>0.23300000000000001</c:v>
                </c:pt>
                <c:pt idx="116">
                  <c:v>0.37590000000000001</c:v>
                </c:pt>
                <c:pt idx="117">
                  <c:v>0.12790000000000001</c:v>
                </c:pt>
                <c:pt idx="118">
                  <c:v>9.9000000000000005E-2</c:v>
                </c:pt>
                <c:pt idx="119">
                  <c:v>0.2253</c:v>
                </c:pt>
                <c:pt idx="120">
                  <c:v>0.37059999999999998</c:v>
                </c:pt>
                <c:pt idx="121">
                  <c:v>3.7400000000000003E-2</c:v>
                </c:pt>
                <c:pt idx="122">
                  <c:v>0.89</c:v>
                </c:pt>
                <c:pt idx="123">
                  <c:v>0.18659999999999999</c:v>
                </c:pt>
                <c:pt idx="124">
                  <c:v>0.55469999999999997</c:v>
                </c:pt>
                <c:pt idx="125">
                  <c:v>0.29370000000000002</c:v>
                </c:pt>
                <c:pt idx="126">
                  <c:v>0.18970000000000001</c:v>
                </c:pt>
                <c:pt idx="127">
                  <c:v>0.60250000000000004</c:v>
                </c:pt>
                <c:pt idx="128">
                  <c:v>0.90339999999999998</c:v>
                </c:pt>
                <c:pt idx="129">
                  <c:v>0.91349999999999998</c:v>
                </c:pt>
                <c:pt idx="130">
                  <c:v>0.81850000000000001</c:v>
                </c:pt>
                <c:pt idx="131">
                  <c:v>6.83E-2</c:v>
                </c:pt>
                <c:pt idx="132">
                  <c:v>0.61129999999999995</c:v>
                </c:pt>
                <c:pt idx="133">
                  <c:v>0.12330000000000001</c:v>
                </c:pt>
                <c:pt idx="134">
                  <c:v>0.87990000000000002</c:v>
                </c:pt>
                <c:pt idx="135">
                  <c:v>0.54259999999999997</c:v>
                </c:pt>
                <c:pt idx="136">
                  <c:v>0.20910000000000001</c:v>
                </c:pt>
                <c:pt idx="137">
                  <c:v>0.18379999999999999</c:v>
                </c:pt>
                <c:pt idx="138">
                  <c:v>0.75870000000000004</c:v>
                </c:pt>
                <c:pt idx="139">
                  <c:v>0.83160000000000001</c:v>
                </c:pt>
                <c:pt idx="140">
                  <c:v>0.2029</c:v>
                </c:pt>
                <c:pt idx="141">
                  <c:v>0.44669999999999999</c:v>
                </c:pt>
                <c:pt idx="142">
                  <c:v>0.54159999999999997</c:v>
                </c:pt>
                <c:pt idx="143">
                  <c:v>0.47270000000000001</c:v>
                </c:pt>
                <c:pt idx="144">
                  <c:v>0.45479999999999998</c:v>
                </c:pt>
                <c:pt idx="145">
                  <c:v>0.79849999999999999</c:v>
                </c:pt>
                <c:pt idx="146">
                  <c:v>7.7899999999999997E-2</c:v>
                </c:pt>
                <c:pt idx="147">
                  <c:v>0.2495</c:v>
                </c:pt>
                <c:pt idx="148">
                  <c:v>0.58279999999999998</c:v>
                </c:pt>
                <c:pt idx="149">
                  <c:v>0.63029999999999997</c:v>
                </c:pt>
                <c:pt idx="150">
                  <c:v>0.68899999999999995</c:v>
                </c:pt>
                <c:pt idx="151">
                  <c:v>0.24940000000000001</c:v>
                </c:pt>
                <c:pt idx="152">
                  <c:v>6.2600000000000003E-2</c:v>
                </c:pt>
                <c:pt idx="153">
                  <c:v>0.41</c:v>
                </c:pt>
                <c:pt idx="154">
                  <c:v>0.44600000000000001</c:v>
                </c:pt>
                <c:pt idx="155">
                  <c:v>0.34050000000000002</c:v>
                </c:pt>
                <c:pt idx="156">
                  <c:v>0.84919999999999995</c:v>
                </c:pt>
                <c:pt idx="157">
                  <c:v>0.28320000000000001</c:v>
                </c:pt>
                <c:pt idx="158">
                  <c:v>0.16450000000000001</c:v>
                </c:pt>
                <c:pt idx="159">
                  <c:v>0.2243</c:v>
                </c:pt>
                <c:pt idx="160">
                  <c:v>0.52149999999999996</c:v>
                </c:pt>
                <c:pt idx="161">
                  <c:v>0.8347</c:v>
                </c:pt>
                <c:pt idx="162">
                  <c:v>0.13800000000000001</c:v>
                </c:pt>
                <c:pt idx="163">
                  <c:v>0.41820000000000002</c:v>
                </c:pt>
                <c:pt idx="164">
                  <c:v>0.65429999999999999</c:v>
                </c:pt>
                <c:pt idx="165">
                  <c:v>0.82650000000000001</c:v>
                </c:pt>
                <c:pt idx="166">
                  <c:v>0.75449999999999995</c:v>
                </c:pt>
                <c:pt idx="167">
                  <c:v>0.17019999999999999</c:v>
                </c:pt>
                <c:pt idx="168">
                  <c:v>0.14710000000000001</c:v>
                </c:pt>
                <c:pt idx="169">
                  <c:v>0.123</c:v>
                </c:pt>
                <c:pt idx="170">
                  <c:v>0.89319999999999999</c:v>
                </c:pt>
                <c:pt idx="171">
                  <c:v>0.22459999999999999</c:v>
                </c:pt>
                <c:pt idx="172">
                  <c:v>0.27189999999999998</c:v>
                </c:pt>
                <c:pt idx="173">
                  <c:v>0.96279999999999999</c:v>
                </c:pt>
                <c:pt idx="174">
                  <c:v>0.33850000000000002</c:v>
                </c:pt>
                <c:pt idx="175">
                  <c:v>0.44219999999999998</c:v>
                </c:pt>
                <c:pt idx="176">
                  <c:v>0.2029</c:v>
                </c:pt>
                <c:pt idx="177">
                  <c:v>0.47339999999999999</c:v>
                </c:pt>
                <c:pt idx="178">
                  <c:v>9.8299999999999998E-2</c:v>
                </c:pt>
                <c:pt idx="179">
                  <c:v>0.14560000000000001</c:v>
                </c:pt>
                <c:pt idx="180">
                  <c:v>0.4899</c:v>
                </c:pt>
                <c:pt idx="181">
                  <c:v>0.72489999999999999</c:v>
                </c:pt>
                <c:pt idx="182">
                  <c:v>0.41420000000000001</c:v>
                </c:pt>
                <c:pt idx="183">
                  <c:v>0.35599999999999998</c:v>
                </c:pt>
                <c:pt idx="184">
                  <c:v>8.4500000000000006E-2</c:v>
                </c:pt>
                <c:pt idx="185">
                  <c:v>0.99580000000000002</c:v>
                </c:pt>
                <c:pt idx="186">
                  <c:v>0.1865</c:v>
                </c:pt>
                <c:pt idx="187">
                  <c:v>0.92849999999999999</c:v>
                </c:pt>
                <c:pt idx="188">
                  <c:v>0.75839999999999996</c:v>
                </c:pt>
                <c:pt idx="189">
                  <c:v>0.50929999999999997</c:v>
                </c:pt>
                <c:pt idx="190">
                  <c:v>0.9546</c:v>
                </c:pt>
                <c:pt idx="191">
                  <c:v>0.36159999999999998</c:v>
                </c:pt>
                <c:pt idx="192">
                  <c:v>0.91349999999999998</c:v>
                </c:pt>
                <c:pt idx="193">
                  <c:v>0.15479999999999999</c:v>
                </c:pt>
                <c:pt idx="194">
                  <c:v>0.54500000000000004</c:v>
                </c:pt>
                <c:pt idx="195">
                  <c:v>0.79220000000000002</c:v>
                </c:pt>
                <c:pt idx="196">
                  <c:v>0.45839999999999997</c:v>
                </c:pt>
                <c:pt idx="197">
                  <c:v>0.3493</c:v>
                </c:pt>
                <c:pt idx="198">
                  <c:v>8.1500000000000003E-2</c:v>
                </c:pt>
                <c:pt idx="199">
                  <c:v>0.5857</c:v>
                </c:pt>
                <c:pt idx="200">
                  <c:v>0.25900000000000001</c:v>
                </c:pt>
                <c:pt idx="201">
                  <c:v>0.43359999999999999</c:v>
                </c:pt>
                <c:pt idx="202">
                  <c:v>0.90400000000000003</c:v>
                </c:pt>
                <c:pt idx="203">
                  <c:v>0.34339999999999998</c:v>
                </c:pt>
                <c:pt idx="204">
                  <c:v>0.85519999999999996</c:v>
                </c:pt>
                <c:pt idx="205">
                  <c:v>0.39179999999999998</c:v>
                </c:pt>
                <c:pt idx="206">
                  <c:v>0.74170000000000003</c:v>
                </c:pt>
                <c:pt idx="207">
                  <c:v>0.13139999999999999</c:v>
                </c:pt>
                <c:pt idx="208">
                  <c:v>2.3E-2</c:v>
                </c:pt>
                <c:pt idx="209">
                  <c:v>0.75470000000000004</c:v>
                </c:pt>
                <c:pt idx="210">
                  <c:v>1.0699999999999999E-2</c:v>
                </c:pt>
                <c:pt idx="211">
                  <c:v>0.32550000000000001</c:v>
                </c:pt>
                <c:pt idx="212">
                  <c:v>0.1348</c:v>
                </c:pt>
                <c:pt idx="213">
                  <c:v>0.6502</c:v>
                </c:pt>
                <c:pt idx="214">
                  <c:v>0.28520000000000001</c:v>
                </c:pt>
                <c:pt idx="215">
                  <c:v>2.0199999999999999E-2</c:v>
                </c:pt>
                <c:pt idx="216">
                  <c:v>0.30420000000000003</c:v>
                </c:pt>
                <c:pt idx="217">
                  <c:v>0.68520000000000003</c:v>
                </c:pt>
                <c:pt idx="218">
                  <c:v>0.76200000000000001</c:v>
                </c:pt>
                <c:pt idx="219">
                  <c:v>9.4600000000000004E-2</c:v>
                </c:pt>
                <c:pt idx="220">
                  <c:v>0.27879999999999999</c:v>
                </c:pt>
                <c:pt idx="221">
                  <c:v>0.89659999999999995</c:v>
                </c:pt>
                <c:pt idx="222">
                  <c:v>0.67100000000000004</c:v>
                </c:pt>
                <c:pt idx="223">
                  <c:v>0.28799999999999998</c:v>
                </c:pt>
                <c:pt idx="224">
                  <c:v>0.88200000000000001</c:v>
                </c:pt>
                <c:pt idx="225">
                  <c:v>0.43380000000000002</c:v>
                </c:pt>
                <c:pt idx="226">
                  <c:v>0.97760000000000002</c:v>
                </c:pt>
                <c:pt idx="227">
                  <c:v>0.94769999999999999</c:v>
                </c:pt>
                <c:pt idx="228">
                  <c:v>0.17760000000000001</c:v>
                </c:pt>
                <c:pt idx="229">
                  <c:v>0.45519999999999999</c:v>
                </c:pt>
                <c:pt idx="230">
                  <c:v>0.26169999999999999</c:v>
                </c:pt>
                <c:pt idx="231">
                  <c:v>0.61060000000000003</c:v>
                </c:pt>
                <c:pt idx="232">
                  <c:v>0.4617</c:v>
                </c:pt>
                <c:pt idx="233">
                  <c:v>0.83589999999999998</c:v>
                </c:pt>
                <c:pt idx="234">
                  <c:v>0.64849999999999997</c:v>
                </c:pt>
                <c:pt idx="235">
                  <c:v>0.1666</c:v>
                </c:pt>
                <c:pt idx="236">
                  <c:v>0.19270000000000001</c:v>
                </c:pt>
                <c:pt idx="237">
                  <c:v>0.6885</c:v>
                </c:pt>
                <c:pt idx="238">
                  <c:v>0.55130000000000001</c:v>
                </c:pt>
                <c:pt idx="239">
                  <c:v>0.66259999999999997</c:v>
                </c:pt>
                <c:pt idx="240">
                  <c:v>0.78700000000000003</c:v>
                </c:pt>
                <c:pt idx="241">
                  <c:v>0.31109999999999999</c:v>
                </c:pt>
                <c:pt idx="242">
                  <c:v>0.78869999999999996</c:v>
                </c:pt>
                <c:pt idx="243">
                  <c:v>0.45219999999999999</c:v>
                </c:pt>
                <c:pt idx="244">
                  <c:v>0.747</c:v>
                </c:pt>
                <c:pt idx="245">
                  <c:v>0.16750000000000001</c:v>
                </c:pt>
                <c:pt idx="246">
                  <c:v>0.41710000000000003</c:v>
                </c:pt>
                <c:pt idx="247">
                  <c:v>0.28599999999999998</c:v>
                </c:pt>
                <c:pt idx="248">
                  <c:v>0.56520000000000004</c:v>
                </c:pt>
                <c:pt idx="249">
                  <c:v>0.95440000000000003</c:v>
                </c:pt>
              </c:numCache>
            </c:numRef>
          </c:xVal>
          <c:yVal>
            <c:numRef>
              <c:f>A2000_IW1!$C$1:$C$2270</c:f>
              <c:numCache>
                <c:formatCode>General</c:formatCode>
                <c:ptCount val="2270"/>
                <c:pt idx="0">
                  <c:v>0.51057540169926585</c:v>
                </c:pt>
                <c:pt idx="1">
                  <c:v>0.40390384357532866</c:v>
                </c:pt>
                <c:pt idx="2">
                  <c:v>0.40534277840764443</c:v>
                </c:pt>
                <c:pt idx="3">
                  <c:v>0.45947924835712928</c:v>
                </c:pt>
                <c:pt idx="4">
                  <c:v>0.54566387959425011</c:v>
                </c:pt>
                <c:pt idx="5">
                  <c:v>0.42894764950221576</c:v>
                </c:pt>
                <c:pt idx="6">
                  <c:v>0.44881136411079203</c:v>
                </c:pt>
                <c:pt idx="7">
                  <c:v>0.4287711585999831</c:v>
                </c:pt>
                <c:pt idx="8">
                  <c:v>0.38980500458616507</c:v>
                </c:pt>
                <c:pt idx="9">
                  <c:v>0.42135332437838957</c:v>
                </c:pt>
                <c:pt idx="10">
                  <c:v>0.43848590554989758</c:v>
                </c:pt>
                <c:pt idx="11">
                  <c:v>0.45849860959273075</c:v>
                </c:pt>
                <c:pt idx="12">
                  <c:v>0.45330246803497237</c:v>
                </c:pt>
                <c:pt idx="13">
                  <c:v>0.42861741582558216</c:v>
                </c:pt>
                <c:pt idx="14">
                  <c:v>0.41405734851321824</c:v>
                </c:pt>
                <c:pt idx="15">
                  <c:v>0.43437824801928843</c:v>
                </c:pt>
                <c:pt idx="16">
                  <c:v>0.4231732980683594</c:v>
                </c:pt>
                <c:pt idx="17">
                  <c:v>0.42158775047185948</c:v>
                </c:pt>
                <c:pt idx="18">
                  <c:v>0.40991370140723121</c:v>
                </c:pt>
                <c:pt idx="19">
                  <c:v>0.4675016210206831</c:v>
                </c:pt>
                <c:pt idx="20">
                  <c:v>0.42185832046993077</c:v>
                </c:pt>
                <c:pt idx="21">
                  <c:v>0.48998708051132367</c:v>
                </c:pt>
                <c:pt idx="22">
                  <c:v>0.46579628307938276</c:v>
                </c:pt>
                <c:pt idx="23">
                  <c:v>0.38724471360167712</c:v>
                </c:pt>
                <c:pt idx="24">
                  <c:v>0.42113467073176203</c:v>
                </c:pt>
                <c:pt idx="25">
                  <c:v>0.41421343709184483</c:v>
                </c:pt>
                <c:pt idx="26">
                  <c:v>0.41185510133179065</c:v>
                </c:pt>
                <c:pt idx="27">
                  <c:v>0.39863513641575982</c:v>
                </c:pt>
                <c:pt idx="28">
                  <c:v>0.40666892944199745</c:v>
                </c:pt>
                <c:pt idx="29">
                  <c:v>0.40541040547424034</c:v>
                </c:pt>
                <c:pt idx="30">
                  <c:v>0.42293276053756268</c:v>
                </c:pt>
                <c:pt idx="31">
                  <c:v>0.5164593268831954</c:v>
                </c:pt>
                <c:pt idx="32">
                  <c:v>0.45927062611015707</c:v>
                </c:pt>
                <c:pt idx="33">
                  <c:v>0.4341713542596401</c:v>
                </c:pt>
                <c:pt idx="34">
                  <c:v>0.43415314341103617</c:v>
                </c:pt>
                <c:pt idx="35">
                  <c:v>0.40903890162565049</c:v>
                </c:pt>
                <c:pt idx="36">
                  <c:v>0.4926182394761402</c:v>
                </c:pt>
                <c:pt idx="37">
                  <c:v>0.5216160527567727</c:v>
                </c:pt>
                <c:pt idx="38">
                  <c:v>0.43228168549145385</c:v>
                </c:pt>
                <c:pt idx="39">
                  <c:v>0.4212220210733707</c:v>
                </c:pt>
                <c:pt idx="40">
                  <c:v>0.40665127417860519</c:v>
                </c:pt>
                <c:pt idx="41">
                  <c:v>0.42117840763425718</c:v>
                </c:pt>
                <c:pt idx="42">
                  <c:v>0.43003712123640658</c:v>
                </c:pt>
                <c:pt idx="43">
                  <c:v>0.57994959859009709</c:v>
                </c:pt>
                <c:pt idx="44">
                  <c:v>0.48736194038629932</c:v>
                </c:pt>
                <c:pt idx="45">
                  <c:v>0.44931398353226054</c:v>
                </c:pt>
                <c:pt idx="46">
                  <c:v>0.42485178272443025</c:v>
                </c:pt>
                <c:pt idx="47">
                  <c:v>0.43146404925498244</c:v>
                </c:pt>
                <c:pt idx="48">
                  <c:v>0.49542962411044605</c:v>
                </c:pt>
                <c:pt idx="49">
                  <c:v>0.60753131776378011</c:v>
                </c:pt>
                <c:pt idx="50">
                  <c:v>0.41671918812805564</c:v>
                </c:pt>
                <c:pt idx="51">
                  <c:v>0.40715901733035886</c:v>
                </c:pt>
                <c:pt idx="52">
                  <c:v>0.43635770553084496</c:v>
                </c:pt>
                <c:pt idx="53">
                  <c:v>0.49749436395199076</c:v>
                </c:pt>
                <c:pt idx="54">
                  <c:v>0.43843519296641303</c:v>
                </c:pt>
                <c:pt idx="55">
                  <c:v>0.58477232515393951</c:v>
                </c:pt>
                <c:pt idx="56">
                  <c:v>0.42235772984350978</c:v>
                </c:pt>
                <c:pt idx="57">
                  <c:v>0.4358230164963271</c:v>
                </c:pt>
                <c:pt idx="58">
                  <c:v>0.48209005404468663</c:v>
                </c:pt>
                <c:pt idx="59">
                  <c:v>0.40178515023656419</c:v>
                </c:pt>
                <c:pt idx="60">
                  <c:v>0.44965400168178749</c:v>
                </c:pt>
                <c:pt idx="61">
                  <c:v>0.4429379024483478</c:v>
                </c:pt>
                <c:pt idx="62">
                  <c:v>0.42535474167019538</c:v>
                </c:pt>
                <c:pt idx="63">
                  <c:v>0.41558996118538705</c:v>
                </c:pt>
                <c:pt idx="64">
                  <c:v>0.40841349787240838</c:v>
                </c:pt>
                <c:pt idx="65">
                  <c:v>0.41534676919191121</c:v>
                </c:pt>
                <c:pt idx="66">
                  <c:v>0.39829906909440455</c:v>
                </c:pt>
                <c:pt idx="67">
                  <c:v>0.43226001766819966</c:v>
                </c:pt>
                <c:pt idx="68">
                  <c:v>0.50759524262400013</c:v>
                </c:pt>
                <c:pt idx="69">
                  <c:v>0.4307960815013599</c:v>
                </c:pt>
                <c:pt idx="70">
                  <c:v>0.4929724867802549</c:v>
                </c:pt>
                <c:pt idx="71">
                  <c:v>0.40095473554022493</c:v>
                </c:pt>
                <c:pt idx="72">
                  <c:v>0.43127511941717855</c:v>
                </c:pt>
                <c:pt idx="73">
                  <c:v>0.44751228242258478</c:v>
                </c:pt>
                <c:pt idx="74">
                  <c:v>0.41035579290647611</c:v>
                </c:pt>
                <c:pt idx="75">
                  <c:v>0.41142896747445867</c:v>
                </c:pt>
                <c:pt idx="76">
                  <c:v>0.42642220605683667</c:v>
                </c:pt>
                <c:pt idx="77">
                  <c:v>0.41804987644163644</c:v>
                </c:pt>
                <c:pt idx="78">
                  <c:v>0.43808091479645389</c:v>
                </c:pt>
                <c:pt idx="79">
                  <c:v>0.3981259734351319</c:v>
                </c:pt>
                <c:pt idx="80">
                  <c:v>0.42038756295132512</c:v>
                </c:pt>
                <c:pt idx="81">
                  <c:v>0.48285207002830338</c:v>
                </c:pt>
                <c:pt idx="82">
                  <c:v>0.4760657509972801</c:v>
                </c:pt>
                <c:pt idx="83">
                  <c:v>0.41429535504471743</c:v>
                </c:pt>
                <c:pt idx="84">
                  <c:v>0.54280798641132244</c:v>
                </c:pt>
                <c:pt idx="85">
                  <c:v>0.43394155804293516</c:v>
                </c:pt>
                <c:pt idx="86">
                  <c:v>0.43375552959456865</c:v>
                </c:pt>
                <c:pt idx="87">
                  <c:v>0.41018143174755411</c:v>
                </c:pt>
                <c:pt idx="88">
                  <c:v>0.53504355961519812</c:v>
                </c:pt>
                <c:pt idx="89">
                  <c:v>0.4153885306803205</c:v>
                </c:pt>
                <c:pt idx="90">
                  <c:v>0.41934707531329374</c:v>
                </c:pt>
                <c:pt idx="91">
                  <c:v>0.45140458895199181</c:v>
                </c:pt>
                <c:pt idx="92">
                  <c:v>0.42732225409970215</c:v>
                </c:pt>
                <c:pt idx="93">
                  <c:v>0.46115294880721153</c:v>
                </c:pt>
                <c:pt idx="94">
                  <c:v>0.40583391573473893</c:v>
                </c:pt>
                <c:pt idx="95">
                  <c:v>0.41984898482032451</c:v>
                </c:pt>
                <c:pt idx="96">
                  <c:v>0.42981143017709822</c:v>
                </c:pt>
                <c:pt idx="97">
                  <c:v>0.5728917527198053</c:v>
                </c:pt>
                <c:pt idx="98">
                  <c:v>0.44412379908260419</c:v>
                </c:pt>
                <c:pt idx="99">
                  <c:v>0.45241575403718642</c:v>
                </c:pt>
                <c:pt idx="100">
                  <c:v>0.4985379999062215</c:v>
                </c:pt>
                <c:pt idx="101">
                  <c:v>0.40812576646446624</c:v>
                </c:pt>
                <c:pt idx="102">
                  <c:v>0.46591610429002761</c:v>
                </c:pt>
                <c:pt idx="103">
                  <c:v>0.43651567692602278</c:v>
                </c:pt>
                <c:pt idx="104">
                  <c:v>0.4869567335719393</c:v>
                </c:pt>
                <c:pt idx="105">
                  <c:v>0.40097825531418457</c:v>
                </c:pt>
                <c:pt idx="106">
                  <c:v>0.54265421277107706</c:v>
                </c:pt>
                <c:pt idx="107">
                  <c:v>0.422938470718904</c:v>
                </c:pt>
                <c:pt idx="108">
                  <c:v>0.54805289600432516</c:v>
                </c:pt>
                <c:pt idx="109">
                  <c:v>0.44751215895920443</c:v>
                </c:pt>
                <c:pt idx="110">
                  <c:v>0.47064197383197326</c:v>
                </c:pt>
                <c:pt idx="111">
                  <c:v>0.50018280992529829</c:v>
                </c:pt>
                <c:pt idx="112">
                  <c:v>0.47060638551258221</c:v>
                </c:pt>
                <c:pt idx="113">
                  <c:v>0.41747768540533192</c:v>
                </c:pt>
                <c:pt idx="114">
                  <c:v>0.43902436021751789</c:v>
                </c:pt>
                <c:pt idx="115">
                  <c:v>0.43461977325712808</c:v>
                </c:pt>
                <c:pt idx="116">
                  <c:v>0.42066550988637263</c:v>
                </c:pt>
                <c:pt idx="117">
                  <c:v>0.50028951315177861</c:v>
                </c:pt>
                <c:pt idx="118">
                  <c:v>0.4800117949629919</c:v>
                </c:pt>
                <c:pt idx="119">
                  <c:v>0.44197800553184946</c:v>
                </c:pt>
                <c:pt idx="120">
                  <c:v>0.38409127367206825</c:v>
                </c:pt>
                <c:pt idx="121">
                  <c:v>0.50341248849228293</c:v>
                </c:pt>
                <c:pt idx="122">
                  <c:v>0.45827628291053668</c:v>
                </c:pt>
                <c:pt idx="123">
                  <c:v>0.47895676951192184</c:v>
                </c:pt>
                <c:pt idx="124">
                  <c:v>0.48434998949058944</c:v>
                </c:pt>
                <c:pt idx="125">
                  <c:v>0.43646910036578046</c:v>
                </c:pt>
                <c:pt idx="126">
                  <c:v>0.47764151412088668</c:v>
                </c:pt>
                <c:pt idx="127">
                  <c:v>0.42005933555462305</c:v>
                </c:pt>
                <c:pt idx="128">
                  <c:v>0.54095591224245754</c:v>
                </c:pt>
                <c:pt idx="129">
                  <c:v>0.49081363697702585</c:v>
                </c:pt>
                <c:pt idx="130">
                  <c:v>0.43934919237125986</c:v>
                </c:pt>
                <c:pt idx="131">
                  <c:v>0.50444809932678991</c:v>
                </c:pt>
                <c:pt idx="132">
                  <c:v>0.42645356575544952</c:v>
                </c:pt>
                <c:pt idx="133">
                  <c:v>0.4871222670991639</c:v>
                </c:pt>
                <c:pt idx="134">
                  <c:v>0.43480833270479213</c:v>
                </c:pt>
                <c:pt idx="135">
                  <c:v>0.42488564255649613</c:v>
                </c:pt>
                <c:pt idx="136">
                  <c:v>0.46140089414083019</c:v>
                </c:pt>
                <c:pt idx="137">
                  <c:v>0.4638416725731242</c:v>
                </c:pt>
                <c:pt idx="138">
                  <c:v>0.43337189800592812</c:v>
                </c:pt>
                <c:pt idx="139">
                  <c:v>0.43134160444750541</c:v>
                </c:pt>
                <c:pt idx="140">
                  <c:v>0.45358019890910489</c:v>
                </c:pt>
                <c:pt idx="141">
                  <c:v>0.40158186778079219</c:v>
                </c:pt>
                <c:pt idx="142">
                  <c:v>0.41422655507600931</c:v>
                </c:pt>
                <c:pt idx="143">
                  <c:v>0.41935608814006042</c:v>
                </c:pt>
                <c:pt idx="144">
                  <c:v>0.40621705346985926</c:v>
                </c:pt>
                <c:pt idx="145">
                  <c:v>0.46538018062170483</c:v>
                </c:pt>
                <c:pt idx="146">
                  <c:v>0.47624276661887993</c:v>
                </c:pt>
                <c:pt idx="147">
                  <c:v>0.44017077943590299</c:v>
                </c:pt>
                <c:pt idx="148">
                  <c:v>0.43384297253371323</c:v>
                </c:pt>
                <c:pt idx="149">
                  <c:v>0.48482717545570264</c:v>
                </c:pt>
                <c:pt idx="150">
                  <c:v>0.42849935396810812</c:v>
                </c:pt>
                <c:pt idx="151">
                  <c:v>0.49047074830390602</c:v>
                </c:pt>
                <c:pt idx="152">
                  <c:v>0.48913172621215051</c:v>
                </c:pt>
                <c:pt idx="153">
                  <c:v>0.45876158659290955</c:v>
                </c:pt>
                <c:pt idx="154">
                  <c:v>0.40310623927232098</c:v>
                </c:pt>
                <c:pt idx="155">
                  <c:v>0.42009473867894226</c:v>
                </c:pt>
                <c:pt idx="156">
                  <c:v>0.43013484250196599</c:v>
                </c:pt>
                <c:pt idx="157">
                  <c:v>0.40710818128349269</c:v>
                </c:pt>
                <c:pt idx="158">
                  <c:v>0.49310067263491891</c:v>
                </c:pt>
                <c:pt idx="159">
                  <c:v>0.42833530200144665</c:v>
                </c:pt>
                <c:pt idx="160">
                  <c:v>0.40328510684462632</c:v>
                </c:pt>
                <c:pt idx="161">
                  <c:v>0.44064287253657547</c:v>
                </c:pt>
                <c:pt idx="162">
                  <c:v>0.50433420435840259</c:v>
                </c:pt>
                <c:pt idx="163">
                  <c:v>0.42040210076436252</c:v>
                </c:pt>
                <c:pt idx="164">
                  <c:v>0.46558503723557715</c:v>
                </c:pt>
                <c:pt idx="165">
                  <c:v>0.44113953484994195</c:v>
                </c:pt>
                <c:pt idx="166">
                  <c:v>0.43529030287589388</c:v>
                </c:pt>
                <c:pt idx="167">
                  <c:v>0.46448105855419208</c:v>
                </c:pt>
                <c:pt idx="168">
                  <c:v>0.47534913867179346</c:v>
                </c:pt>
                <c:pt idx="169">
                  <c:v>0.58480584546170877</c:v>
                </c:pt>
                <c:pt idx="170">
                  <c:v>0.49342019586330516</c:v>
                </c:pt>
                <c:pt idx="171">
                  <c:v>0.46645662696926837</c:v>
                </c:pt>
                <c:pt idx="172">
                  <c:v>0.4469099354556253</c:v>
                </c:pt>
                <c:pt idx="173">
                  <c:v>0.5238556167449151</c:v>
                </c:pt>
                <c:pt idx="174">
                  <c:v>0.39772101354753264</c:v>
                </c:pt>
                <c:pt idx="175">
                  <c:v>0.41434964806623387</c:v>
                </c:pt>
                <c:pt idx="176">
                  <c:v>0.47181706742044766</c:v>
                </c:pt>
                <c:pt idx="177">
                  <c:v>0.51221910054791797</c:v>
                </c:pt>
                <c:pt idx="178">
                  <c:v>0.47627579307312773</c:v>
                </c:pt>
                <c:pt idx="179">
                  <c:v>0.47028217067574207</c:v>
                </c:pt>
                <c:pt idx="180">
                  <c:v>0.39045689123449562</c:v>
                </c:pt>
                <c:pt idx="181">
                  <c:v>0.40217659088401342</c:v>
                </c:pt>
                <c:pt idx="182">
                  <c:v>0.41337626277543121</c:v>
                </c:pt>
                <c:pt idx="183">
                  <c:v>0.41459901322872672</c:v>
                </c:pt>
                <c:pt idx="184">
                  <c:v>0.50722932803044085</c:v>
                </c:pt>
                <c:pt idx="185">
                  <c:v>0.49731447780679805</c:v>
                </c:pt>
                <c:pt idx="186">
                  <c:v>0.47122382587779077</c:v>
                </c:pt>
                <c:pt idx="187">
                  <c:v>0.5324164440760879</c:v>
                </c:pt>
                <c:pt idx="188">
                  <c:v>0.51035304415122729</c:v>
                </c:pt>
                <c:pt idx="189">
                  <c:v>0.39822536145632625</c:v>
                </c:pt>
                <c:pt idx="190">
                  <c:v>0.5048277183555685</c:v>
                </c:pt>
                <c:pt idx="191">
                  <c:v>0.39132752412698835</c:v>
                </c:pt>
                <c:pt idx="192">
                  <c:v>0.44847693267922595</c:v>
                </c:pt>
                <c:pt idx="193">
                  <c:v>0.47764762555821477</c:v>
                </c:pt>
                <c:pt idx="194">
                  <c:v>0.41895875211619804</c:v>
                </c:pt>
                <c:pt idx="195">
                  <c:v>0.50080611480107418</c:v>
                </c:pt>
                <c:pt idx="196">
                  <c:v>0.41243108886704205</c:v>
                </c:pt>
                <c:pt idx="197">
                  <c:v>0.40885565110334343</c:v>
                </c:pt>
                <c:pt idx="198">
                  <c:v>0.61288117123009367</c:v>
                </c:pt>
                <c:pt idx="199">
                  <c:v>0.42159238034862317</c:v>
                </c:pt>
                <c:pt idx="200">
                  <c:v>0.44206967709177092</c:v>
                </c:pt>
                <c:pt idx="201">
                  <c:v>0.41569221973017423</c:v>
                </c:pt>
                <c:pt idx="202">
                  <c:v>0.48603325835264877</c:v>
                </c:pt>
                <c:pt idx="203">
                  <c:v>0.41828424080341614</c:v>
                </c:pt>
                <c:pt idx="204">
                  <c:v>0.4405791345664623</c:v>
                </c:pt>
                <c:pt idx="205">
                  <c:v>0.4181650369096731</c:v>
                </c:pt>
                <c:pt idx="206">
                  <c:v>0.43415450150822016</c:v>
                </c:pt>
                <c:pt idx="207">
                  <c:v>0.55528297329022702</c:v>
                </c:pt>
                <c:pt idx="208">
                  <c:v>0.45766572562878416</c:v>
                </c:pt>
                <c:pt idx="209">
                  <c:v>0.41578145288833412</c:v>
                </c:pt>
                <c:pt idx="210">
                  <c:v>0.52341034606362646</c:v>
                </c:pt>
                <c:pt idx="211">
                  <c:v>0.40218134422415752</c:v>
                </c:pt>
                <c:pt idx="212">
                  <c:v>0.47033242027155087</c:v>
                </c:pt>
                <c:pt idx="213">
                  <c:v>0.40023330814290276</c:v>
                </c:pt>
                <c:pt idx="214">
                  <c:v>0.44004330349567544</c:v>
                </c:pt>
                <c:pt idx="215">
                  <c:v>0.55167099036594014</c:v>
                </c:pt>
                <c:pt idx="216">
                  <c:v>0.4460090231690973</c:v>
                </c:pt>
                <c:pt idx="217">
                  <c:v>0.42707717928967637</c:v>
                </c:pt>
                <c:pt idx="218">
                  <c:v>0.40733368714773049</c:v>
                </c:pt>
                <c:pt idx="219">
                  <c:v>0.51278197009900495</c:v>
                </c:pt>
                <c:pt idx="220">
                  <c:v>0.42531943114341081</c:v>
                </c:pt>
                <c:pt idx="221">
                  <c:v>0.50147519372511995</c:v>
                </c:pt>
                <c:pt idx="222">
                  <c:v>0.43314799716563507</c:v>
                </c:pt>
                <c:pt idx="223">
                  <c:v>0.43169075888717945</c:v>
                </c:pt>
                <c:pt idx="224">
                  <c:v>0.43036939205881625</c:v>
                </c:pt>
                <c:pt idx="225">
                  <c:v>0.40862755250811794</c:v>
                </c:pt>
                <c:pt idx="226">
                  <c:v>0.55944023223389872</c:v>
                </c:pt>
                <c:pt idx="227">
                  <c:v>0.56259657355294623</c:v>
                </c:pt>
                <c:pt idx="228">
                  <c:v>0.55247171211930146</c:v>
                </c:pt>
                <c:pt idx="229">
                  <c:v>0.47147204900401585</c:v>
                </c:pt>
                <c:pt idx="230">
                  <c:v>0.44643617559931792</c:v>
                </c:pt>
                <c:pt idx="231">
                  <c:v>0.41722149889107318</c:v>
                </c:pt>
                <c:pt idx="232">
                  <c:v>0.43001690410787236</c:v>
                </c:pt>
                <c:pt idx="233">
                  <c:v>0.51487022971450935</c:v>
                </c:pt>
                <c:pt idx="234">
                  <c:v>0.42066267022862419</c:v>
                </c:pt>
                <c:pt idx="235">
                  <c:v>0.50063027208158772</c:v>
                </c:pt>
                <c:pt idx="236">
                  <c:v>0.48123253913635711</c:v>
                </c:pt>
                <c:pt idx="237">
                  <c:v>0.43509507640569134</c:v>
                </c:pt>
                <c:pt idx="238">
                  <c:v>0.41873500560513105</c:v>
                </c:pt>
                <c:pt idx="239">
                  <c:v>0.41680579768938208</c:v>
                </c:pt>
                <c:pt idx="240">
                  <c:v>0.44321921376051088</c:v>
                </c:pt>
                <c:pt idx="241">
                  <c:v>0.4419726040089591</c:v>
                </c:pt>
                <c:pt idx="242">
                  <c:v>0.38459867729952657</c:v>
                </c:pt>
                <c:pt idx="243">
                  <c:v>0.41384264569476237</c:v>
                </c:pt>
                <c:pt idx="244">
                  <c:v>0.43594518351119893</c:v>
                </c:pt>
                <c:pt idx="245">
                  <c:v>0.46693998610339982</c:v>
                </c:pt>
                <c:pt idx="246">
                  <c:v>0.42437296086952786</c:v>
                </c:pt>
                <c:pt idx="247">
                  <c:v>0.45527177068349445</c:v>
                </c:pt>
                <c:pt idx="248">
                  <c:v>0.42116229566311947</c:v>
                </c:pt>
                <c:pt idx="249">
                  <c:v>0.60720753504877123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3-4AB2-A5C2-F1D0336580A5}"/>
            </c:ext>
          </c:extLst>
        </c:ser>
        <c:ser>
          <c:idx val="1"/>
          <c:order val="1"/>
          <c:tx>
            <c:strRef>
              <c:f>A2000_IW1!$AD$3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A2000_IW1!$AD$4:$AD$5</c:f>
              <c:numCache>
                <c:formatCode>General</c:formatCode>
                <c:ptCount val="2"/>
                <c:pt idx="0">
                  <c:v>0.43089888416621891</c:v>
                </c:pt>
                <c:pt idx="1">
                  <c:v>0.43089888416621891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3-4AB2-A5C2-F1D0336580A5}"/>
            </c:ext>
          </c:extLst>
        </c:ser>
        <c:ser>
          <c:idx val="2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A2000_IW1!$AD$8:$AD$9</c:f>
              <c:numCache>
                <c:formatCode>General</c:formatCode>
                <c:ptCount val="2"/>
                <c:pt idx="0">
                  <c:v>0.38816641835609278</c:v>
                </c:pt>
                <c:pt idx="1">
                  <c:v>0.38816641835609278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3-4AB2-A5C2-F1D03365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A3000_IW1!$AK$2:$AK$123</c:f>
              <c:numCache>
                <c:formatCode>General</c:formatCode>
                <c:ptCount val="122"/>
              </c:numCache>
            </c:numRef>
          </c:cat>
          <c:val>
            <c:numRef>
              <c:f>A3000_IW1!$AL$2:$AL$123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DB3F-4B9D-BF50-47C7C7DC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A3000_IW1!$AK$2:$AK$123</c:f>
              <c:numCache>
                <c:formatCode>General</c:formatCode>
                <c:ptCount val="122"/>
              </c:numCache>
            </c:numRef>
          </c:cat>
          <c:val>
            <c:numRef>
              <c:f>A3000_IW1!$AM$2:$AM$123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F-4B9D-BF50-47C7C7DC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A3000_IW1!$A$1:$A$2270</c:f>
              <c:numCache>
                <c:formatCode>0.00E+00</c:formatCode>
                <c:ptCount val="2270"/>
                <c:pt idx="0">
                  <c:v>0.17851412016356899</c:v>
                </c:pt>
                <c:pt idx="1">
                  <c:v>0.14221369044580101</c:v>
                </c:pt>
                <c:pt idx="2">
                  <c:v>0.15849766799721099</c:v>
                </c:pt>
                <c:pt idx="3">
                  <c:v>0.15419234636962301</c:v>
                </c:pt>
                <c:pt idx="4">
                  <c:v>0.14666073359045101</c:v>
                </c:pt>
                <c:pt idx="5">
                  <c:v>0.16689547492298601</c:v>
                </c:pt>
                <c:pt idx="6">
                  <c:v>0.168186709234385</c:v>
                </c:pt>
                <c:pt idx="7">
                  <c:v>0.15281739838470701</c:v>
                </c:pt>
                <c:pt idx="8">
                  <c:v>0.17758926150451301</c:v>
                </c:pt>
                <c:pt idx="9">
                  <c:v>0.14748804407285601</c:v>
                </c:pt>
                <c:pt idx="10">
                  <c:v>0.17517310309992501</c:v>
                </c:pt>
                <c:pt idx="11">
                  <c:v>0.15596351911322301</c:v>
                </c:pt>
                <c:pt idx="12">
                  <c:v>0.144378673455092</c:v>
                </c:pt>
                <c:pt idx="13">
                  <c:v>0.15804946778314999</c:v>
                </c:pt>
                <c:pt idx="14">
                  <c:v>0.15220385803856501</c:v>
                </c:pt>
                <c:pt idx="15">
                  <c:v>0.176106435877632</c:v>
                </c:pt>
                <c:pt idx="16">
                  <c:v>0.13425999246674999</c:v>
                </c:pt>
                <c:pt idx="17">
                  <c:v>0.17594829338561199</c:v>
                </c:pt>
                <c:pt idx="18">
                  <c:v>0.147902787959759</c:v>
                </c:pt>
                <c:pt idx="19">
                  <c:v>0.17194323916088</c:v>
                </c:pt>
                <c:pt idx="20">
                  <c:v>0.15190972054827201</c:v>
                </c:pt>
                <c:pt idx="21">
                  <c:v>0.135214821727352</c:v>
                </c:pt>
                <c:pt idx="22">
                  <c:v>0.144339923774503</c:v>
                </c:pt>
                <c:pt idx="23">
                  <c:v>0.15929506592561701</c:v>
                </c:pt>
                <c:pt idx="24">
                  <c:v>0.168048453278584</c:v>
                </c:pt>
                <c:pt idx="25">
                  <c:v>0.16491949155146901</c:v>
                </c:pt>
                <c:pt idx="26">
                  <c:v>0.178001807299356</c:v>
                </c:pt>
                <c:pt idx="27">
                  <c:v>0.13894598437862599</c:v>
                </c:pt>
                <c:pt idx="28">
                  <c:v>0.143273897685849</c:v>
                </c:pt>
                <c:pt idx="29">
                  <c:v>0.158946319877592</c:v>
                </c:pt>
                <c:pt idx="30">
                  <c:v>0.146356333552361</c:v>
                </c:pt>
                <c:pt idx="31">
                  <c:v>0.17352710894523701</c:v>
                </c:pt>
                <c:pt idx="32">
                  <c:v>0.14844368723749701</c:v>
                </c:pt>
                <c:pt idx="33">
                  <c:v>0.158916166254014</c:v>
                </c:pt>
                <c:pt idx="34">
                  <c:v>0.164813939225258</c:v>
                </c:pt>
                <c:pt idx="35">
                  <c:v>0.17471811903182199</c:v>
                </c:pt>
                <c:pt idx="36">
                  <c:v>0.14827572132567299</c:v>
                </c:pt>
                <c:pt idx="37">
                  <c:v>0.13439920371536701</c:v>
                </c:pt>
                <c:pt idx="38">
                  <c:v>0.162768580982974</c:v>
                </c:pt>
                <c:pt idx="39">
                  <c:v>0.16222978226076201</c:v>
                </c:pt>
                <c:pt idx="40">
                  <c:v>0.144215099713216</c:v>
                </c:pt>
                <c:pt idx="41">
                  <c:v>0.160447767357037</c:v>
                </c:pt>
                <c:pt idx="42">
                  <c:v>0.167686282095038</c:v>
                </c:pt>
                <c:pt idx="43">
                  <c:v>0.164456760173635</c:v>
                </c:pt>
                <c:pt idx="44">
                  <c:v>0.16653386157901801</c:v>
                </c:pt>
                <c:pt idx="45">
                  <c:v>0.153071815753616</c:v>
                </c:pt>
                <c:pt idx="46">
                  <c:v>0.17011325894707799</c:v>
                </c:pt>
                <c:pt idx="47">
                  <c:v>0.176427496737947</c:v>
                </c:pt>
                <c:pt idx="48">
                  <c:v>0.140056667741249</c:v>
                </c:pt>
                <c:pt idx="49">
                  <c:v>0.130997331931092</c:v>
                </c:pt>
                <c:pt idx="50">
                  <c:v>0.13936478904824401</c:v>
                </c:pt>
                <c:pt idx="51">
                  <c:v>0.13991880411723401</c:v>
                </c:pt>
                <c:pt idx="52">
                  <c:v>0.17438697277807799</c:v>
                </c:pt>
                <c:pt idx="53">
                  <c:v>0.130847201854524</c:v>
                </c:pt>
                <c:pt idx="54">
                  <c:v>0.14765419024738</c:v>
                </c:pt>
                <c:pt idx="55">
                  <c:v>0.15728967873823599</c:v>
                </c:pt>
                <c:pt idx="56">
                  <c:v>0.15328051109433899</c:v>
                </c:pt>
                <c:pt idx="57">
                  <c:v>0.174050899022342</c:v>
                </c:pt>
                <c:pt idx="58">
                  <c:v>0.16864831584013101</c:v>
                </c:pt>
                <c:pt idx="59">
                  <c:v>0.130456434324209</c:v>
                </c:pt>
                <c:pt idx="60">
                  <c:v>0.14483180451198399</c:v>
                </c:pt>
                <c:pt idx="61">
                  <c:v>0.159543524107296</c:v>
                </c:pt>
                <c:pt idx="62">
                  <c:v>0.13297198730109899</c:v>
                </c:pt>
                <c:pt idx="63">
                  <c:v>0.17869345520313801</c:v>
                </c:pt>
                <c:pt idx="64">
                  <c:v>0.130724852602188</c:v>
                </c:pt>
                <c:pt idx="65">
                  <c:v>0.157792895164168</c:v>
                </c:pt>
                <c:pt idx="66">
                  <c:v>0.13989871678551499</c:v>
                </c:pt>
                <c:pt idx="67">
                  <c:v>0.16739895574302299</c:v>
                </c:pt>
                <c:pt idx="68">
                  <c:v>0.15952339953460901</c:v>
                </c:pt>
                <c:pt idx="69">
                  <c:v>0.16409296683077401</c:v>
                </c:pt>
                <c:pt idx="70">
                  <c:v>0.143210619799405</c:v>
                </c:pt>
                <c:pt idx="71">
                  <c:v>0.14459533021089899</c:v>
                </c:pt>
                <c:pt idx="72">
                  <c:v>0.17809152040869899</c:v>
                </c:pt>
                <c:pt idx="73">
                  <c:v>0.17069659919735999</c:v>
                </c:pt>
                <c:pt idx="74">
                  <c:v>0.159742313526857</c:v>
                </c:pt>
                <c:pt idx="75">
                  <c:v>0.170686968412437</c:v>
                </c:pt>
                <c:pt idx="76">
                  <c:v>0.17068544139073999</c:v>
                </c:pt>
                <c:pt idx="77">
                  <c:v>0.13868340244918101</c:v>
                </c:pt>
                <c:pt idx="78">
                  <c:v>0.157666743576798</c:v>
                </c:pt>
                <c:pt idx="79">
                  <c:v>0.15446834189069999</c:v>
                </c:pt>
                <c:pt idx="80">
                  <c:v>0.15405679607967701</c:v>
                </c:pt>
                <c:pt idx="81">
                  <c:v>0.14737323532323801</c:v>
                </c:pt>
                <c:pt idx="82">
                  <c:v>0.15301887497734401</c:v>
                </c:pt>
                <c:pt idx="83">
                  <c:v>0.15701393073584999</c:v>
                </c:pt>
                <c:pt idx="84">
                  <c:v>0.13462698039413901</c:v>
                </c:pt>
                <c:pt idx="85">
                  <c:v>0.17925173467923</c:v>
                </c:pt>
                <c:pt idx="86">
                  <c:v>0.16211821841877899</c:v>
                </c:pt>
                <c:pt idx="87">
                  <c:v>0.17311308367996101</c:v>
                </c:pt>
                <c:pt idx="88">
                  <c:v>0.17248996053881599</c:v>
                </c:pt>
                <c:pt idx="89">
                  <c:v>0.154531607026412</c:v>
                </c:pt>
                <c:pt idx="90">
                  <c:v>0.166844115482607</c:v>
                </c:pt>
                <c:pt idx="91">
                  <c:v>0.15389696913141601</c:v>
                </c:pt>
                <c:pt idx="92">
                  <c:v>0.15286602344002301</c:v>
                </c:pt>
                <c:pt idx="93">
                  <c:v>0.15299169810178401</c:v>
                </c:pt>
                <c:pt idx="94">
                  <c:v>0.132813584095064</c:v>
                </c:pt>
                <c:pt idx="95">
                  <c:v>0.13734742881637799</c:v>
                </c:pt>
                <c:pt idx="96">
                  <c:v>0.137589984560159</c:v>
                </c:pt>
                <c:pt idx="97">
                  <c:v>0.13979015027250599</c:v>
                </c:pt>
                <c:pt idx="98">
                  <c:v>0.15260290915421901</c:v>
                </c:pt>
                <c:pt idx="99">
                  <c:v>0.136135341563901</c:v>
                </c:pt>
                <c:pt idx="100">
                  <c:v>0.17538286705655601</c:v>
                </c:pt>
                <c:pt idx="101">
                  <c:v>0.14797131387998599</c:v>
                </c:pt>
                <c:pt idx="102">
                  <c:v>0.13096464094490501</c:v>
                </c:pt>
                <c:pt idx="103">
                  <c:v>0.15120803503465099</c:v>
                </c:pt>
                <c:pt idx="104">
                  <c:v>0.16687132021113399</c:v>
                </c:pt>
                <c:pt idx="105">
                  <c:v>0.132350590528232</c:v>
                </c:pt>
                <c:pt idx="106">
                  <c:v>0.13232999177062399</c:v>
                </c:pt>
                <c:pt idx="107">
                  <c:v>0.174248140237447</c:v>
                </c:pt>
                <c:pt idx="108">
                  <c:v>0.17808742736548899</c:v>
                </c:pt>
                <c:pt idx="109">
                  <c:v>0.143729975805793</c:v>
                </c:pt>
                <c:pt idx="110">
                  <c:v>0.130756262647588</c:v>
                </c:pt>
                <c:pt idx="111">
                  <c:v>0.16432379014935899</c:v>
                </c:pt>
                <c:pt idx="112">
                  <c:v>0.14564356347585999</c:v>
                </c:pt>
                <c:pt idx="113">
                  <c:v>0.17823774505485199</c:v>
                </c:pt>
                <c:pt idx="114">
                  <c:v>0.17197780006511401</c:v>
                </c:pt>
                <c:pt idx="115">
                  <c:v>0.14901000072932599</c:v>
                </c:pt>
                <c:pt idx="116">
                  <c:v>0.16071974126959801</c:v>
                </c:pt>
                <c:pt idx="117">
                  <c:v>0.15415086608154399</c:v>
                </c:pt>
                <c:pt idx="118">
                  <c:v>0.16333059415575199</c:v>
                </c:pt>
                <c:pt idx="119">
                  <c:v>0.171195355505701</c:v>
                </c:pt>
                <c:pt idx="120">
                  <c:v>0.14719174644056601</c:v>
                </c:pt>
                <c:pt idx="121">
                  <c:v>0.13955222326678901</c:v>
                </c:pt>
                <c:pt idx="122">
                  <c:v>0.158912176891809</c:v>
                </c:pt>
                <c:pt idx="123">
                  <c:v>0.14426604420799599</c:v>
                </c:pt>
                <c:pt idx="124">
                  <c:v>0.15492094602670201</c:v>
                </c:pt>
                <c:pt idx="125">
                  <c:v>0.157281506973701</c:v>
                </c:pt>
                <c:pt idx="126">
                  <c:v>0.16338644559451701</c:v>
                </c:pt>
                <c:pt idx="127">
                  <c:v>0.15556559331969799</c:v>
                </c:pt>
                <c:pt idx="128">
                  <c:v>0.13343265987104899</c:v>
                </c:pt>
                <c:pt idx="129">
                  <c:v>0.13176934744053401</c:v>
                </c:pt>
                <c:pt idx="130">
                  <c:v>0.150518252090346</c:v>
                </c:pt>
                <c:pt idx="131">
                  <c:v>0.139621588023504</c:v>
                </c:pt>
                <c:pt idx="132">
                  <c:v>0.15772975764667599</c:v>
                </c:pt>
                <c:pt idx="133">
                  <c:v>0.13642441245078499</c:v>
                </c:pt>
                <c:pt idx="134">
                  <c:v>0.13347984747338301</c:v>
                </c:pt>
                <c:pt idx="135">
                  <c:v>0.167681508248988</c:v>
                </c:pt>
                <c:pt idx="136">
                  <c:v>0.15334059939970099</c:v>
                </c:pt>
                <c:pt idx="137">
                  <c:v>0.137921560090143</c:v>
                </c:pt>
                <c:pt idx="138">
                  <c:v>0.177248208147781</c:v>
                </c:pt>
                <c:pt idx="139">
                  <c:v>0.15730350431793499</c:v>
                </c:pt>
                <c:pt idx="140">
                  <c:v>0.17242773731451899</c:v>
                </c:pt>
                <c:pt idx="141">
                  <c:v>0.165342218389638</c:v>
                </c:pt>
                <c:pt idx="142">
                  <c:v>0.16712502805885299</c:v>
                </c:pt>
                <c:pt idx="143">
                  <c:v>0.156189870033385</c:v>
                </c:pt>
                <c:pt idx="144">
                  <c:v>0.16508473986184399</c:v>
                </c:pt>
                <c:pt idx="145">
                  <c:v>0.166824302493363</c:v>
                </c:pt>
                <c:pt idx="146">
                  <c:v>0.14059479573845399</c:v>
                </c:pt>
                <c:pt idx="147">
                  <c:v>0.14705767309201001</c:v>
                </c:pt>
                <c:pt idx="148">
                  <c:v>0.15053670465994301</c:v>
                </c:pt>
                <c:pt idx="149">
                  <c:v>0.171554517761597</c:v>
                </c:pt>
                <c:pt idx="150">
                  <c:v>0.16108581990899301</c:v>
                </c:pt>
                <c:pt idx="151">
                  <c:v>0.15943254239506099</c:v>
                </c:pt>
                <c:pt idx="152">
                  <c:v>0.14395261471468301</c:v>
                </c:pt>
                <c:pt idx="153">
                  <c:v>0.141563444498951</c:v>
                </c:pt>
                <c:pt idx="154">
                  <c:v>0.15689117335792299</c:v>
                </c:pt>
                <c:pt idx="155">
                  <c:v>0.15780997114206199</c:v>
                </c:pt>
                <c:pt idx="156">
                  <c:v>0.13389339154296501</c:v>
                </c:pt>
                <c:pt idx="157">
                  <c:v>0.137358691570515</c:v>
                </c:pt>
                <c:pt idx="158">
                  <c:v>0.15251959553845201</c:v>
                </c:pt>
                <c:pt idx="159">
                  <c:v>0.14347252163507601</c:v>
                </c:pt>
                <c:pt idx="160">
                  <c:v>0.17286813585792199</c:v>
                </c:pt>
                <c:pt idx="161">
                  <c:v>0.15971457619368401</c:v>
                </c:pt>
                <c:pt idx="162">
                  <c:v>0.15636138174185801</c:v>
                </c:pt>
                <c:pt idx="163">
                  <c:v>0.14037029601103099</c:v>
                </c:pt>
                <c:pt idx="164">
                  <c:v>0.13723340435103301</c:v>
                </c:pt>
                <c:pt idx="165">
                  <c:v>0.160251870316728</c:v>
                </c:pt>
                <c:pt idx="166">
                  <c:v>0.139752846656861</c:v>
                </c:pt>
                <c:pt idx="167">
                  <c:v>0.17021866879621</c:v>
                </c:pt>
                <c:pt idx="168">
                  <c:v>0.17470889531766701</c:v>
                </c:pt>
                <c:pt idx="169">
                  <c:v>0.147436544081639</c:v>
                </c:pt>
                <c:pt idx="170">
                  <c:v>0.13654343189413801</c:v>
                </c:pt>
                <c:pt idx="171">
                  <c:v>0.13447799178898201</c:v>
                </c:pt>
                <c:pt idx="172">
                  <c:v>0.168197290170606</c:v>
                </c:pt>
                <c:pt idx="173">
                  <c:v>0.16373448334313001</c:v>
                </c:pt>
                <c:pt idx="174">
                  <c:v>0.14910933948157901</c:v>
                </c:pt>
                <c:pt idx="175">
                  <c:v>0.1527238060118</c:v>
                </c:pt>
                <c:pt idx="176">
                  <c:v>0.15918740803598899</c:v>
                </c:pt>
                <c:pt idx="177">
                  <c:v>0.17757229059136501</c:v>
                </c:pt>
                <c:pt idx="178">
                  <c:v>0.15129861023601299</c:v>
                </c:pt>
                <c:pt idx="179">
                  <c:v>0.17541059899143899</c:v>
                </c:pt>
                <c:pt idx="180">
                  <c:v>0.14842187230314099</c:v>
                </c:pt>
                <c:pt idx="181">
                  <c:v>0.17834249635896601</c:v>
                </c:pt>
                <c:pt idx="182">
                  <c:v>0.16553077871591701</c:v>
                </c:pt>
                <c:pt idx="183">
                  <c:v>0.13942754191547799</c:v>
                </c:pt>
                <c:pt idx="184">
                  <c:v>0.16715844503552901</c:v>
                </c:pt>
                <c:pt idx="185">
                  <c:v>0.164850425713683</c:v>
                </c:pt>
                <c:pt idx="186">
                  <c:v>0.17378446791025101</c:v>
                </c:pt>
                <c:pt idx="187">
                  <c:v>0.178101377971248</c:v>
                </c:pt>
                <c:pt idx="188">
                  <c:v>0.13309595651095699</c:v>
                </c:pt>
                <c:pt idx="189">
                  <c:v>0.17807926424236101</c:v>
                </c:pt>
                <c:pt idx="190">
                  <c:v>0.153941135087035</c:v>
                </c:pt>
                <c:pt idx="191">
                  <c:v>0.16172059336358999</c:v>
                </c:pt>
                <c:pt idx="192">
                  <c:v>0.144427860536713</c:v>
                </c:pt>
                <c:pt idx="193">
                  <c:v>0.16234030183676801</c:v>
                </c:pt>
                <c:pt idx="194">
                  <c:v>0.138172580048851</c:v>
                </c:pt>
                <c:pt idx="195">
                  <c:v>0.152334429571028</c:v>
                </c:pt>
                <c:pt idx="196">
                  <c:v>0.14855498528988201</c:v>
                </c:pt>
                <c:pt idx="197">
                  <c:v>0.15135642486148901</c:v>
                </c:pt>
                <c:pt idx="198">
                  <c:v>0.13183713398848099</c:v>
                </c:pt>
                <c:pt idx="199">
                  <c:v>0.14013228228978</c:v>
                </c:pt>
                <c:pt idx="200">
                  <c:v>0.170295384760491</c:v>
                </c:pt>
                <c:pt idx="201">
                  <c:v>0.151166783439109</c:v>
                </c:pt>
                <c:pt idx="202">
                  <c:v>0.144499428097636</c:v>
                </c:pt>
                <c:pt idx="203">
                  <c:v>0.15719733774681999</c:v>
                </c:pt>
                <c:pt idx="204">
                  <c:v>0.14005369747603499</c:v>
                </c:pt>
                <c:pt idx="205">
                  <c:v>0.173406737067509</c:v>
                </c:pt>
                <c:pt idx="206">
                  <c:v>0.160543832987941</c:v>
                </c:pt>
                <c:pt idx="207">
                  <c:v>0.15161656273934401</c:v>
                </c:pt>
                <c:pt idx="208">
                  <c:v>0.156098638061519</c:v>
                </c:pt>
                <c:pt idx="209">
                  <c:v>0.14476603843038499</c:v>
                </c:pt>
                <c:pt idx="210">
                  <c:v>0.15014329477372099</c:v>
                </c:pt>
                <c:pt idx="211">
                  <c:v>0.168433034950973</c:v>
                </c:pt>
                <c:pt idx="212">
                  <c:v>0.15195649143095299</c:v>
                </c:pt>
                <c:pt idx="213">
                  <c:v>0.17349180411922299</c:v>
                </c:pt>
                <c:pt idx="214">
                  <c:v>0.17174563312820201</c:v>
                </c:pt>
                <c:pt idx="215">
                  <c:v>0.14711859484433101</c:v>
                </c:pt>
                <c:pt idx="216">
                  <c:v>0.13544516595876999</c:v>
                </c:pt>
                <c:pt idx="217">
                  <c:v>0.13819837585206199</c:v>
                </c:pt>
                <c:pt idx="218">
                  <c:v>0.173545457160491</c:v>
                </c:pt>
                <c:pt idx="219">
                  <c:v>0.151225560870653</c:v>
                </c:pt>
                <c:pt idx="220">
                  <c:v>0.155552636057603</c:v>
                </c:pt>
                <c:pt idx="221">
                  <c:v>0.13275461341918099</c:v>
                </c:pt>
                <c:pt idx="222">
                  <c:v>0.156237848781106</c:v>
                </c:pt>
                <c:pt idx="223">
                  <c:v>0.15977372131904399</c:v>
                </c:pt>
                <c:pt idx="224">
                  <c:v>0.17562404736710099</c:v>
                </c:pt>
                <c:pt idx="225">
                  <c:v>0.15172332771373701</c:v>
                </c:pt>
                <c:pt idx="226">
                  <c:v>0.13613505008124799</c:v>
                </c:pt>
                <c:pt idx="227">
                  <c:v>0.13179541448749801</c:v>
                </c:pt>
                <c:pt idx="228">
                  <c:v>0.15284614768177501</c:v>
                </c:pt>
                <c:pt idx="229">
                  <c:v>0.133050117341034</c:v>
                </c:pt>
                <c:pt idx="230">
                  <c:v>0.17977576304439</c:v>
                </c:pt>
                <c:pt idx="231">
                  <c:v>0.13628694385884799</c:v>
                </c:pt>
                <c:pt idx="232">
                  <c:v>0.14966043455653599</c:v>
                </c:pt>
                <c:pt idx="233">
                  <c:v>0.15153409717213501</c:v>
                </c:pt>
                <c:pt idx="234">
                  <c:v>0.143914670963256</c:v>
                </c:pt>
                <c:pt idx="235">
                  <c:v>0.14645375041396999</c:v>
                </c:pt>
                <c:pt idx="236">
                  <c:v>0.16000484975103099</c:v>
                </c:pt>
                <c:pt idx="237">
                  <c:v>0.15697192324110701</c:v>
                </c:pt>
                <c:pt idx="238">
                  <c:v>0.15681528196442099</c:v>
                </c:pt>
                <c:pt idx="239">
                  <c:v>0.15140803064980801</c:v>
                </c:pt>
                <c:pt idx="240">
                  <c:v>0.142604513732357</c:v>
                </c:pt>
                <c:pt idx="241">
                  <c:v>0.147725668233574</c:v>
                </c:pt>
                <c:pt idx="242">
                  <c:v>0.166925668147099</c:v>
                </c:pt>
                <c:pt idx="243">
                  <c:v>0.153695368816365</c:v>
                </c:pt>
                <c:pt idx="244">
                  <c:v>0.16619885304288301</c:v>
                </c:pt>
                <c:pt idx="245">
                  <c:v>0.17582988262791399</c:v>
                </c:pt>
                <c:pt idx="246">
                  <c:v>0.14784388140766899</c:v>
                </c:pt>
                <c:pt idx="247">
                  <c:v>0.16681533376264199</c:v>
                </c:pt>
                <c:pt idx="248">
                  <c:v>0.178159103233057</c:v>
                </c:pt>
                <c:pt idx="249">
                  <c:v>0.16455985403714199</c:v>
                </c:pt>
              </c:numCache>
            </c:numRef>
          </c:xVal>
          <c:yVal>
            <c:numRef>
              <c:f>A3000_IW1!$C$1:$C$2270</c:f>
              <c:numCache>
                <c:formatCode>General</c:formatCode>
                <c:ptCount val="2270"/>
                <c:pt idx="0">
                  <c:v>0.47757101653069794</c:v>
                </c:pt>
                <c:pt idx="1">
                  <c:v>0.53790383574812883</c:v>
                </c:pt>
                <c:pt idx="2">
                  <c:v>0.58818133428090535</c:v>
                </c:pt>
                <c:pt idx="3">
                  <c:v>0.38354315799493499</c:v>
                </c:pt>
                <c:pt idx="4">
                  <c:v>0.40002502542022594</c:v>
                </c:pt>
                <c:pt idx="5">
                  <c:v>0.37816503141451774</c:v>
                </c:pt>
                <c:pt idx="6">
                  <c:v>0.38976194673226189</c:v>
                </c:pt>
                <c:pt idx="7">
                  <c:v>0.53043849899094031</c:v>
                </c:pt>
                <c:pt idx="8">
                  <c:v>0.37315158479385607</c:v>
                </c:pt>
                <c:pt idx="9">
                  <c:v>0.50662762924622884</c:v>
                </c:pt>
                <c:pt idx="10">
                  <c:v>0.48058630093767768</c:v>
                </c:pt>
                <c:pt idx="11">
                  <c:v>0.48915006052413479</c:v>
                </c:pt>
                <c:pt idx="12">
                  <c:v>0.44356136165334853</c:v>
                </c:pt>
                <c:pt idx="13">
                  <c:v>0.41329872777256155</c:v>
                </c:pt>
                <c:pt idx="14">
                  <c:v>0.54262137151189982</c:v>
                </c:pt>
                <c:pt idx="15">
                  <c:v>0.39766530069714329</c:v>
                </c:pt>
                <c:pt idx="16">
                  <c:v>0.40255877177793525</c:v>
                </c:pt>
                <c:pt idx="17">
                  <c:v>0.4184487866235978</c:v>
                </c:pt>
                <c:pt idx="18">
                  <c:v>0.39781438272893477</c:v>
                </c:pt>
                <c:pt idx="19">
                  <c:v>0.3989258926765209</c:v>
                </c:pt>
                <c:pt idx="20">
                  <c:v>0.40369096184173259</c:v>
                </c:pt>
                <c:pt idx="21">
                  <c:v>0.4122736113253857</c:v>
                </c:pt>
                <c:pt idx="22">
                  <c:v>0.4474107646580785</c:v>
                </c:pt>
                <c:pt idx="23">
                  <c:v>0.40989762030193921</c:v>
                </c:pt>
                <c:pt idx="24">
                  <c:v>0.37737523617031876</c:v>
                </c:pt>
                <c:pt idx="25">
                  <c:v>0.41061623890735738</c:v>
                </c:pt>
                <c:pt idx="26">
                  <c:v>0.37184450885176951</c:v>
                </c:pt>
                <c:pt idx="27">
                  <c:v>0.47987941135339424</c:v>
                </c:pt>
                <c:pt idx="28">
                  <c:v>0.44366229296679743</c:v>
                </c:pt>
                <c:pt idx="29">
                  <c:v>0.53317487962167409</c:v>
                </c:pt>
                <c:pt idx="30">
                  <c:v>0.43631372170159033</c:v>
                </c:pt>
                <c:pt idx="31">
                  <c:v>0.42017912589942219</c:v>
                </c:pt>
                <c:pt idx="32">
                  <c:v>0.49584819583573131</c:v>
                </c:pt>
                <c:pt idx="33">
                  <c:v>0.55215996708387827</c:v>
                </c:pt>
                <c:pt idx="34">
                  <c:v>0.46907719894921918</c:v>
                </c:pt>
                <c:pt idx="35">
                  <c:v>0.55442008772485163</c:v>
                </c:pt>
                <c:pt idx="36">
                  <c:v>0.44601621491100418</c:v>
                </c:pt>
                <c:pt idx="37">
                  <c:v>0.42500614281573301</c:v>
                </c:pt>
                <c:pt idx="38">
                  <c:v>0.38971373428222911</c:v>
                </c:pt>
                <c:pt idx="39">
                  <c:v>0.44564304684384909</c:v>
                </c:pt>
                <c:pt idx="40">
                  <c:v>0.39341902465622797</c:v>
                </c:pt>
                <c:pt idx="41">
                  <c:v>0.39373117094763677</c:v>
                </c:pt>
                <c:pt idx="42">
                  <c:v>0.38730252532953396</c:v>
                </c:pt>
                <c:pt idx="43">
                  <c:v>0.41847412748241847</c:v>
                </c:pt>
                <c:pt idx="44">
                  <c:v>0.48882519750454712</c:v>
                </c:pt>
                <c:pt idx="45">
                  <c:v>0.39294347458090401</c:v>
                </c:pt>
                <c:pt idx="46">
                  <c:v>0.40269007508295412</c:v>
                </c:pt>
                <c:pt idx="47">
                  <c:v>0.53914087708770231</c:v>
                </c:pt>
                <c:pt idx="48">
                  <c:v>0.39562438928800914</c:v>
                </c:pt>
                <c:pt idx="49">
                  <c:v>0.43590857661892052</c:v>
                </c:pt>
                <c:pt idx="50">
                  <c:v>0.3892152817498486</c:v>
                </c:pt>
                <c:pt idx="51">
                  <c:v>0.40532959869179103</c:v>
                </c:pt>
                <c:pt idx="52">
                  <c:v>0.38954878720606062</c:v>
                </c:pt>
                <c:pt idx="53">
                  <c:v>0.47144318943885605</c:v>
                </c:pt>
                <c:pt idx="54">
                  <c:v>0.45538890656561576</c:v>
                </c:pt>
                <c:pt idx="55">
                  <c:v>0.42998366159270829</c:v>
                </c:pt>
                <c:pt idx="56">
                  <c:v>0.3990157122857369</c:v>
                </c:pt>
                <c:pt idx="57">
                  <c:v>0.47924338974944064</c:v>
                </c:pt>
                <c:pt idx="58">
                  <c:v>0.40237123090315985</c:v>
                </c:pt>
                <c:pt idx="59">
                  <c:v>0.53565322178744368</c:v>
                </c:pt>
                <c:pt idx="60">
                  <c:v>0.50350693797826263</c:v>
                </c:pt>
                <c:pt idx="61">
                  <c:v>0.41610927902904937</c:v>
                </c:pt>
                <c:pt idx="62">
                  <c:v>0.40155844060436713</c:v>
                </c:pt>
                <c:pt idx="63">
                  <c:v>0.42948150515891675</c:v>
                </c:pt>
                <c:pt idx="64">
                  <c:v>0.40116366644564805</c:v>
                </c:pt>
                <c:pt idx="65">
                  <c:v>0.39006230227084704</c:v>
                </c:pt>
                <c:pt idx="66">
                  <c:v>0.38369205483165597</c:v>
                </c:pt>
                <c:pt idx="67">
                  <c:v>0.43251456829266915</c:v>
                </c:pt>
                <c:pt idx="68">
                  <c:v>0.5310776689110932</c:v>
                </c:pt>
                <c:pt idx="69">
                  <c:v>0.38764214222307414</c:v>
                </c:pt>
                <c:pt idx="70">
                  <c:v>0.37892948579989727</c:v>
                </c:pt>
                <c:pt idx="71">
                  <c:v>0.47760907411769626</c:v>
                </c:pt>
                <c:pt idx="72">
                  <c:v>0.38958807942686263</c:v>
                </c:pt>
                <c:pt idx="73">
                  <c:v>0.43487512639356996</c:v>
                </c:pt>
                <c:pt idx="74">
                  <c:v>0.45781295570987018</c:v>
                </c:pt>
                <c:pt idx="75">
                  <c:v>0.38834171660207156</c:v>
                </c:pt>
                <c:pt idx="76">
                  <c:v>0.41936025502914709</c:v>
                </c:pt>
                <c:pt idx="77">
                  <c:v>0.55739703675222785</c:v>
                </c:pt>
                <c:pt idx="78">
                  <c:v>0.48292161077729368</c:v>
                </c:pt>
                <c:pt idx="79">
                  <c:v>0.39786358288601048</c:v>
                </c:pt>
                <c:pt idx="80">
                  <c:v>0.37244870776943451</c:v>
                </c:pt>
                <c:pt idx="81">
                  <c:v>0.3900802970585347</c:v>
                </c:pt>
                <c:pt idx="82">
                  <c:v>0.36088991177037755</c:v>
                </c:pt>
                <c:pt idx="83">
                  <c:v>0.40628113096426899</c:v>
                </c:pt>
                <c:pt idx="84">
                  <c:v>0.38373403238098031</c:v>
                </c:pt>
                <c:pt idx="85">
                  <c:v>0.3895380150261244</c:v>
                </c:pt>
                <c:pt idx="86">
                  <c:v>0.4537398679257621</c:v>
                </c:pt>
                <c:pt idx="87">
                  <c:v>0.44383705538170498</c:v>
                </c:pt>
                <c:pt idx="88">
                  <c:v>0.4450453914853435</c:v>
                </c:pt>
                <c:pt idx="89">
                  <c:v>0.38640852699230643</c:v>
                </c:pt>
                <c:pt idx="90">
                  <c:v>0.45686756574056475</c:v>
                </c:pt>
                <c:pt idx="91">
                  <c:v>0.50335612745914604</c:v>
                </c:pt>
                <c:pt idx="92">
                  <c:v>0.43791531953753782</c:v>
                </c:pt>
                <c:pt idx="93">
                  <c:v>0.49463056911271969</c:v>
                </c:pt>
                <c:pt idx="94">
                  <c:v>0.45035592186501061</c:v>
                </c:pt>
                <c:pt idx="95">
                  <c:v>0.4142157211643816</c:v>
                </c:pt>
                <c:pt idx="96">
                  <c:v>0.4178500200946702</c:v>
                </c:pt>
                <c:pt idx="97">
                  <c:v>0.52227491508609392</c:v>
                </c:pt>
                <c:pt idx="98">
                  <c:v>0.38894054486268931</c:v>
                </c:pt>
                <c:pt idx="99">
                  <c:v>0.56926279358071818</c:v>
                </c:pt>
                <c:pt idx="100">
                  <c:v>0.38130130993425582</c:v>
                </c:pt>
                <c:pt idx="101">
                  <c:v>0.37919604323810668</c:v>
                </c:pt>
                <c:pt idx="102">
                  <c:v>0.45998841133775714</c:v>
                </c:pt>
                <c:pt idx="103">
                  <c:v>0.39638396686986299</c:v>
                </c:pt>
                <c:pt idx="104">
                  <c:v>0.38351559479526903</c:v>
                </c:pt>
                <c:pt idx="105">
                  <c:v>0.39152793605916753</c:v>
                </c:pt>
                <c:pt idx="106">
                  <c:v>0.39365144446976624</c:v>
                </c:pt>
                <c:pt idx="107">
                  <c:v>0.42805099670231034</c:v>
                </c:pt>
                <c:pt idx="108">
                  <c:v>0.47069444576862862</c:v>
                </c:pt>
                <c:pt idx="109">
                  <c:v>0.43938620051952382</c:v>
                </c:pt>
                <c:pt idx="110">
                  <c:v>0.44347327053145763</c:v>
                </c:pt>
                <c:pt idx="111">
                  <c:v>0.41280836209159372</c:v>
                </c:pt>
                <c:pt idx="112">
                  <c:v>0.37294197483983965</c:v>
                </c:pt>
                <c:pt idx="113">
                  <c:v>0.38049814977913288</c:v>
                </c:pt>
                <c:pt idx="114">
                  <c:v>0.38962419246561958</c:v>
                </c:pt>
                <c:pt idx="115">
                  <c:v>0.39162423749585273</c:v>
                </c:pt>
                <c:pt idx="116">
                  <c:v>0.46126601039778076</c:v>
                </c:pt>
                <c:pt idx="117">
                  <c:v>0.37128750381124997</c:v>
                </c:pt>
                <c:pt idx="118">
                  <c:v>0.40451230197961502</c:v>
                </c:pt>
                <c:pt idx="119">
                  <c:v>0.37574508742766105</c:v>
                </c:pt>
                <c:pt idx="120">
                  <c:v>0.45921605529603543</c:v>
                </c:pt>
                <c:pt idx="121">
                  <c:v>0.54261260561189384</c:v>
                </c:pt>
                <c:pt idx="122">
                  <c:v>0.46443556229852734</c:v>
                </c:pt>
                <c:pt idx="123">
                  <c:v>0.42467834754086226</c:v>
                </c:pt>
                <c:pt idx="124">
                  <c:v>0.4394072201600317</c:v>
                </c:pt>
                <c:pt idx="125">
                  <c:v>0.37057820669104941</c:v>
                </c:pt>
                <c:pt idx="126">
                  <c:v>0.45213089315283717</c:v>
                </c:pt>
                <c:pt idx="127">
                  <c:v>0.3746330527607078</c:v>
                </c:pt>
                <c:pt idx="128">
                  <c:v>0.41380480416868032</c:v>
                </c:pt>
                <c:pt idx="129">
                  <c:v>0.59459809654864848</c:v>
                </c:pt>
                <c:pt idx="130">
                  <c:v>0.46531409684736474</c:v>
                </c:pt>
                <c:pt idx="131">
                  <c:v>0.39032932269673221</c:v>
                </c:pt>
                <c:pt idx="132">
                  <c:v>0.5501011534845911</c:v>
                </c:pt>
                <c:pt idx="133">
                  <c:v>0.41116524969399765</c:v>
                </c:pt>
                <c:pt idx="134">
                  <c:v>0.49167340509204771</c:v>
                </c:pt>
                <c:pt idx="135">
                  <c:v>0.40865178219651405</c:v>
                </c:pt>
                <c:pt idx="136">
                  <c:v>0.47753589119898388</c:v>
                </c:pt>
                <c:pt idx="137">
                  <c:v>0.48772078670133201</c:v>
                </c:pt>
                <c:pt idx="138">
                  <c:v>0.46814174778203321</c:v>
                </c:pt>
                <c:pt idx="139">
                  <c:v>0.37521194168539779</c:v>
                </c:pt>
                <c:pt idx="140">
                  <c:v>0.42309002201830281</c:v>
                </c:pt>
                <c:pt idx="141">
                  <c:v>0.400673485959752</c:v>
                </c:pt>
                <c:pt idx="142">
                  <c:v>0.40004126085474406</c:v>
                </c:pt>
                <c:pt idx="143">
                  <c:v>0.51844421678348929</c:v>
                </c:pt>
                <c:pt idx="144">
                  <c:v>0.40063086022768013</c:v>
                </c:pt>
                <c:pt idx="145">
                  <c:v>0.44554316496913327</c:v>
                </c:pt>
                <c:pt idx="146">
                  <c:v>0.40119650770482529</c:v>
                </c:pt>
                <c:pt idx="147">
                  <c:v>0.38532164798910201</c:v>
                </c:pt>
                <c:pt idx="148">
                  <c:v>0.57307182406006862</c:v>
                </c:pt>
                <c:pt idx="149">
                  <c:v>0.47632283262104708</c:v>
                </c:pt>
                <c:pt idx="150">
                  <c:v>0.3683340745578334</c:v>
                </c:pt>
                <c:pt idx="151">
                  <c:v>0.37070950999606822</c:v>
                </c:pt>
                <c:pt idx="152">
                  <c:v>0.50572838371533579</c:v>
                </c:pt>
                <c:pt idx="153">
                  <c:v>0.42429391344024814</c:v>
                </c:pt>
                <c:pt idx="154">
                  <c:v>0.46998505605089214</c:v>
                </c:pt>
                <c:pt idx="155">
                  <c:v>0.41309751332841005</c:v>
                </c:pt>
                <c:pt idx="156">
                  <c:v>0.4303426005052769</c:v>
                </c:pt>
                <c:pt idx="157">
                  <c:v>0.4681300496267442</c:v>
                </c:pt>
                <c:pt idx="158">
                  <c:v>0.42860241502486773</c:v>
                </c:pt>
                <c:pt idx="159">
                  <c:v>0.39286964347944536</c:v>
                </c:pt>
                <c:pt idx="160">
                  <c:v>0.36622167785146753</c:v>
                </c:pt>
                <c:pt idx="161">
                  <c:v>0.50744035781333141</c:v>
                </c:pt>
                <c:pt idx="162">
                  <c:v>0.38586365222890712</c:v>
                </c:pt>
                <c:pt idx="163">
                  <c:v>0.42818230000732915</c:v>
                </c:pt>
                <c:pt idx="164">
                  <c:v>0.55466757007079448</c:v>
                </c:pt>
                <c:pt idx="165">
                  <c:v>0.39047757135070688</c:v>
                </c:pt>
                <c:pt idx="166">
                  <c:v>0.53753690258168219</c:v>
                </c:pt>
                <c:pt idx="167">
                  <c:v>0.4453443271950544</c:v>
                </c:pt>
                <c:pt idx="168">
                  <c:v>0.52302267104927835</c:v>
                </c:pt>
                <c:pt idx="169">
                  <c:v>0.4963931940625097</c:v>
                </c:pt>
                <c:pt idx="170">
                  <c:v>0.4482516120100587</c:v>
                </c:pt>
                <c:pt idx="171">
                  <c:v>0.40387390370559001</c:v>
                </c:pt>
                <c:pt idx="172">
                  <c:v>0.38891554352816532</c:v>
                </c:pt>
                <c:pt idx="173">
                  <c:v>0.51401691256111226</c:v>
                </c:pt>
                <c:pt idx="174">
                  <c:v>0.47349487302792642</c:v>
                </c:pt>
                <c:pt idx="175">
                  <c:v>0.4386261908158387</c:v>
                </c:pt>
                <c:pt idx="176">
                  <c:v>0.40178666266297303</c:v>
                </c:pt>
                <c:pt idx="177">
                  <c:v>0.36563525766057653</c:v>
                </c:pt>
                <c:pt idx="178">
                  <c:v>0.44406925913432832</c:v>
                </c:pt>
                <c:pt idx="179">
                  <c:v>0.45212320755741003</c:v>
                </c:pt>
                <c:pt idx="180">
                  <c:v>0.42681799878844318</c:v>
                </c:pt>
                <c:pt idx="181">
                  <c:v>0.45737777815992575</c:v>
                </c:pt>
                <c:pt idx="182">
                  <c:v>0.42018505214167973</c:v>
                </c:pt>
                <c:pt idx="183">
                  <c:v>0.58669143993834294</c:v>
                </c:pt>
                <c:pt idx="184">
                  <c:v>0.37743567149500773</c:v>
                </c:pt>
                <c:pt idx="185">
                  <c:v>0.54169490230563599</c:v>
                </c:pt>
                <c:pt idx="186">
                  <c:v>0.3760816794683835</c:v>
                </c:pt>
                <c:pt idx="187">
                  <c:v>0.43629563431636675</c:v>
                </c:pt>
                <c:pt idx="188">
                  <c:v>0.39673870802749917</c:v>
                </c:pt>
                <c:pt idx="189">
                  <c:v>0.39173199016106619</c:v>
                </c:pt>
                <c:pt idx="190">
                  <c:v>0.37117972028019075</c:v>
                </c:pt>
                <c:pt idx="191">
                  <c:v>0.47176789812921766</c:v>
                </c:pt>
                <c:pt idx="192">
                  <c:v>0.39042979102250536</c:v>
                </c:pt>
                <c:pt idx="193">
                  <c:v>0.38445039777970741</c:v>
                </c:pt>
                <c:pt idx="194">
                  <c:v>0.44896640325068554</c:v>
                </c:pt>
                <c:pt idx="195">
                  <c:v>0.46600487446051048</c:v>
                </c:pt>
                <c:pt idx="196">
                  <c:v>0.41510302161322499</c:v>
                </c:pt>
                <c:pt idx="197">
                  <c:v>0.45184837807271611</c:v>
                </c:pt>
                <c:pt idx="198">
                  <c:v>0.42862272475093788</c:v>
                </c:pt>
                <c:pt idx="199">
                  <c:v>0.45629923293489727</c:v>
                </c:pt>
                <c:pt idx="200">
                  <c:v>0.36565195608277035</c:v>
                </c:pt>
                <c:pt idx="201">
                  <c:v>0.46127881972349433</c:v>
                </c:pt>
                <c:pt idx="202">
                  <c:v>0.4484280411806012</c:v>
                </c:pt>
                <c:pt idx="203">
                  <c:v>0.46978523056977034</c:v>
                </c:pt>
                <c:pt idx="204">
                  <c:v>0.40344523884896055</c:v>
                </c:pt>
                <c:pt idx="205">
                  <c:v>0.40214572503892204</c:v>
                </c:pt>
                <c:pt idx="206">
                  <c:v>0.50106010984033067</c:v>
                </c:pt>
                <c:pt idx="207">
                  <c:v>0.40422327420617904</c:v>
                </c:pt>
                <c:pt idx="208">
                  <c:v>0.46986143834130167</c:v>
                </c:pt>
                <c:pt idx="209">
                  <c:v>0.44470435476292913</c:v>
                </c:pt>
                <c:pt idx="210">
                  <c:v>0.42635930146454037</c:v>
                </c:pt>
                <c:pt idx="211">
                  <c:v>0.45273981454480045</c:v>
                </c:pt>
                <c:pt idx="212">
                  <c:v>0.37779106083539021</c:v>
                </c:pt>
                <c:pt idx="213">
                  <c:v>0.53683711214176977</c:v>
                </c:pt>
                <c:pt idx="214">
                  <c:v>0.41165036818129996</c:v>
                </c:pt>
                <c:pt idx="215">
                  <c:v>0.3947887273980043</c:v>
                </c:pt>
                <c:pt idx="216">
                  <c:v>0.39561059225525264</c:v>
                </c:pt>
                <c:pt idx="217">
                  <c:v>0.38618746580976177</c:v>
                </c:pt>
                <c:pt idx="218">
                  <c:v>0.4852637419686755</c:v>
                </c:pt>
                <c:pt idx="219">
                  <c:v>0.55101817774225681</c:v>
                </c:pt>
                <c:pt idx="220">
                  <c:v>0.56251675447753979</c:v>
                </c:pt>
                <c:pt idx="221">
                  <c:v>0.40032281909366785</c:v>
                </c:pt>
                <c:pt idx="222">
                  <c:v>0.39875983442992907</c:v>
                </c:pt>
                <c:pt idx="223">
                  <c:v>0.42722089066442198</c:v>
                </c:pt>
                <c:pt idx="224">
                  <c:v>0.3707890204130237</c:v>
                </c:pt>
                <c:pt idx="225">
                  <c:v>0.39841777913462612</c:v>
                </c:pt>
                <c:pt idx="226">
                  <c:v>0.44939142593759424</c:v>
                </c:pt>
                <c:pt idx="227">
                  <c:v>0.48186210977868599</c:v>
                </c:pt>
                <c:pt idx="228">
                  <c:v>0.51809537100226621</c:v>
                </c:pt>
                <c:pt idx="229">
                  <c:v>0.40030892946337676</c:v>
                </c:pt>
                <c:pt idx="230">
                  <c:v>0.47292539818598994</c:v>
                </c:pt>
                <c:pt idx="231">
                  <c:v>0.50962476453629491</c:v>
                </c:pt>
                <c:pt idx="232">
                  <c:v>0.42809683248227043</c:v>
                </c:pt>
                <c:pt idx="233">
                  <c:v>0.45397481873859791</c:v>
                </c:pt>
                <c:pt idx="234">
                  <c:v>0.37835263402098329</c:v>
                </c:pt>
                <c:pt idx="235">
                  <c:v>0.38503376225193503</c:v>
                </c:pt>
                <c:pt idx="236">
                  <c:v>0.41168453667181554</c:v>
                </c:pt>
                <c:pt idx="237">
                  <c:v>0.39351909172601429</c:v>
                </c:pt>
                <c:pt idx="238">
                  <c:v>0.56559679542752139</c:v>
                </c:pt>
                <c:pt idx="239">
                  <c:v>0.44135254004691715</c:v>
                </c:pt>
                <c:pt idx="240">
                  <c:v>0.41404571208961816</c:v>
                </c:pt>
                <c:pt idx="241">
                  <c:v>0.49863025791720034</c:v>
                </c:pt>
                <c:pt idx="242">
                  <c:v>0.40100853470821862</c:v>
                </c:pt>
                <c:pt idx="243">
                  <c:v>0.52255270769191653</c:v>
                </c:pt>
                <c:pt idx="244">
                  <c:v>0.4655597889742924</c:v>
                </c:pt>
                <c:pt idx="245">
                  <c:v>0.48821146104074953</c:v>
                </c:pt>
                <c:pt idx="246">
                  <c:v>0.4481474397828758</c:v>
                </c:pt>
                <c:pt idx="247">
                  <c:v>0.43039825162397605</c:v>
                </c:pt>
                <c:pt idx="248">
                  <c:v>0.37782735906921772</c:v>
                </c:pt>
                <c:pt idx="249">
                  <c:v>0.38297297323856205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F-404B-BECA-22EA82802EB0}"/>
            </c:ext>
          </c:extLst>
        </c:ser>
        <c:ser>
          <c:idx val="2"/>
          <c:order val="1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A3000_IW1!$AD$8:$AD$9</c:f>
              <c:numCache>
                <c:formatCode>General</c:formatCode>
                <c:ptCount val="2"/>
                <c:pt idx="0" formatCode="0.000">
                  <c:v>0.36564377385589536</c:v>
                </c:pt>
                <c:pt idx="1">
                  <c:v>0.36564377385589536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F-404B-BECA-22EA82802EB0}"/>
            </c:ext>
          </c:extLst>
        </c:ser>
        <c:ser>
          <c:idx val="1"/>
          <c:order val="2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A3000_IW1!$AD$4:$AD$5</c:f>
              <c:numCache>
                <c:formatCode>General</c:formatCode>
                <c:ptCount val="2"/>
                <c:pt idx="0">
                  <c:v>0.40744162809954521</c:v>
                </c:pt>
                <c:pt idx="1">
                  <c:v>0.40744162809954521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2-4C11-8BB4-941C1E4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A3000_IW1!$M$2:$M$123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A3000_IW1!$N$2:$N$123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10</c:v>
                </c:pt>
                <c:pt idx="55">
                  <c:v>12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12</c:v>
                </c:pt>
                <c:pt idx="61">
                  <c:v>17</c:v>
                </c:pt>
                <c:pt idx="62">
                  <c:v>15</c:v>
                </c:pt>
                <c:pt idx="63">
                  <c:v>16</c:v>
                </c:pt>
                <c:pt idx="64">
                  <c:v>9</c:v>
                </c:pt>
                <c:pt idx="65">
                  <c:v>17</c:v>
                </c:pt>
                <c:pt idx="66">
                  <c:v>4</c:v>
                </c:pt>
                <c:pt idx="67">
                  <c:v>13</c:v>
                </c:pt>
                <c:pt idx="68">
                  <c:v>9</c:v>
                </c:pt>
                <c:pt idx="69">
                  <c:v>10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1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4-4A00-A676-91F35006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A100_IW1!$A$1:$A$2270</c:f>
              <c:numCache>
                <c:formatCode>0.00E+00</c:formatCode>
                <c:ptCount val="2270"/>
                <c:pt idx="0">
                  <c:v>0.105443415702796</c:v>
                </c:pt>
                <c:pt idx="1">
                  <c:v>8.9823407779197798E-2</c:v>
                </c:pt>
                <c:pt idx="2">
                  <c:v>0.10256208157581601</c:v>
                </c:pt>
                <c:pt idx="3">
                  <c:v>0.103841021570923</c:v>
                </c:pt>
                <c:pt idx="4">
                  <c:v>8.8872652905939695E-2</c:v>
                </c:pt>
                <c:pt idx="5">
                  <c:v>7.3130208450895504E-2</c:v>
                </c:pt>
                <c:pt idx="6">
                  <c:v>0.10555258459533</c:v>
                </c:pt>
                <c:pt idx="7">
                  <c:v>7.2570818061137396E-2</c:v>
                </c:pt>
                <c:pt idx="8">
                  <c:v>8.4946055129036496E-2</c:v>
                </c:pt>
                <c:pt idx="9">
                  <c:v>9.2152713668445393E-2</c:v>
                </c:pt>
                <c:pt idx="10">
                  <c:v>0.10209674967479899</c:v>
                </c:pt>
                <c:pt idx="11">
                  <c:v>8.8082511238488398E-2</c:v>
                </c:pt>
                <c:pt idx="12">
                  <c:v>0.109698342205092</c:v>
                </c:pt>
                <c:pt idx="13">
                  <c:v>7.5208544985221601E-2</c:v>
                </c:pt>
                <c:pt idx="14">
                  <c:v>9.2515057423131403E-2</c:v>
                </c:pt>
                <c:pt idx="15">
                  <c:v>8.4342746552483402E-2</c:v>
                </c:pt>
                <c:pt idx="16">
                  <c:v>0.10525903344832099</c:v>
                </c:pt>
                <c:pt idx="17">
                  <c:v>7.5129058609672103E-2</c:v>
                </c:pt>
                <c:pt idx="18">
                  <c:v>7.7285428499576897E-2</c:v>
                </c:pt>
                <c:pt idx="19">
                  <c:v>7.2761987965078503E-2</c:v>
                </c:pt>
                <c:pt idx="20">
                  <c:v>8.0729706713963706E-2</c:v>
                </c:pt>
                <c:pt idx="21">
                  <c:v>0.10296961118619</c:v>
                </c:pt>
                <c:pt idx="22">
                  <c:v>7.57379291531219E-2</c:v>
                </c:pt>
                <c:pt idx="23">
                  <c:v>9.8348985270064901E-2</c:v>
                </c:pt>
                <c:pt idx="24">
                  <c:v>9.8149357519810507E-2</c:v>
                </c:pt>
                <c:pt idx="25">
                  <c:v>6.3604391072428504E-2</c:v>
                </c:pt>
                <c:pt idx="26">
                  <c:v>9.7585760285752596E-2</c:v>
                </c:pt>
                <c:pt idx="27">
                  <c:v>8.5015144237941404E-2</c:v>
                </c:pt>
                <c:pt idx="28">
                  <c:v>7.3592513605670998E-2</c:v>
                </c:pt>
                <c:pt idx="29">
                  <c:v>9.1499797728175403E-2</c:v>
                </c:pt>
                <c:pt idx="30">
                  <c:v>0.105059325673568</c:v>
                </c:pt>
                <c:pt idx="31">
                  <c:v>8.3845388740664495E-2</c:v>
                </c:pt>
                <c:pt idx="32">
                  <c:v>6.1054512528847103E-2</c:v>
                </c:pt>
                <c:pt idx="33">
                  <c:v>6.8352580563961193E-2</c:v>
                </c:pt>
                <c:pt idx="34">
                  <c:v>6.6224438950990394E-2</c:v>
                </c:pt>
                <c:pt idx="35">
                  <c:v>7.9854104125310299E-2</c:v>
                </c:pt>
                <c:pt idx="36">
                  <c:v>8.9509780787784904E-2</c:v>
                </c:pt>
                <c:pt idx="37">
                  <c:v>9.5130167399657503E-2</c:v>
                </c:pt>
                <c:pt idx="38">
                  <c:v>6.5410885418574594E-2</c:v>
                </c:pt>
                <c:pt idx="39">
                  <c:v>7.1922658853478205E-2</c:v>
                </c:pt>
                <c:pt idx="40">
                  <c:v>0.10589520410726</c:v>
                </c:pt>
                <c:pt idx="41">
                  <c:v>8.2173779099466396E-2</c:v>
                </c:pt>
                <c:pt idx="42">
                  <c:v>8.9660920251351195E-2</c:v>
                </c:pt>
                <c:pt idx="43">
                  <c:v>0.10449446072829401</c:v>
                </c:pt>
                <c:pt idx="44">
                  <c:v>6.1455387929549403E-2</c:v>
                </c:pt>
                <c:pt idx="45">
                  <c:v>8.4421246013755002E-2</c:v>
                </c:pt>
                <c:pt idx="46">
                  <c:v>0.106381752146036</c:v>
                </c:pt>
                <c:pt idx="47">
                  <c:v>9.5154522519602505E-2</c:v>
                </c:pt>
                <c:pt idx="48">
                  <c:v>6.9489008969147295E-2</c:v>
                </c:pt>
                <c:pt idx="49">
                  <c:v>6.1708106893264197E-2</c:v>
                </c:pt>
                <c:pt idx="50">
                  <c:v>9.1116088131741796E-2</c:v>
                </c:pt>
                <c:pt idx="51">
                  <c:v>8.8901533793356802E-2</c:v>
                </c:pt>
                <c:pt idx="52">
                  <c:v>7.6057278029089306E-2</c:v>
                </c:pt>
                <c:pt idx="53">
                  <c:v>0.10439747234779299</c:v>
                </c:pt>
                <c:pt idx="54">
                  <c:v>8.2381564806322999E-2</c:v>
                </c:pt>
                <c:pt idx="55">
                  <c:v>8.2784328566853901E-2</c:v>
                </c:pt>
                <c:pt idx="56">
                  <c:v>7.0800479985902304E-2</c:v>
                </c:pt>
                <c:pt idx="57">
                  <c:v>0.109489758655315</c:v>
                </c:pt>
                <c:pt idx="58">
                  <c:v>9.8611410914009504E-2</c:v>
                </c:pt>
                <c:pt idx="59">
                  <c:v>6.7380228217172405E-2</c:v>
                </c:pt>
                <c:pt idx="60">
                  <c:v>6.1115017867861499E-2</c:v>
                </c:pt>
                <c:pt idx="61">
                  <c:v>0.10405864834930099</c:v>
                </c:pt>
                <c:pt idx="62">
                  <c:v>7.5113712709441699E-2</c:v>
                </c:pt>
                <c:pt idx="63">
                  <c:v>9.0608301339533404E-2</c:v>
                </c:pt>
                <c:pt idx="64">
                  <c:v>7.1133504898231698E-2</c:v>
                </c:pt>
                <c:pt idx="65">
                  <c:v>7.6836455179199306E-2</c:v>
                </c:pt>
                <c:pt idx="66">
                  <c:v>7.7767814887262102E-2</c:v>
                </c:pt>
                <c:pt idx="67">
                  <c:v>8.1684672301315805E-2</c:v>
                </c:pt>
                <c:pt idx="68">
                  <c:v>8.2502711209693699E-2</c:v>
                </c:pt>
                <c:pt idx="69">
                  <c:v>7.2050493206762101E-2</c:v>
                </c:pt>
                <c:pt idx="70">
                  <c:v>7.0993255035566805E-2</c:v>
                </c:pt>
                <c:pt idx="71">
                  <c:v>0.105571364641372</c:v>
                </c:pt>
                <c:pt idx="72">
                  <c:v>6.9431674925600997E-2</c:v>
                </c:pt>
                <c:pt idx="73">
                  <c:v>9.7933148386493002E-2</c:v>
                </c:pt>
                <c:pt idx="74">
                  <c:v>8.7773644501384002E-2</c:v>
                </c:pt>
                <c:pt idx="75">
                  <c:v>0.1095416745867</c:v>
                </c:pt>
                <c:pt idx="76">
                  <c:v>8.7484846105314304E-2</c:v>
                </c:pt>
                <c:pt idx="77">
                  <c:v>0.102785342683366</c:v>
                </c:pt>
                <c:pt idx="78">
                  <c:v>8.8359541163237701E-2</c:v>
                </c:pt>
                <c:pt idx="79">
                  <c:v>9.55875733621631E-2</c:v>
                </c:pt>
                <c:pt idx="80">
                  <c:v>9.7894536162693405E-2</c:v>
                </c:pt>
                <c:pt idx="81">
                  <c:v>9.5118614203958701E-2</c:v>
                </c:pt>
                <c:pt idx="82">
                  <c:v>0.102616643291848</c:v>
                </c:pt>
                <c:pt idx="83">
                  <c:v>8.9079952087647393E-2</c:v>
                </c:pt>
                <c:pt idx="84">
                  <c:v>0.102771979858965</c:v>
                </c:pt>
                <c:pt idx="85">
                  <c:v>9.3762150112210493E-2</c:v>
                </c:pt>
                <c:pt idx="86">
                  <c:v>0.106988479343708</c:v>
                </c:pt>
                <c:pt idx="87">
                  <c:v>0.10013400720945199</c:v>
                </c:pt>
                <c:pt idx="88">
                  <c:v>0.103007826314947</c:v>
                </c:pt>
                <c:pt idx="89">
                  <c:v>8.8714347685441994E-2</c:v>
                </c:pt>
                <c:pt idx="90">
                  <c:v>6.9237432051480502E-2</c:v>
                </c:pt>
                <c:pt idx="91">
                  <c:v>6.8541357874423697E-2</c:v>
                </c:pt>
                <c:pt idx="92">
                  <c:v>7.5976101421429396E-2</c:v>
                </c:pt>
                <c:pt idx="93">
                  <c:v>0.103845542634463</c:v>
                </c:pt>
                <c:pt idx="94">
                  <c:v>6.1345470477278903E-2</c:v>
                </c:pt>
                <c:pt idx="95">
                  <c:v>9.4970586603848203E-2</c:v>
                </c:pt>
                <c:pt idx="96">
                  <c:v>9.9571226451414002E-2</c:v>
                </c:pt>
                <c:pt idx="97">
                  <c:v>7.1954339945401E-2</c:v>
                </c:pt>
                <c:pt idx="98">
                  <c:v>0.10940529274562601</c:v>
                </c:pt>
                <c:pt idx="99">
                  <c:v>0.101918357877295</c:v>
                </c:pt>
                <c:pt idx="100">
                  <c:v>7.1898603102663106E-2</c:v>
                </c:pt>
                <c:pt idx="101">
                  <c:v>8.1371989545272805E-2</c:v>
                </c:pt>
                <c:pt idx="102">
                  <c:v>7.4405077337332301E-2</c:v>
                </c:pt>
                <c:pt idx="103">
                  <c:v>0.100464181660864</c:v>
                </c:pt>
                <c:pt idx="104">
                  <c:v>8.6620626748126595E-2</c:v>
                </c:pt>
                <c:pt idx="105">
                  <c:v>7.6724669212085206E-2</c:v>
                </c:pt>
                <c:pt idx="106">
                  <c:v>6.6940545759337597E-2</c:v>
                </c:pt>
                <c:pt idx="107">
                  <c:v>6.3122248304236794E-2</c:v>
                </c:pt>
                <c:pt idx="108">
                  <c:v>8.0673866429407007E-2</c:v>
                </c:pt>
                <c:pt idx="109">
                  <c:v>8.6408457991437607E-2</c:v>
                </c:pt>
                <c:pt idx="110">
                  <c:v>7.6769694034811306E-2</c:v>
                </c:pt>
                <c:pt idx="111">
                  <c:v>6.9907773562370004E-2</c:v>
                </c:pt>
                <c:pt idx="112">
                  <c:v>6.5794835800148693E-2</c:v>
                </c:pt>
                <c:pt idx="113">
                  <c:v>7.2411883956605E-2</c:v>
                </c:pt>
                <c:pt idx="114">
                  <c:v>6.7596079925648297E-2</c:v>
                </c:pt>
                <c:pt idx="115">
                  <c:v>7.0751467380695196E-2</c:v>
                </c:pt>
                <c:pt idx="116">
                  <c:v>6.3804642372443598E-2</c:v>
                </c:pt>
                <c:pt idx="117">
                  <c:v>7.0405108069678493E-2</c:v>
                </c:pt>
                <c:pt idx="118">
                  <c:v>0.10792466233587</c:v>
                </c:pt>
                <c:pt idx="119">
                  <c:v>8.2730810018059306E-2</c:v>
                </c:pt>
                <c:pt idx="120">
                  <c:v>0.101012958823716</c:v>
                </c:pt>
                <c:pt idx="121">
                  <c:v>7.6022266606627906E-2</c:v>
                </c:pt>
                <c:pt idx="122">
                  <c:v>7.5486929168286296E-2</c:v>
                </c:pt>
                <c:pt idx="123">
                  <c:v>9.8037908881513203E-2</c:v>
                </c:pt>
                <c:pt idx="124">
                  <c:v>0.109842021477772</c:v>
                </c:pt>
                <c:pt idx="125">
                  <c:v>9.9340941903588095E-2</c:v>
                </c:pt>
                <c:pt idx="126">
                  <c:v>8.3498551292965906E-2</c:v>
                </c:pt>
                <c:pt idx="127">
                  <c:v>0.104553961097715</c:v>
                </c:pt>
                <c:pt idx="128">
                  <c:v>8.7712036329648205E-2</c:v>
                </c:pt>
                <c:pt idx="129">
                  <c:v>0.109211194700585</c:v>
                </c:pt>
                <c:pt idx="130">
                  <c:v>8.1542776044793902E-2</c:v>
                </c:pt>
                <c:pt idx="131">
                  <c:v>6.8486200633514793E-2</c:v>
                </c:pt>
                <c:pt idx="132">
                  <c:v>6.8167142455204194E-2</c:v>
                </c:pt>
                <c:pt idx="133">
                  <c:v>7.0787684970618506E-2</c:v>
                </c:pt>
                <c:pt idx="134">
                  <c:v>0.10306030219974199</c:v>
                </c:pt>
                <c:pt idx="135">
                  <c:v>7.74091489851082E-2</c:v>
                </c:pt>
                <c:pt idx="136">
                  <c:v>6.41324187838819E-2</c:v>
                </c:pt>
                <c:pt idx="137">
                  <c:v>9.87387856978022E-2</c:v>
                </c:pt>
                <c:pt idx="138">
                  <c:v>0.10171550420400501</c:v>
                </c:pt>
                <c:pt idx="139">
                  <c:v>9.56185284293984E-2</c:v>
                </c:pt>
                <c:pt idx="140">
                  <c:v>7.0707436921873895E-2</c:v>
                </c:pt>
                <c:pt idx="141">
                  <c:v>8.2726116533053895E-2</c:v>
                </c:pt>
                <c:pt idx="142">
                  <c:v>9.8785544193319794E-2</c:v>
                </c:pt>
                <c:pt idx="143">
                  <c:v>7.0384311007919198E-2</c:v>
                </c:pt>
                <c:pt idx="144">
                  <c:v>0.106131983143446</c:v>
                </c:pt>
                <c:pt idx="145">
                  <c:v>0.10255798556526501</c:v>
                </c:pt>
                <c:pt idx="146">
                  <c:v>7.6522211506443893E-2</c:v>
                </c:pt>
                <c:pt idx="147">
                  <c:v>9.5934186892438905E-2</c:v>
                </c:pt>
                <c:pt idx="148">
                  <c:v>9.5121222109956799E-2</c:v>
                </c:pt>
                <c:pt idx="149">
                  <c:v>0.107287542947844</c:v>
                </c:pt>
                <c:pt idx="150">
                  <c:v>0.10675745526220599</c:v>
                </c:pt>
                <c:pt idx="151">
                  <c:v>0.109039705026353</c:v>
                </c:pt>
                <c:pt idx="152">
                  <c:v>6.2910645021657802E-2</c:v>
                </c:pt>
                <c:pt idx="153">
                  <c:v>0.102898458978569</c:v>
                </c:pt>
                <c:pt idx="154">
                  <c:v>6.9172634704873295E-2</c:v>
                </c:pt>
                <c:pt idx="155">
                  <c:v>8.8924279034779702E-2</c:v>
                </c:pt>
                <c:pt idx="156">
                  <c:v>8.0318570451740498E-2</c:v>
                </c:pt>
                <c:pt idx="157">
                  <c:v>0.108478031426363</c:v>
                </c:pt>
                <c:pt idx="158">
                  <c:v>0.104534091490829</c:v>
                </c:pt>
                <c:pt idx="159">
                  <c:v>7.8547600668452205E-2</c:v>
                </c:pt>
                <c:pt idx="160">
                  <c:v>0.109608767606198</c:v>
                </c:pt>
                <c:pt idx="161">
                  <c:v>8.7773506721198893E-2</c:v>
                </c:pt>
                <c:pt idx="162">
                  <c:v>7.2137987491260006E-2</c:v>
                </c:pt>
                <c:pt idx="163">
                  <c:v>6.9139657175079999E-2</c:v>
                </c:pt>
                <c:pt idx="164">
                  <c:v>6.6013099046662096E-2</c:v>
                </c:pt>
                <c:pt idx="165">
                  <c:v>8.4111592513200897E-2</c:v>
                </c:pt>
                <c:pt idx="166">
                  <c:v>8.5772137339334101E-2</c:v>
                </c:pt>
                <c:pt idx="167">
                  <c:v>7.8326214996511101E-2</c:v>
                </c:pt>
                <c:pt idx="168">
                  <c:v>0.106739855059133</c:v>
                </c:pt>
                <c:pt idx="169">
                  <c:v>9.0132108639317005E-2</c:v>
                </c:pt>
                <c:pt idx="170">
                  <c:v>8.6848045940791402E-2</c:v>
                </c:pt>
                <c:pt idx="171">
                  <c:v>0.104878201617226</c:v>
                </c:pt>
                <c:pt idx="172">
                  <c:v>7.0458276614004306E-2</c:v>
                </c:pt>
                <c:pt idx="173">
                  <c:v>0.10193653872863</c:v>
                </c:pt>
                <c:pt idx="174">
                  <c:v>8.1618493947334197E-2</c:v>
                </c:pt>
                <c:pt idx="175">
                  <c:v>8.5772314006373598E-2</c:v>
                </c:pt>
                <c:pt idx="176">
                  <c:v>0.104333784874636</c:v>
                </c:pt>
                <c:pt idx="177">
                  <c:v>8.4396850692491296E-2</c:v>
                </c:pt>
                <c:pt idx="178">
                  <c:v>8.9280677264530803E-2</c:v>
                </c:pt>
                <c:pt idx="179">
                  <c:v>7.4690052115252606E-2</c:v>
                </c:pt>
                <c:pt idx="180">
                  <c:v>8.4633842561883194E-2</c:v>
                </c:pt>
                <c:pt idx="181">
                  <c:v>9.3219636259459004E-2</c:v>
                </c:pt>
                <c:pt idx="182">
                  <c:v>8.2305625041290603E-2</c:v>
                </c:pt>
                <c:pt idx="183">
                  <c:v>7.3734441450324206E-2</c:v>
                </c:pt>
                <c:pt idx="184">
                  <c:v>0.103164927932606</c:v>
                </c:pt>
                <c:pt idx="185">
                  <c:v>0.10341168705613001</c:v>
                </c:pt>
                <c:pt idx="186">
                  <c:v>9.7188019878572299E-2</c:v>
                </c:pt>
                <c:pt idx="187">
                  <c:v>9.4919258735170098E-2</c:v>
                </c:pt>
                <c:pt idx="188">
                  <c:v>0.10001473988629</c:v>
                </c:pt>
                <c:pt idx="189">
                  <c:v>7.36295634371264E-2</c:v>
                </c:pt>
                <c:pt idx="190">
                  <c:v>7.2947452046921504E-2</c:v>
                </c:pt>
                <c:pt idx="191">
                  <c:v>0.103575721946134</c:v>
                </c:pt>
                <c:pt idx="192">
                  <c:v>7.5939784481549005E-2</c:v>
                </c:pt>
                <c:pt idx="193">
                  <c:v>0.10891019895277999</c:v>
                </c:pt>
                <c:pt idx="194">
                  <c:v>6.7663396826146693E-2</c:v>
                </c:pt>
                <c:pt idx="195">
                  <c:v>8.1383782614624797E-2</c:v>
                </c:pt>
                <c:pt idx="196">
                  <c:v>8.5894599200069893E-2</c:v>
                </c:pt>
                <c:pt idx="197">
                  <c:v>8.2209638207225003E-2</c:v>
                </c:pt>
                <c:pt idx="198">
                  <c:v>9.4046173330520996E-2</c:v>
                </c:pt>
                <c:pt idx="199">
                  <c:v>8.5004160375521901E-2</c:v>
                </c:pt>
                <c:pt idx="200">
                  <c:v>0.10648739281981701</c:v>
                </c:pt>
                <c:pt idx="201">
                  <c:v>0.10270119094300301</c:v>
                </c:pt>
                <c:pt idx="202">
                  <c:v>6.3491359034398995E-2</c:v>
                </c:pt>
                <c:pt idx="203">
                  <c:v>8.9762602371702693E-2</c:v>
                </c:pt>
                <c:pt idx="204">
                  <c:v>9.3862090836834097E-2</c:v>
                </c:pt>
                <c:pt idx="205">
                  <c:v>9.4123725975722397E-2</c:v>
                </c:pt>
                <c:pt idx="206">
                  <c:v>6.2030201223887999E-2</c:v>
                </c:pt>
                <c:pt idx="207">
                  <c:v>9.7074437641540806E-2</c:v>
                </c:pt>
                <c:pt idx="208">
                  <c:v>8.3404823790579299E-2</c:v>
                </c:pt>
                <c:pt idx="209">
                  <c:v>9.7846992560187404E-2</c:v>
                </c:pt>
                <c:pt idx="210">
                  <c:v>6.4641992035576704E-2</c:v>
                </c:pt>
                <c:pt idx="211">
                  <c:v>7.7845979278590396E-2</c:v>
                </c:pt>
                <c:pt idx="212">
                  <c:v>8.2439765396354003E-2</c:v>
                </c:pt>
                <c:pt idx="213">
                  <c:v>8.8527372850974603E-2</c:v>
                </c:pt>
                <c:pt idx="214">
                  <c:v>6.3718725532136894E-2</c:v>
                </c:pt>
                <c:pt idx="215">
                  <c:v>7.4822688369647894E-2</c:v>
                </c:pt>
                <c:pt idx="216">
                  <c:v>0.104595105853828</c:v>
                </c:pt>
                <c:pt idx="217">
                  <c:v>7.7049910543339595E-2</c:v>
                </c:pt>
                <c:pt idx="218">
                  <c:v>7.0947361911906606E-2</c:v>
                </c:pt>
                <c:pt idx="219">
                  <c:v>8.5674212936001803E-2</c:v>
                </c:pt>
                <c:pt idx="220">
                  <c:v>0.101672836782393</c:v>
                </c:pt>
                <c:pt idx="221">
                  <c:v>6.5155429005538598E-2</c:v>
                </c:pt>
                <c:pt idx="222">
                  <c:v>6.8182624040771106E-2</c:v>
                </c:pt>
                <c:pt idx="223">
                  <c:v>7.6167882377482399E-2</c:v>
                </c:pt>
                <c:pt idx="224">
                  <c:v>7.5169448105598599E-2</c:v>
                </c:pt>
                <c:pt idx="225">
                  <c:v>8.3283851708510007E-2</c:v>
                </c:pt>
                <c:pt idx="226">
                  <c:v>7.0742697544487004E-2</c:v>
                </c:pt>
                <c:pt idx="227">
                  <c:v>0.10452253203605601</c:v>
                </c:pt>
                <c:pt idx="228">
                  <c:v>7.75972286454963E-2</c:v>
                </c:pt>
                <c:pt idx="229">
                  <c:v>9.7562172127298202E-2</c:v>
                </c:pt>
                <c:pt idx="230">
                  <c:v>7.0658348133263493E-2</c:v>
                </c:pt>
                <c:pt idx="231">
                  <c:v>0.10041176291496701</c:v>
                </c:pt>
                <c:pt idx="232">
                  <c:v>7.0364354942933E-2</c:v>
                </c:pt>
                <c:pt idx="233">
                  <c:v>7.3153151176491599E-2</c:v>
                </c:pt>
                <c:pt idx="234">
                  <c:v>6.83815884073007E-2</c:v>
                </c:pt>
                <c:pt idx="235">
                  <c:v>9.5850113715973406E-2</c:v>
                </c:pt>
                <c:pt idx="236">
                  <c:v>9.8814144854104696E-2</c:v>
                </c:pt>
                <c:pt idx="237">
                  <c:v>0.103672914961075</c:v>
                </c:pt>
                <c:pt idx="238">
                  <c:v>9.9753448190910393E-2</c:v>
                </c:pt>
                <c:pt idx="239">
                  <c:v>6.2364122201802097E-2</c:v>
                </c:pt>
                <c:pt idx="240">
                  <c:v>0.108663825498498</c:v>
                </c:pt>
                <c:pt idx="241">
                  <c:v>0.101164494556818</c:v>
                </c:pt>
                <c:pt idx="242">
                  <c:v>0.102672571659652</c:v>
                </c:pt>
                <c:pt idx="243">
                  <c:v>8.5014042471067502E-2</c:v>
                </c:pt>
                <c:pt idx="244">
                  <c:v>7.7128210909342299E-2</c:v>
                </c:pt>
                <c:pt idx="245">
                  <c:v>8.9975537155489102E-2</c:v>
                </c:pt>
                <c:pt idx="246">
                  <c:v>9.9067142360418095E-2</c:v>
                </c:pt>
                <c:pt idx="247">
                  <c:v>6.7357576986901396E-2</c:v>
                </c:pt>
                <c:pt idx="248">
                  <c:v>7.3556612300520796E-2</c:v>
                </c:pt>
                <c:pt idx="249">
                  <c:v>7.7161415457436794E-2</c:v>
                </c:pt>
              </c:numCache>
            </c:numRef>
          </c:xVal>
          <c:yVal>
            <c:numRef>
              <c:f>A100_IW1!$C$1:$C$2270</c:f>
              <c:numCache>
                <c:formatCode>General</c:formatCode>
                <c:ptCount val="2270"/>
                <c:pt idx="0">
                  <c:v>0.54134105625750817</c:v>
                </c:pt>
                <c:pt idx="1">
                  <c:v>0.53591996442072354</c:v>
                </c:pt>
                <c:pt idx="2">
                  <c:v>0.5068815316879508</c:v>
                </c:pt>
                <c:pt idx="3">
                  <c:v>0.55918719403583939</c:v>
                </c:pt>
                <c:pt idx="4">
                  <c:v>0.51681270994364759</c:v>
                </c:pt>
                <c:pt idx="5">
                  <c:v>0.53742905731893276</c:v>
                </c:pt>
                <c:pt idx="6">
                  <c:v>0.54531639191021108</c:v>
                </c:pt>
                <c:pt idx="7">
                  <c:v>0.50599105205706363</c:v>
                </c:pt>
                <c:pt idx="8">
                  <c:v>0.56313672584204588</c:v>
                </c:pt>
                <c:pt idx="9">
                  <c:v>0.58040116590378443</c:v>
                </c:pt>
                <c:pt idx="10">
                  <c:v>0.55604906356539574</c:v>
                </c:pt>
                <c:pt idx="11">
                  <c:v>0.53983171643253824</c:v>
                </c:pt>
                <c:pt idx="12">
                  <c:v>0.64175573719127554</c:v>
                </c:pt>
                <c:pt idx="13">
                  <c:v>0.53565056732476579</c:v>
                </c:pt>
                <c:pt idx="14">
                  <c:v>0.52765551093411844</c:v>
                </c:pt>
                <c:pt idx="15">
                  <c:v>0.5606458521431692</c:v>
                </c:pt>
                <c:pt idx="16">
                  <c:v>0.58775921298343525</c:v>
                </c:pt>
                <c:pt idx="17">
                  <c:v>0.56741183058227651</c:v>
                </c:pt>
                <c:pt idx="18">
                  <c:v>0.51764105662836513</c:v>
                </c:pt>
                <c:pt idx="19">
                  <c:v>0.52048846170389329</c:v>
                </c:pt>
                <c:pt idx="20">
                  <c:v>0.53683989006782795</c:v>
                </c:pt>
                <c:pt idx="21">
                  <c:v>0.57133975629691913</c:v>
                </c:pt>
                <c:pt idx="22">
                  <c:v>0.59937872209978627</c:v>
                </c:pt>
                <c:pt idx="23">
                  <c:v>0.55616197082674013</c:v>
                </c:pt>
                <c:pt idx="24">
                  <c:v>0.50447235988103167</c:v>
                </c:pt>
                <c:pt idx="25">
                  <c:v>0.53307617064907176</c:v>
                </c:pt>
                <c:pt idx="26">
                  <c:v>0.56386015951929835</c:v>
                </c:pt>
                <c:pt idx="27">
                  <c:v>0.51888275871054801</c:v>
                </c:pt>
                <c:pt idx="28">
                  <c:v>0.57467024271397227</c:v>
                </c:pt>
                <c:pt idx="29">
                  <c:v>0.62745157860056389</c:v>
                </c:pt>
                <c:pt idx="30">
                  <c:v>0.53776926066353026</c:v>
                </c:pt>
                <c:pt idx="31">
                  <c:v>0.59580421031144037</c:v>
                </c:pt>
                <c:pt idx="32">
                  <c:v>0.51653960894627882</c:v>
                </c:pt>
                <c:pt idx="33">
                  <c:v>0.54553763828782631</c:v>
                </c:pt>
                <c:pt idx="34">
                  <c:v>0.54609038384172326</c:v>
                </c:pt>
                <c:pt idx="35">
                  <c:v>0.57784430102810225</c:v>
                </c:pt>
                <c:pt idx="36">
                  <c:v>0.56036515814790788</c:v>
                </c:pt>
                <c:pt idx="37">
                  <c:v>0.49995378535471996</c:v>
                </c:pt>
                <c:pt idx="38">
                  <c:v>0.57609130622198079</c:v>
                </c:pt>
                <c:pt idx="39">
                  <c:v>0.59813137156795226</c:v>
                </c:pt>
                <c:pt idx="40">
                  <c:v>0.58494307500898524</c:v>
                </c:pt>
                <c:pt idx="41">
                  <c:v>0.52848678987412034</c:v>
                </c:pt>
                <c:pt idx="42">
                  <c:v>0.53875388112194622</c:v>
                </c:pt>
                <c:pt idx="43">
                  <c:v>0.51543791433743047</c:v>
                </c:pt>
                <c:pt idx="44">
                  <c:v>0.57813956370224662</c:v>
                </c:pt>
                <c:pt idx="45">
                  <c:v>0.57633033132636868</c:v>
                </c:pt>
                <c:pt idx="46">
                  <c:v>0.51453363767378812</c:v>
                </c:pt>
                <c:pt idx="47">
                  <c:v>0.57159495510413483</c:v>
                </c:pt>
                <c:pt idx="48">
                  <c:v>0.57606704566773892</c:v>
                </c:pt>
                <c:pt idx="49">
                  <c:v>0.51797382130429626</c:v>
                </c:pt>
                <c:pt idx="50">
                  <c:v>0.53710045953208962</c:v>
                </c:pt>
                <c:pt idx="51">
                  <c:v>0.61530327582610678</c:v>
                </c:pt>
                <c:pt idx="52">
                  <c:v>0.60043229685613642</c:v>
                </c:pt>
                <c:pt idx="53">
                  <c:v>0.59750467144921626</c:v>
                </c:pt>
                <c:pt idx="54">
                  <c:v>0.5092404847649068</c:v>
                </c:pt>
                <c:pt idx="55">
                  <c:v>0.61755802581003416</c:v>
                </c:pt>
                <c:pt idx="56">
                  <c:v>0.57107782873547341</c:v>
                </c:pt>
                <c:pt idx="57">
                  <c:v>0.56437975515556704</c:v>
                </c:pt>
                <c:pt idx="58">
                  <c:v>0.53684995233332777</c:v>
                </c:pt>
                <c:pt idx="59">
                  <c:v>0.65850459417660723</c:v>
                </c:pt>
                <c:pt idx="60">
                  <c:v>0.57077262725920952</c:v>
                </c:pt>
                <c:pt idx="61">
                  <c:v>0.56168084566077425</c:v>
                </c:pt>
                <c:pt idx="62">
                  <c:v>0.52354343958766059</c:v>
                </c:pt>
                <c:pt idx="63">
                  <c:v>0.55454262512986452</c:v>
                </c:pt>
                <c:pt idx="64">
                  <c:v>0.59737701031391821</c:v>
                </c:pt>
                <c:pt idx="65">
                  <c:v>0.57970828941317243</c:v>
                </c:pt>
                <c:pt idx="66">
                  <c:v>0.57766348890755681</c:v>
                </c:pt>
                <c:pt idx="67">
                  <c:v>0.52832097855428928</c:v>
                </c:pt>
                <c:pt idx="68">
                  <c:v>0.51811901423960616</c:v>
                </c:pt>
                <c:pt idx="69">
                  <c:v>0.58930343121335838</c:v>
                </c:pt>
                <c:pt idx="70">
                  <c:v>0.5651783780314622</c:v>
                </c:pt>
                <c:pt idx="71">
                  <c:v>0.52934998409794665</c:v>
                </c:pt>
                <c:pt idx="72">
                  <c:v>0.52030042697559642</c:v>
                </c:pt>
                <c:pt idx="73">
                  <c:v>0.51962174877372658</c:v>
                </c:pt>
                <c:pt idx="74">
                  <c:v>0.55890217882226523</c:v>
                </c:pt>
                <c:pt idx="75">
                  <c:v>0.48275672543281534</c:v>
                </c:pt>
                <c:pt idx="76">
                  <c:v>0.53440488354856663</c:v>
                </c:pt>
                <c:pt idx="77">
                  <c:v>0.5714713682603888</c:v>
                </c:pt>
                <c:pt idx="78">
                  <c:v>0.5271754235795667</c:v>
                </c:pt>
                <c:pt idx="79">
                  <c:v>0.54100227274178481</c:v>
                </c:pt>
                <c:pt idx="80">
                  <c:v>0.51069111775251286</c:v>
                </c:pt>
                <c:pt idx="81">
                  <c:v>0.56866307021059204</c:v>
                </c:pt>
                <c:pt idx="82">
                  <c:v>0.51356852442946999</c:v>
                </c:pt>
                <c:pt idx="83">
                  <c:v>0.51082146421633456</c:v>
                </c:pt>
                <c:pt idx="84">
                  <c:v>0.57038711285401789</c:v>
                </c:pt>
                <c:pt idx="85">
                  <c:v>0.53450674083736838</c:v>
                </c:pt>
                <c:pt idx="86">
                  <c:v>0.59336543815907805</c:v>
                </c:pt>
                <c:pt idx="88">
                  <c:v>0.52279765903856201</c:v>
                </c:pt>
                <c:pt idx="89">
                  <c:v>0.47720732427798646</c:v>
                </c:pt>
                <c:pt idx="90">
                  <c:v>0.58358405184961049</c:v>
                </c:pt>
                <c:pt idx="91">
                  <c:v>0.54752737412579888</c:v>
                </c:pt>
                <c:pt idx="92">
                  <c:v>0.59250323164229457</c:v>
                </c:pt>
                <c:pt idx="93">
                  <c:v>0.5119995209259377</c:v>
                </c:pt>
                <c:pt idx="94">
                  <c:v>0.53386034830946405</c:v>
                </c:pt>
                <c:pt idx="95">
                  <c:v>0.54508045339033229</c:v>
                </c:pt>
                <c:pt idx="96">
                  <c:v>0.53600972229824939</c:v>
                </c:pt>
                <c:pt idx="97">
                  <c:v>0.54569715297525867</c:v>
                </c:pt>
                <c:pt idx="99">
                  <c:v>0.60752236666870363</c:v>
                </c:pt>
                <c:pt idx="100">
                  <c:v>0.54531274974049027</c:v>
                </c:pt>
                <c:pt idx="101">
                  <c:v>0.5462146497340612</c:v>
                </c:pt>
                <c:pt idx="102">
                  <c:v>0.66418477391708897</c:v>
                </c:pt>
                <c:pt idx="103">
                  <c:v>0.5316572677502196</c:v>
                </c:pt>
                <c:pt idx="104">
                  <c:v>0.52226818633186389</c:v>
                </c:pt>
                <c:pt idx="105">
                  <c:v>0.59821100544828809</c:v>
                </c:pt>
                <c:pt idx="106">
                  <c:v>0.52084014714286486</c:v>
                </c:pt>
                <c:pt idx="107">
                  <c:v>0.5202966613424953</c:v>
                </c:pt>
                <c:pt idx="108">
                  <c:v>0.59072671706221347</c:v>
                </c:pt>
                <c:pt idx="109">
                  <c:v>0.60426873620592803</c:v>
                </c:pt>
                <c:pt idx="110">
                  <c:v>0.5318493150383784</c:v>
                </c:pt>
                <c:pt idx="111">
                  <c:v>0.57148785062166763</c:v>
                </c:pt>
                <c:pt idx="112">
                  <c:v>0.54616322723613897</c:v>
                </c:pt>
                <c:pt idx="113">
                  <c:v>0.59425622644841603</c:v>
                </c:pt>
                <c:pt idx="114">
                  <c:v>0.48394830138256983</c:v>
                </c:pt>
                <c:pt idx="115">
                  <c:v>0.51483362282223089</c:v>
                </c:pt>
                <c:pt idx="116">
                  <c:v>0.59666586124301213</c:v>
                </c:pt>
                <c:pt idx="117">
                  <c:v>0.54033989170612318</c:v>
                </c:pt>
                <c:pt idx="118">
                  <c:v>0.50956247726090043</c:v>
                </c:pt>
                <c:pt idx="119">
                  <c:v>0.50876459516528749</c:v>
                </c:pt>
                <c:pt idx="120">
                  <c:v>0.57844167859400142</c:v>
                </c:pt>
                <c:pt idx="121">
                  <c:v>0.53325692103792699</c:v>
                </c:pt>
                <c:pt idx="122">
                  <c:v>0.54561900065548719</c:v>
                </c:pt>
                <c:pt idx="123">
                  <c:v>0.53845491454639083</c:v>
                </c:pt>
                <c:pt idx="124">
                  <c:v>0.54045644113718838</c:v>
                </c:pt>
                <c:pt idx="125">
                  <c:v>0.51686811413558598</c:v>
                </c:pt>
                <c:pt idx="126">
                  <c:v>0.57359672862169309</c:v>
                </c:pt>
                <c:pt idx="127">
                  <c:v>0.54037693072023285</c:v>
                </c:pt>
                <c:pt idx="128">
                  <c:v>0.53794309710308508</c:v>
                </c:pt>
                <c:pt idx="129">
                  <c:v>0.56192592047080003</c:v>
                </c:pt>
                <c:pt idx="130">
                  <c:v>0.65125704682238361</c:v>
                </c:pt>
                <c:pt idx="131">
                  <c:v>0.59761424519929085</c:v>
                </c:pt>
                <c:pt idx="132">
                  <c:v>0.55916990916258813</c:v>
                </c:pt>
                <c:pt idx="133">
                  <c:v>0.52529748383251518</c:v>
                </c:pt>
                <c:pt idx="134">
                  <c:v>0.52361578912855489</c:v>
                </c:pt>
                <c:pt idx="135">
                  <c:v>0.65819896057851202</c:v>
                </c:pt>
                <c:pt idx="136">
                  <c:v>0.54015068407571287</c:v>
                </c:pt>
                <c:pt idx="137">
                  <c:v>0.51825951556646233</c:v>
                </c:pt>
                <c:pt idx="138">
                  <c:v>0.57962347007086124</c:v>
                </c:pt>
                <c:pt idx="139">
                  <c:v>0.51433282448562345</c:v>
                </c:pt>
                <c:pt idx="140">
                  <c:v>0.56480940771923949</c:v>
                </c:pt>
                <c:pt idx="141">
                  <c:v>0.54620076010377006</c:v>
                </c:pt>
                <c:pt idx="142">
                  <c:v>0.55427007971770736</c:v>
                </c:pt>
                <c:pt idx="143">
                  <c:v>0.57441708105253253</c:v>
                </c:pt>
                <c:pt idx="144">
                  <c:v>0.52965209898970134</c:v>
                </c:pt>
                <c:pt idx="145">
                  <c:v>0.58324891050360794</c:v>
                </c:pt>
                <c:pt idx="146">
                  <c:v>0.59808717167778136</c:v>
                </c:pt>
                <c:pt idx="147">
                  <c:v>0.6077039813012215</c:v>
                </c:pt>
                <c:pt idx="148">
                  <c:v>0.54285027261909768</c:v>
                </c:pt>
                <c:pt idx="149">
                  <c:v>0.58522142320001957</c:v>
                </c:pt>
                <c:pt idx="150">
                  <c:v>0.56994560780583037</c:v>
                </c:pt>
                <c:pt idx="151">
                  <c:v>0.51955088079339662</c:v>
                </c:pt>
                <c:pt idx="152">
                  <c:v>0.52367758255042784</c:v>
                </c:pt>
                <c:pt idx="153">
                  <c:v>0.56574921097058273</c:v>
                </c:pt>
                <c:pt idx="154">
                  <c:v>0.54457345101886079</c:v>
                </c:pt>
                <c:pt idx="155">
                  <c:v>0.57343209020397556</c:v>
                </c:pt>
                <c:pt idx="156">
                  <c:v>0.54390569932615329</c:v>
                </c:pt>
                <c:pt idx="157">
                  <c:v>0.50976029646209187</c:v>
                </c:pt>
                <c:pt idx="158">
                  <c:v>0.53988653417342058</c:v>
                </c:pt>
                <c:pt idx="159">
                  <c:v>0.58330508634167433</c:v>
                </c:pt>
                <c:pt idx="160">
                  <c:v>0.56789160927837745</c:v>
                </c:pt>
                <c:pt idx="161">
                  <c:v>0.53976251520784324</c:v>
                </c:pt>
                <c:pt idx="162">
                  <c:v>0.54019025408912003</c:v>
                </c:pt>
                <c:pt idx="163">
                  <c:v>0.53541222126896992</c:v>
                </c:pt>
                <c:pt idx="164">
                  <c:v>0.54707599200718204</c:v>
                </c:pt>
                <c:pt idx="165">
                  <c:v>0.53188302054121817</c:v>
                </c:pt>
                <c:pt idx="166">
                  <c:v>0.51469000404502119</c:v>
                </c:pt>
                <c:pt idx="167">
                  <c:v>0.61573626190104902</c:v>
                </c:pt>
                <c:pt idx="168">
                  <c:v>0.50173937449325801</c:v>
                </c:pt>
                <c:pt idx="169">
                  <c:v>0.61208106679363417</c:v>
                </c:pt>
                <c:pt idx="170">
                  <c:v>0.55650513729246642</c:v>
                </c:pt>
                <c:pt idx="171">
                  <c:v>0.51036912525651934</c:v>
                </c:pt>
                <c:pt idx="172">
                  <c:v>0.6164756223543687</c:v>
                </c:pt>
                <c:pt idx="173">
                  <c:v>0.57591123488171747</c:v>
                </c:pt>
                <c:pt idx="174">
                  <c:v>0.51412528254322876</c:v>
                </c:pt>
                <c:pt idx="175">
                  <c:v>0.5724540750364091</c:v>
                </c:pt>
                <c:pt idx="176">
                  <c:v>0.5257233090313963</c:v>
                </c:pt>
                <c:pt idx="177">
                  <c:v>0.51706275415473246</c:v>
                </c:pt>
                <c:pt idx="178">
                  <c:v>0.54018469823700355</c:v>
                </c:pt>
                <c:pt idx="179">
                  <c:v>0.59796265885868261</c:v>
                </c:pt>
                <c:pt idx="180">
                  <c:v>0.60648157037222139</c:v>
                </c:pt>
                <c:pt idx="181">
                  <c:v>0.5245865816883698</c:v>
                </c:pt>
                <c:pt idx="182">
                  <c:v>0.57257642724635149</c:v>
                </c:pt>
                <c:pt idx="183">
                  <c:v>0.57795720828944663</c:v>
                </c:pt>
                <c:pt idx="184">
                  <c:v>0.51534361918067684</c:v>
                </c:pt>
                <c:pt idx="185">
                  <c:v>0.50861977262011859</c:v>
                </c:pt>
                <c:pt idx="186">
                  <c:v>0.47758549261204641</c:v>
                </c:pt>
                <c:pt idx="187">
                  <c:v>0.56213457358361796</c:v>
                </c:pt>
                <c:pt idx="188">
                  <c:v>0.53355378873601622</c:v>
                </c:pt>
                <c:pt idx="189">
                  <c:v>0.57860063769622216</c:v>
                </c:pt>
                <c:pt idx="190">
                  <c:v>0.57211214320448645</c:v>
                </c:pt>
                <c:pt idx="191">
                  <c:v>0.47826975753187723</c:v>
                </c:pt>
                <c:pt idx="192">
                  <c:v>0.51122068305674684</c:v>
                </c:pt>
                <c:pt idx="193">
                  <c:v>0.56300801526801469</c:v>
                </c:pt>
                <c:pt idx="194">
                  <c:v>0.55170302911314506</c:v>
                </c:pt>
                <c:pt idx="195">
                  <c:v>0.56800846736789345</c:v>
                </c:pt>
                <c:pt idx="196">
                  <c:v>0.516919104511677</c:v>
                </c:pt>
                <c:pt idx="197">
                  <c:v>0.57376500920913143</c:v>
                </c:pt>
                <c:pt idx="198">
                  <c:v>0.52133758110235795</c:v>
                </c:pt>
                <c:pt idx="199">
                  <c:v>0.54348191127304823</c:v>
                </c:pt>
                <c:pt idx="200">
                  <c:v>0.52515185877537396</c:v>
                </c:pt>
                <c:pt idx="201">
                  <c:v>0.50147074904342681</c:v>
                </c:pt>
                <c:pt idx="202">
                  <c:v>0.53058887738822558</c:v>
                </c:pt>
                <c:pt idx="203">
                  <c:v>0.61027177268606603</c:v>
                </c:pt>
                <c:pt idx="204">
                  <c:v>0.55728740127046317</c:v>
                </c:pt>
                <c:pt idx="205">
                  <c:v>0.59377805277625995</c:v>
                </c:pt>
                <c:pt idx="206">
                  <c:v>0.57236493447578518</c:v>
                </c:pt>
                <c:pt idx="207">
                  <c:v>0.48059963498275715</c:v>
                </c:pt>
                <c:pt idx="209">
                  <c:v>0.51340632441351397</c:v>
                </c:pt>
                <c:pt idx="210">
                  <c:v>0.57628409429042171</c:v>
                </c:pt>
                <c:pt idx="211">
                  <c:v>0.52117584407407902</c:v>
                </c:pt>
                <c:pt idx="212">
                  <c:v>0.54631181541440899</c:v>
                </c:pt>
                <c:pt idx="213">
                  <c:v>0.53525215099632584</c:v>
                </c:pt>
                <c:pt idx="214">
                  <c:v>0.55011417887121972</c:v>
                </c:pt>
                <c:pt idx="215">
                  <c:v>0.60088411109658446</c:v>
                </c:pt>
                <c:pt idx="216">
                  <c:v>0.5060917673095976</c:v>
                </c:pt>
                <c:pt idx="217">
                  <c:v>0.55717467920418928</c:v>
                </c:pt>
                <c:pt idx="218">
                  <c:v>0.5895688157494543</c:v>
                </c:pt>
                <c:pt idx="219">
                  <c:v>0.60633545146155865</c:v>
                </c:pt>
                <c:pt idx="220">
                  <c:v>0.56344705104859494</c:v>
                </c:pt>
                <c:pt idx="221">
                  <c:v>0.57671677170691305</c:v>
                </c:pt>
                <c:pt idx="222">
                  <c:v>0.5465581248582384</c:v>
                </c:pt>
                <c:pt idx="223">
                  <c:v>0.52874914955739727</c:v>
                </c:pt>
                <c:pt idx="224">
                  <c:v>0.53369638894033844</c:v>
                </c:pt>
                <c:pt idx="225">
                  <c:v>0.59175035194882497</c:v>
                </c:pt>
                <c:pt idx="226">
                  <c:v>0.58743610931701828</c:v>
                </c:pt>
                <c:pt idx="227">
                  <c:v>0.57605766245083112</c:v>
                </c:pt>
                <c:pt idx="228">
                  <c:v>0.59917982259401725</c:v>
                </c:pt>
                <c:pt idx="229">
                  <c:v>0.59524652622232888</c:v>
                </c:pt>
                <c:pt idx="230">
                  <c:v>0.57740983339259555</c:v>
                </c:pt>
                <c:pt idx="231">
                  <c:v>0.57040199019135185</c:v>
                </c:pt>
                <c:pt idx="232">
                  <c:v>0.50915585061766622</c:v>
                </c:pt>
                <c:pt idx="233">
                  <c:v>0.58409241231826603</c:v>
                </c:pt>
                <c:pt idx="234">
                  <c:v>0.51808975341845953</c:v>
                </c:pt>
                <c:pt idx="235">
                  <c:v>0.57303243924173197</c:v>
                </c:pt>
                <c:pt idx="236">
                  <c:v>0.56454643071906074</c:v>
                </c:pt>
                <c:pt idx="237">
                  <c:v>0.50319198289494993</c:v>
                </c:pt>
                <c:pt idx="238">
                  <c:v>0.59998881639386314</c:v>
                </c:pt>
                <c:pt idx="239">
                  <c:v>0.53567988987760262</c:v>
                </c:pt>
                <c:pt idx="240">
                  <c:v>0.50091241677156895</c:v>
                </c:pt>
                <c:pt idx="241">
                  <c:v>0.50257238192058495</c:v>
                </c:pt>
                <c:pt idx="242">
                  <c:v>0.51690891878279688</c:v>
                </c:pt>
                <c:pt idx="243">
                  <c:v>0.5351246750560984</c:v>
                </c:pt>
                <c:pt idx="244">
                  <c:v>0.6725540478136246</c:v>
                </c:pt>
                <c:pt idx="245">
                  <c:v>0.47650367560743701</c:v>
                </c:pt>
                <c:pt idx="246">
                  <c:v>0.50776975811214697</c:v>
                </c:pt>
                <c:pt idx="247">
                  <c:v>0.58163783685321679</c:v>
                </c:pt>
                <c:pt idx="248">
                  <c:v>0.54666979748577915</c:v>
                </c:pt>
                <c:pt idx="249">
                  <c:v>0.57374260060559512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6-4869-823A-55FF55952287}"/>
            </c:ext>
          </c:extLst>
        </c:ser>
        <c:ser>
          <c:idx val="1"/>
          <c:order val="1"/>
          <c:tx>
            <c:strRef>
              <c:f>A100_IW1!$AD$3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A100_IW1!$AD$4:$AD$5</c:f>
              <c:numCache>
                <c:formatCode>General</c:formatCode>
                <c:ptCount val="2"/>
                <c:pt idx="0">
                  <c:v>0.65157598239684855</c:v>
                </c:pt>
                <c:pt idx="1">
                  <c:v>0.65157598239684855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6-4869-823A-55FF55952287}"/>
            </c:ext>
          </c:extLst>
        </c:ser>
        <c:ser>
          <c:idx val="2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A100_IW1!$AD$8:$AD$9</c:f>
              <c:numCache>
                <c:formatCode>General</c:formatCode>
                <c:ptCount val="2"/>
                <c:pt idx="0">
                  <c:v>0.47738884507833523</c:v>
                </c:pt>
                <c:pt idx="1">
                  <c:v>0.47738884507833523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6-4869-823A-55FF55952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A3000_IW1!$M$2:$M$122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A3000_IW1!$O$2:$O$122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1.6E-2</c:v>
                </c:pt>
                <c:pt idx="52">
                  <c:v>2.8000000000000001E-2</c:v>
                </c:pt>
                <c:pt idx="53">
                  <c:v>0.04</c:v>
                </c:pt>
                <c:pt idx="54">
                  <c:v>0.08</c:v>
                </c:pt>
                <c:pt idx="55">
                  <c:v>0.128</c:v>
                </c:pt>
                <c:pt idx="56">
                  <c:v>0.184</c:v>
                </c:pt>
                <c:pt idx="57">
                  <c:v>0.24399999999999999</c:v>
                </c:pt>
                <c:pt idx="58">
                  <c:v>0.308</c:v>
                </c:pt>
                <c:pt idx="59">
                  <c:v>0.376</c:v>
                </c:pt>
                <c:pt idx="60">
                  <c:v>0.42399999999999999</c:v>
                </c:pt>
                <c:pt idx="61">
                  <c:v>0.49199999999999999</c:v>
                </c:pt>
                <c:pt idx="62">
                  <c:v>0.55200000000000005</c:v>
                </c:pt>
                <c:pt idx="63">
                  <c:v>0.61599999999999999</c:v>
                </c:pt>
                <c:pt idx="64">
                  <c:v>0.65200000000000002</c:v>
                </c:pt>
                <c:pt idx="65">
                  <c:v>0.72</c:v>
                </c:pt>
                <c:pt idx="66">
                  <c:v>0.73599999999999999</c:v>
                </c:pt>
                <c:pt idx="67">
                  <c:v>0.78800000000000003</c:v>
                </c:pt>
                <c:pt idx="68">
                  <c:v>0.82399999999999995</c:v>
                </c:pt>
                <c:pt idx="69">
                  <c:v>0.86399999999999999</c:v>
                </c:pt>
                <c:pt idx="70">
                  <c:v>0.88</c:v>
                </c:pt>
                <c:pt idx="71">
                  <c:v>0.89600000000000002</c:v>
                </c:pt>
                <c:pt idx="72">
                  <c:v>0.92</c:v>
                </c:pt>
                <c:pt idx="73">
                  <c:v>0.92400000000000004</c:v>
                </c:pt>
                <c:pt idx="74">
                  <c:v>0.94</c:v>
                </c:pt>
                <c:pt idx="75">
                  <c:v>0.94799999999999995</c:v>
                </c:pt>
                <c:pt idx="76">
                  <c:v>0.95599999999999996</c:v>
                </c:pt>
                <c:pt idx="77">
                  <c:v>0.96</c:v>
                </c:pt>
                <c:pt idx="78">
                  <c:v>0.97599999999999998</c:v>
                </c:pt>
                <c:pt idx="79">
                  <c:v>0.97599999999999998</c:v>
                </c:pt>
                <c:pt idx="80">
                  <c:v>0.97599999999999998</c:v>
                </c:pt>
                <c:pt idx="81">
                  <c:v>0.97599999999999998</c:v>
                </c:pt>
                <c:pt idx="82">
                  <c:v>0.98</c:v>
                </c:pt>
                <c:pt idx="83">
                  <c:v>0.98</c:v>
                </c:pt>
                <c:pt idx="84">
                  <c:v>0.98799999999999999</c:v>
                </c:pt>
                <c:pt idx="85">
                  <c:v>0.98799999999999999</c:v>
                </c:pt>
                <c:pt idx="86">
                  <c:v>0.99199999999999999</c:v>
                </c:pt>
                <c:pt idx="87">
                  <c:v>0.996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8-44EB-8136-0A8630DAFC0C}"/>
            </c:ext>
          </c:extLst>
        </c:ser>
        <c:ser>
          <c:idx val="2"/>
          <c:order val="1"/>
          <c:tx>
            <c:strRef>
              <c:f>A3000_IW1!$Y$4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A3000_IW1!$AD$4:$AD$6</c:f>
              <c:numCache>
                <c:formatCode>General</c:formatCode>
                <c:ptCount val="3"/>
                <c:pt idx="0">
                  <c:v>0.40744162809954521</c:v>
                </c:pt>
                <c:pt idx="1">
                  <c:v>0.40744162809954521</c:v>
                </c:pt>
              </c:numCache>
            </c:numRef>
          </c:xVal>
          <c:y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8-44EB-8136-0A8630DAFC0C}"/>
            </c:ext>
          </c:extLst>
        </c:ser>
        <c:ser>
          <c:idx val="3"/>
          <c:order val="2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A3000_IW1!$AD$8:$AD$9</c:f>
              <c:numCache>
                <c:formatCode>General</c:formatCode>
                <c:ptCount val="2"/>
                <c:pt idx="0" formatCode="0.000">
                  <c:v>0.36564377385589536</c:v>
                </c:pt>
                <c:pt idx="1">
                  <c:v>0.36564377385589536</c:v>
                </c:pt>
              </c:numCache>
            </c:numRef>
          </c:xVal>
          <c:y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8-44EB-8136-0A8630DA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A3000_IW1!$D$1:$D$2270</c:f>
              <c:numCache>
                <c:formatCode>General</c:formatCode>
                <c:ptCount val="2270"/>
                <c:pt idx="0">
                  <c:v>3.5799999999999998E-2</c:v>
                </c:pt>
                <c:pt idx="1">
                  <c:v>0.02</c:v>
                </c:pt>
                <c:pt idx="2">
                  <c:v>0.95920000000000005</c:v>
                </c:pt>
                <c:pt idx="3">
                  <c:v>0.56079999999999997</c:v>
                </c:pt>
                <c:pt idx="4">
                  <c:v>0.72460000000000002</c:v>
                </c:pt>
                <c:pt idx="5">
                  <c:v>0.60909999999999997</c:v>
                </c:pt>
                <c:pt idx="6">
                  <c:v>0.70450000000000002</c:v>
                </c:pt>
                <c:pt idx="7">
                  <c:v>5.1000000000000004E-3</c:v>
                </c:pt>
                <c:pt idx="8">
                  <c:v>0.6401</c:v>
                </c:pt>
                <c:pt idx="9">
                  <c:v>4.5400000000000003E-2</c:v>
                </c:pt>
                <c:pt idx="10">
                  <c:v>0.9627</c:v>
                </c:pt>
                <c:pt idx="11">
                  <c:v>4.4999999999999998E-2</c:v>
                </c:pt>
                <c:pt idx="12">
                  <c:v>0.17749999999999999</c:v>
                </c:pt>
                <c:pt idx="13">
                  <c:v>0.79630000000000001</c:v>
                </c:pt>
                <c:pt idx="14">
                  <c:v>0.97899999999999998</c:v>
                </c:pt>
                <c:pt idx="15">
                  <c:v>0.31369999999999998</c:v>
                </c:pt>
                <c:pt idx="16">
                  <c:v>0.56059999999999999</c:v>
                </c:pt>
                <c:pt idx="17">
                  <c:v>0.83109999999999995</c:v>
                </c:pt>
                <c:pt idx="18">
                  <c:v>0.71309999999999996</c:v>
                </c:pt>
                <c:pt idx="19">
                  <c:v>0.27550000000000002</c:v>
                </c:pt>
                <c:pt idx="20">
                  <c:v>0.66669999999999996</c:v>
                </c:pt>
                <c:pt idx="21">
                  <c:v>0.74560000000000004</c:v>
                </c:pt>
                <c:pt idx="22">
                  <c:v>0.19750000000000001</c:v>
                </c:pt>
                <c:pt idx="23">
                  <c:v>0.80989999999999995</c:v>
                </c:pt>
                <c:pt idx="24">
                  <c:v>0.38519999999999999</c:v>
                </c:pt>
                <c:pt idx="25">
                  <c:v>0.2109</c:v>
                </c:pt>
                <c:pt idx="26">
                  <c:v>0.4587</c:v>
                </c:pt>
                <c:pt idx="27">
                  <c:v>0.10100000000000001</c:v>
                </c:pt>
                <c:pt idx="28">
                  <c:v>0.192</c:v>
                </c:pt>
                <c:pt idx="29">
                  <c:v>0.88429999999999997</c:v>
                </c:pt>
                <c:pt idx="30">
                  <c:v>0.2359</c:v>
                </c:pt>
                <c:pt idx="31">
                  <c:v>0.2051</c:v>
                </c:pt>
                <c:pt idx="32">
                  <c:v>0.92249999999999999</c:v>
                </c:pt>
                <c:pt idx="33">
                  <c:v>0.90780000000000005</c:v>
                </c:pt>
                <c:pt idx="34">
                  <c:v>7.5999999999999998E-2</c:v>
                </c:pt>
                <c:pt idx="35">
                  <c:v>6.5100000000000005E-2</c:v>
                </c:pt>
                <c:pt idx="36">
                  <c:v>0.86319999999999997</c:v>
                </c:pt>
                <c:pt idx="37">
                  <c:v>0.254</c:v>
                </c:pt>
                <c:pt idx="38">
                  <c:v>0.63529999999999998</c:v>
                </c:pt>
                <c:pt idx="39">
                  <c:v>0.6714</c:v>
                </c:pt>
                <c:pt idx="40">
                  <c:v>0.3508</c:v>
                </c:pt>
                <c:pt idx="41">
                  <c:v>0.73180000000000001</c:v>
                </c:pt>
                <c:pt idx="42">
                  <c:v>0.65159999999999996</c:v>
                </c:pt>
                <c:pt idx="43">
                  <c:v>0.3856</c:v>
                </c:pt>
                <c:pt idx="44">
                  <c:v>0.92989999999999995</c:v>
                </c:pt>
                <c:pt idx="45">
                  <c:v>0.60240000000000005</c:v>
                </c:pt>
                <c:pt idx="46">
                  <c:v>0.78449999999999998</c:v>
                </c:pt>
                <c:pt idx="47">
                  <c:v>3.2000000000000002E-3</c:v>
                </c:pt>
                <c:pt idx="48">
                  <c:v>0.37069999999999997</c:v>
                </c:pt>
                <c:pt idx="49">
                  <c:v>0.2311</c:v>
                </c:pt>
                <c:pt idx="50">
                  <c:v>0.38</c:v>
                </c:pt>
                <c:pt idx="51">
                  <c:v>0.31950000000000001</c:v>
                </c:pt>
                <c:pt idx="52">
                  <c:v>0.55079999999999996</c:v>
                </c:pt>
                <c:pt idx="53">
                  <c:v>0.17660000000000001</c:v>
                </c:pt>
                <c:pt idx="54">
                  <c:v>0.69699999999999995</c:v>
                </c:pt>
                <c:pt idx="55">
                  <c:v>0.55549999999999999</c:v>
                </c:pt>
                <c:pt idx="56">
                  <c:v>0.70550000000000002</c:v>
                </c:pt>
                <c:pt idx="57">
                  <c:v>0.94059999999999999</c:v>
                </c:pt>
                <c:pt idx="58">
                  <c:v>0.31190000000000001</c:v>
                </c:pt>
                <c:pt idx="59">
                  <c:v>0.17330000000000001</c:v>
                </c:pt>
                <c:pt idx="60">
                  <c:v>3.3300000000000003E-2</c:v>
                </c:pt>
                <c:pt idx="61">
                  <c:v>0.2235</c:v>
                </c:pt>
                <c:pt idx="62">
                  <c:v>0.5645</c:v>
                </c:pt>
                <c:pt idx="63">
                  <c:v>0.90029999999999999</c:v>
                </c:pt>
                <c:pt idx="64">
                  <c:v>0.37609999999999999</c:v>
                </c:pt>
                <c:pt idx="65">
                  <c:v>0.78039999999999998</c:v>
                </c:pt>
                <c:pt idx="66">
                  <c:v>0.72640000000000005</c:v>
                </c:pt>
                <c:pt idx="67">
                  <c:v>0.21490000000000001</c:v>
                </c:pt>
                <c:pt idx="68">
                  <c:v>0.1149</c:v>
                </c:pt>
                <c:pt idx="69">
                  <c:v>0.31209999999999999</c:v>
                </c:pt>
                <c:pt idx="70">
                  <c:v>0.53520000000000001</c:v>
                </c:pt>
                <c:pt idx="71">
                  <c:v>0.16950000000000001</c:v>
                </c:pt>
                <c:pt idx="72">
                  <c:v>0.75490000000000002</c:v>
                </c:pt>
                <c:pt idx="73">
                  <c:v>0.86429999999999996</c:v>
                </c:pt>
                <c:pt idx="74">
                  <c:v>0.1106</c:v>
                </c:pt>
                <c:pt idx="75">
                  <c:v>0.59809999999999997</c:v>
                </c:pt>
                <c:pt idx="76">
                  <c:v>0.83960000000000001</c:v>
                </c:pt>
                <c:pt idx="77">
                  <c:v>0.98839999999999995</c:v>
                </c:pt>
                <c:pt idx="78">
                  <c:v>2.8400000000000002E-2</c:v>
                </c:pt>
                <c:pt idx="79">
                  <c:v>0.66949999999999998</c:v>
                </c:pt>
                <c:pt idx="80">
                  <c:v>0.59240000000000004</c:v>
                </c:pt>
                <c:pt idx="81">
                  <c:v>0.58809999999999996</c:v>
                </c:pt>
                <c:pt idx="82">
                  <c:v>0.51849999999999996</c:v>
                </c:pt>
                <c:pt idx="83">
                  <c:v>0.83240000000000003</c:v>
                </c:pt>
                <c:pt idx="84">
                  <c:v>0.50029999999999997</c:v>
                </c:pt>
                <c:pt idx="85">
                  <c:v>0.7752</c:v>
                </c:pt>
                <c:pt idx="86">
                  <c:v>0.75529999999999997</c:v>
                </c:pt>
                <c:pt idx="87">
                  <c:v>6.3E-3</c:v>
                </c:pt>
                <c:pt idx="88">
                  <c:v>0.153</c:v>
                </c:pt>
                <c:pt idx="89">
                  <c:v>0.79259999999999997</c:v>
                </c:pt>
                <c:pt idx="90">
                  <c:v>0.12570000000000001</c:v>
                </c:pt>
                <c:pt idx="91">
                  <c:v>0.86219999999999997</c:v>
                </c:pt>
                <c:pt idx="92">
                  <c:v>0.78310000000000002</c:v>
                </c:pt>
                <c:pt idx="93">
                  <c:v>6.2600000000000003E-2</c:v>
                </c:pt>
                <c:pt idx="94">
                  <c:v>0.62119999999999997</c:v>
                </c:pt>
                <c:pt idx="95">
                  <c:v>0.3044</c:v>
                </c:pt>
                <c:pt idx="96">
                  <c:v>0.85929999999999995</c:v>
                </c:pt>
                <c:pt idx="97">
                  <c:v>0.94350000000000001</c:v>
                </c:pt>
                <c:pt idx="98">
                  <c:v>0.33339999999999997</c:v>
                </c:pt>
                <c:pt idx="99">
                  <c:v>0.99639999999999995</c:v>
                </c:pt>
                <c:pt idx="100">
                  <c:v>0.57840000000000003</c:v>
                </c:pt>
                <c:pt idx="101">
                  <c:v>0.54069999999999996</c:v>
                </c:pt>
                <c:pt idx="102">
                  <c:v>0.1211</c:v>
                </c:pt>
                <c:pt idx="103">
                  <c:v>0.36180000000000001</c:v>
                </c:pt>
                <c:pt idx="104">
                  <c:v>0.56610000000000005</c:v>
                </c:pt>
                <c:pt idx="105">
                  <c:v>0.48149999999999998</c:v>
                </c:pt>
                <c:pt idx="106">
                  <c:v>0.43180000000000002</c:v>
                </c:pt>
                <c:pt idx="107">
                  <c:v>0.8538</c:v>
                </c:pt>
                <c:pt idx="108">
                  <c:v>0.1212</c:v>
                </c:pt>
                <c:pt idx="109">
                  <c:v>0.38490000000000002</c:v>
                </c:pt>
                <c:pt idx="110">
                  <c:v>0.22800000000000001</c:v>
                </c:pt>
                <c:pt idx="111">
                  <c:v>0.72440000000000004</c:v>
                </c:pt>
                <c:pt idx="112">
                  <c:v>0.46960000000000002</c:v>
                </c:pt>
                <c:pt idx="113">
                  <c:v>0.49590000000000001</c:v>
                </c:pt>
                <c:pt idx="114">
                  <c:v>0.75739999999999996</c:v>
                </c:pt>
                <c:pt idx="115">
                  <c:v>0.43519999999999998</c:v>
                </c:pt>
                <c:pt idx="116">
                  <c:v>0.1477</c:v>
                </c:pt>
                <c:pt idx="117">
                  <c:v>0.53</c:v>
                </c:pt>
                <c:pt idx="118">
                  <c:v>0.84750000000000003</c:v>
                </c:pt>
                <c:pt idx="119">
                  <c:v>0.53169999999999995</c:v>
                </c:pt>
                <c:pt idx="120">
                  <c:v>0.85970000000000002</c:v>
                </c:pt>
                <c:pt idx="121">
                  <c:v>7.7999999999999996E-3</c:v>
                </c:pt>
                <c:pt idx="122">
                  <c:v>0.90639999999999998</c:v>
                </c:pt>
                <c:pt idx="123">
                  <c:v>0.84809999999999997</c:v>
                </c:pt>
                <c:pt idx="124">
                  <c:v>0.19939999999999999</c:v>
                </c:pt>
                <c:pt idx="125">
                  <c:v>0.3755</c:v>
                </c:pt>
                <c:pt idx="126">
                  <c:v>0.11849999999999999</c:v>
                </c:pt>
                <c:pt idx="127">
                  <c:v>0.499</c:v>
                </c:pt>
                <c:pt idx="128">
                  <c:v>0.66959999999999997</c:v>
                </c:pt>
                <c:pt idx="129">
                  <c:v>0.93369999999999997</c:v>
                </c:pt>
                <c:pt idx="130">
                  <c:v>0.87890000000000001</c:v>
                </c:pt>
                <c:pt idx="131">
                  <c:v>0.37509999999999999</c:v>
                </c:pt>
                <c:pt idx="132">
                  <c:v>4.4499999999999998E-2</c:v>
                </c:pt>
                <c:pt idx="133">
                  <c:v>0.76</c:v>
                </c:pt>
                <c:pt idx="134">
                  <c:v>0.89490000000000003</c:v>
                </c:pt>
                <c:pt idx="135">
                  <c:v>0.81210000000000004</c:v>
                </c:pt>
                <c:pt idx="136">
                  <c:v>0.1022</c:v>
                </c:pt>
                <c:pt idx="137">
                  <c:v>4.7199999999999999E-2</c:v>
                </c:pt>
                <c:pt idx="138">
                  <c:v>0.96689999999999998</c:v>
                </c:pt>
                <c:pt idx="139">
                  <c:v>0.61850000000000005</c:v>
                </c:pt>
                <c:pt idx="140">
                  <c:v>0.24940000000000001</c:v>
                </c:pt>
                <c:pt idx="141">
                  <c:v>0.31509999999999999</c:v>
                </c:pt>
                <c:pt idx="142">
                  <c:v>0.66859999999999997</c:v>
                </c:pt>
                <c:pt idx="143">
                  <c:v>2.86E-2</c:v>
                </c:pt>
                <c:pt idx="144">
                  <c:v>0.32419999999999999</c:v>
                </c:pt>
                <c:pt idx="145">
                  <c:v>0.15840000000000001</c:v>
                </c:pt>
                <c:pt idx="146">
                  <c:v>0.66349999999999998</c:v>
                </c:pt>
                <c:pt idx="147">
                  <c:v>0.59660000000000002</c:v>
                </c:pt>
                <c:pt idx="148">
                  <c:v>6.2100000000000002E-2</c:v>
                </c:pt>
                <c:pt idx="149">
                  <c:v>0.10050000000000001</c:v>
                </c:pt>
                <c:pt idx="150">
                  <c:v>0.51919999999999999</c:v>
                </c:pt>
                <c:pt idx="151">
                  <c:v>0.42059999999999997</c:v>
                </c:pt>
                <c:pt idx="152">
                  <c:v>0.90139999999999998</c:v>
                </c:pt>
                <c:pt idx="153">
                  <c:v>0.79500000000000004</c:v>
                </c:pt>
                <c:pt idx="154">
                  <c:v>8.7400000000000005E-2</c:v>
                </c:pt>
                <c:pt idx="155">
                  <c:v>0.76700000000000002</c:v>
                </c:pt>
                <c:pt idx="156">
                  <c:v>0.2462</c:v>
                </c:pt>
                <c:pt idx="157">
                  <c:v>0.19750000000000001</c:v>
                </c:pt>
                <c:pt idx="158">
                  <c:v>0.17649999999999999</c:v>
                </c:pt>
                <c:pt idx="159">
                  <c:v>0.3856</c:v>
                </c:pt>
                <c:pt idx="160">
                  <c:v>0.4909</c:v>
                </c:pt>
                <c:pt idx="161">
                  <c:v>8.9999999999999998E-4</c:v>
                </c:pt>
                <c:pt idx="162">
                  <c:v>0.34989999999999999</c:v>
                </c:pt>
                <c:pt idx="163">
                  <c:v>0.17219999999999999</c:v>
                </c:pt>
                <c:pt idx="164">
                  <c:v>0.98250000000000004</c:v>
                </c:pt>
                <c:pt idx="165">
                  <c:v>0.64610000000000001</c:v>
                </c:pt>
                <c:pt idx="166">
                  <c:v>3.0099999999999998E-2</c:v>
                </c:pt>
                <c:pt idx="167">
                  <c:v>0.6502</c:v>
                </c:pt>
                <c:pt idx="168">
                  <c:v>0.1216</c:v>
                </c:pt>
                <c:pt idx="169">
                  <c:v>6.6799999999999998E-2</c:v>
                </c:pt>
                <c:pt idx="170">
                  <c:v>0.87719999999999998</c:v>
                </c:pt>
                <c:pt idx="171">
                  <c:v>0.59389999999999998</c:v>
                </c:pt>
                <c:pt idx="172">
                  <c:v>0.25819999999999999</c:v>
                </c:pt>
                <c:pt idx="173">
                  <c:v>0.99080000000000001</c:v>
                </c:pt>
                <c:pt idx="174">
                  <c:v>6.1800000000000001E-2</c:v>
                </c:pt>
                <c:pt idx="175">
                  <c:v>0.56299999999999994</c:v>
                </c:pt>
                <c:pt idx="176">
                  <c:v>0.82089999999999996</c:v>
                </c:pt>
                <c:pt idx="177">
                  <c:v>0.54039999999999999</c:v>
                </c:pt>
                <c:pt idx="178">
                  <c:v>0.14530000000000001</c:v>
                </c:pt>
                <c:pt idx="179">
                  <c:v>0.1376</c:v>
                </c:pt>
                <c:pt idx="180">
                  <c:v>0.22939999999999999</c:v>
                </c:pt>
                <c:pt idx="181">
                  <c:v>5.57E-2</c:v>
                </c:pt>
                <c:pt idx="182">
                  <c:v>0.42109999999999997</c:v>
                </c:pt>
                <c:pt idx="183">
                  <c:v>3.2800000000000003E-2</c:v>
                </c:pt>
                <c:pt idx="184">
                  <c:v>0.59630000000000005</c:v>
                </c:pt>
                <c:pt idx="185">
                  <c:v>0.1227</c:v>
                </c:pt>
                <c:pt idx="186">
                  <c:v>0.44519999999999998</c:v>
                </c:pt>
                <c:pt idx="187">
                  <c:v>3.73E-2</c:v>
                </c:pt>
                <c:pt idx="188">
                  <c:v>0.3518</c:v>
                </c:pt>
                <c:pt idx="189">
                  <c:v>0.65900000000000003</c:v>
                </c:pt>
                <c:pt idx="190">
                  <c:v>0.54020000000000001</c:v>
                </c:pt>
                <c:pt idx="191">
                  <c:v>0.1308</c:v>
                </c:pt>
                <c:pt idx="192">
                  <c:v>0.33629999999999999</c:v>
                </c:pt>
                <c:pt idx="193">
                  <c:v>0.43380000000000002</c:v>
                </c:pt>
                <c:pt idx="194">
                  <c:v>0.32579999999999998</c:v>
                </c:pt>
                <c:pt idx="195">
                  <c:v>0.1186</c:v>
                </c:pt>
                <c:pt idx="196">
                  <c:v>0.28899999999999998</c:v>
                </c:pt>
                <c:pt idx="197">
                  <c:v>0.15540000000000001</c:v>
                </c:pt>
                <c:pt idx="198">
                  <c:v>0.84430000000000005</c:v>
                </c:pt>
                <c:pt idx="199">
                  <c:v>0.1396</c:v>
                </c:pt>
                <c:pt idx="200">
                  <c:v>0.37090000000000001</c:v>
                </c:pt>
                <c:pt idx="201">
                  <c:v>0.8891</c:v>
                </c:pt>
                <c:pt idx="202">
                  <c:v>0.218</c:v>
                </c:pt>
                <c:pt idx="203">
                  <c:v>0.12820000000000001</c:v>
                </c:pt>
                <c:pt idx="204">
                  <c:v>0.41739999999999999</c:v>
                </c:pt>
                <c:pt idx="205">
                  <c:v>0.28699999999999998</c:v>
                </c:pt>
                <c:pt idx="206">
                  <c:v>1.8700000000000001E-2</c:v>
                </c:pt>
                <c:pt idx="207">
                  <c:v>0.28889999999999999</c:v>
                </c:pt>
                <c:pt idx="208">
                  <c:v>1.9900000000000001E-2</c:v>
                </c:pt>
                <c:pt idx="209">
                  <c:v>0.16800000000000001</c:v>
                </c:pt>
                <c:pt idx="210">
                  <c:v>0.55000000000000004</c:v>
                </c:pt>
                <c:pt idx="211">
                  <c:v>0.13689999999999999</c:v>
                </c:pt>
                <c:pt idx="212">
                  <c:v>0.48230000000000001</c:v>
                </c:pt>
                <c:pt idx="213">
                  <c:v>0.97809999999999997</c:v>
                </c:pt>
                <c:pt idx="214">
                  <c:v>0.70830000000000004</c:v>
                </c:pt>
                <c:pt idx="215">
                  <c:v>0.61209999999999998</c:v>
                </c:pt>
                <c:pt idx="216">
                  <c:v>0.43509999999999999</c:v>
                </c:pt>
                <c:pt idx="217">
                  <c:v>0.65029999999999999</c:v>
                </c:pt>
                <c:pt idx="218">
                  <c:v>0.90149999999999997</c:v>
                </c:pt>
                <c:pt idx="219">
                  <c:v>0.97599999999999998</c:v>
                </c:pt>
                <c:pt idx="220">
                  <c:v>0.98399999999999999</c:v>
                </c:pt>
                <c:pt idx="221">
                  <c:v>0.72030000000000005</c:v>
                </c:pt>
                <c:pt idx="222">
                  <c:v>0.31430000000000002</c:v>
                </c:pt>
                <c:pt idx="223">
                  <c:v>0.25669999999999998</c:v>
                </c:pt>
                <c:pt idx="224">
                  <c:v>0.35139999999999999</c:v>
                </c:pt>
                <c:pt idx="225">
                  <c:v>0.34439999999999998</c:v>
                </c:pt>
                <c:pt idx="226">
                  <c:v>0.2072</c:v>
                </c:pt>
                <c:pt idx="227">
                  <c:v>0.1021</c:v>
                </c:pt>
                <c:pt idx="228">
                  <c:v>0.97629999999999995</c:v>
                </c:pt>
                <c:pt idx="229">
                  <c:v>0.50480000000000003</c:v>
                </c:pt>
                <c:pt idx="230">
                  <c:v>0.96199999999999997</c:v>
                </c:pt>
                <c:pt idx="231">
                  <c:v>0.99039999999999995</c:v>
                </c:pt>
                <c:pt idx="232">
                  <c:v>0.2452</c:v>
                </c:pt>
                <c:pt idx="233">
                  <c:v>0.88619999999999999</c:v>
                </c:pt>
                <c:pt idx="234">
                  <c:v>0.64410000000000001</c:v>
                </c:pt>
                <c:pt idx="235">
                  <c:v>0.54039999999999999</c:v>
                </c:pt>
                <c:pt idx="236">
                  <c:v>0.2306</c:v>
                </c:pt>
                <c:pt idx="237">
                  <c:v>0.53490000000000004</c:v>
                </c:pt>
                <c:pt idx="238">
                  <c:v>9.4200000000000006E-2</c:v>
                </c:pt>
                <c:pt idx="239">
                  <c:v>0.1694</c:v>
                </c:pt>
                <c:pt idx="240">
                  <c:v>0.74829999999999997</c:v>
                </c:pt>
                <c:pt idx="241">
                  <c:v>8.6999999999999994E-2</c:v>
                </c:pt>
                <c:pt idx="242">
                  <c:v>0.30059999999999998</c:v>
                </c:pt>
                <c:pt idx="243">
                  <c:v>0.1512</c:v>
                </c:pt>
                <c:pt idx="244">
                  <c:v>5.9799999999999999E-2</c:v>
                </c:pt>
                <c:pt idx="245">
                  <c:v>5.4999999999999997E-3</c:v>
                </c:pt>
                <c:pt idx="246">
                  <c:v>0.1797</c:v>
                </c:pt>
                <c:pt idx="247">
                  <c:v>0.1923</c:v>
                </c:pt>
                <c:pt idx="248">
                  <c:v>0.623</c:v>
                </c:pt>
                <c:pt idx="249">
                  <c:v>0.65869999999999995</c:v>
                </c:pt>
              </c:numCache>
            </c:numRef>
          </c:xVal>
          <c:yVal>
            <c:numRef>
              <c:f>A3000_IW1!$C$1:$C$2270</c:f>
              <c:numCache>
                <c:formatCode>General</c:formatCode>
                <c:ptCount val="2270"/>
                <c:pt idx="0">
                  <c:v>0.47757101653069794</c:v>
                </c:pt>
                <c:pt idx="1">
                  <c:v>0.53790383574812883</c:v>
                </c:pt>
                <c:pt idx="2">
                  <c:v>0.58818133428090535</c:v>
                </c:pt>
                <c:pt idx="3">
                  <c:v>0.38354315799493499</c:v>
                </c:pt>
                <c:pt idx="4">
                  <c:v>0.40002502542022594</c:v>
                </c:pt>
                <c:pt idx="5">
                  <c:v>0.37816503141451774</c:v>
                </c:pt>
                <c:pt idx="6">
                  <c:v>0.38976194673226189</c:v>
                </c:pt>
                <c:pt idx="7">
                  <c:v>0.53043849899094031</c:v>
                </c:pt>
                <c:pt idx="8">
                  <c:v>0.37315158479385607</c:v>
                </c:pt>
                <c:pt idx="9">
                  <c:v>0.50662762924622884</c:v>
                </c:pt>
                <c:pt idx="10">
                  <c:v>0.48058630093767768</c:v>
                </c:pt>
                <c:pt idx="11">
                  <c:v>0.48915006052413479</c:v>
                </c:pt>
                <c:pt idx="12">
                  <c:v>0.44356136165334853</c:v>
                </c:pt>
                <c:pt idx="13">
                  <c:v>0.41329872777256155</c:v>
                </c:pt>
                <c:pt idx="14">
                  <c:v>0.54262137151189982</c:v>
                </c:pt>
                <c:pt idx="15">
                  <c:v>0.39766530069714329</c:v>
                </c:pt>
                <c:pt idx="16">
                  <c:v>0.40255877177793525</c:v>
                </c:pt>
                <c:pt idx="17">
                  <c:v>0.4184487866235978</c:v>
                </c:pt>
                <c:pt idx="18">
                  <c:v>0.39781438272893477</c:v>
                </c:pt>
                <c:pt idx="19">
                  <c:v>0.3989258926765209</c:v>
                </c:pt>
                <c:pt idx="20">
                  <c:v>0.40369096184173259</c:v>
                </c:pt>
                <c:pt idx="21">
                  <c:v>0.4122736113253857</c:v>
                </c:pt>
                <c:pt idx="22">
                  <c:v>0.4474107646580785</c:v>
                </c:pt>
                <c:pt idx="23">
                  <c:v>0.40989762030193921</c:v>
                </c:pt>
                <c:pt idx="24">
                  <c:v>0.37737523617031876</c:v>
                </c:pt>
                <c:pt idx="25">
                  <c:v>0.41061623890735738</c:v>
                </c:pt>
                <c:pt idx="26">
                  <c:v>0.37184450885176951</c:v>
                </c:pt>
                <c:pt idx="27">
                  <c:v>0.47987941135339424</c:v>
                </c:pt>
                <c:pt idx="28">
                  <c:v>0.44366229296679743</c:v>
                </c:pt>
                <c:pt idx="29">
                  <c:v>0.53317487962167409</c:v>
                </c:pt>
                <c:pt idx="30">
                  <c:v>0.43631372170159033</c:v>
                </c:pt>
                <c:pt idx="31">
                  <c:v>0.42017912589942219</c:v>
                </c:pt>
                <c:pt idx="32">
                  <c:v>0.49584819583573131</c:v>
                </c:pt>
                <c:pt idx="33">
                  <c:v>0.55215996708387827</c:v>
                </c:pt>
                <c:pt idx="34">
                  <c:v>0.46907719894921918</c:v>
                </c:pt>
                <c:pt idx="35">
                  <c:v>0.55442008772485163</c:v>
                </c:pt>
                <c:pt idx="36">
                  <c:v>0.44601621491100418</c:v>
                </c:pt>
                <c:pt idx="37">
                  <c:v>0.42500614281573301</c:v>
                </c:pt>
                <c:pt idx="38">
                  <c:v>0.38971373428222911</c:v>
                </c:pt>
                <c:pt idx="39">
                  <c:v>0.44564304684384909</c:v>
                </c:pt>
                <c:pt idx="40">
                  <c:v>0.39341902465622797</c:v>
                </c:pt>
                <c:pt idx="41">
                  <c:v>0.39373117094763677</c:v>
                </c:pt>
                <c:pt idx="42">
                  <c:v>0.38730252532953396</c:v>
                </c:pt>
                <c:pt idx="43">
                  <c:v>0.41847412748241847</c:v>
                </c:pt>
                <c:pt idx="44">
                  <c:v>0.48882519750454712</c:v>
                </c:pt>
                <c:pt idx="45">
                  <c:v>0.39294347458090401</c:v>
                </c:pt>
                <c:pt idx="46">
                  <c:v>0.40269007508295412</c:v>
                </c:pt>
                <c:pt idx="47">
                  <c:v>0.53914087708770231</c:v>
                </c:pt>
                <c:pt idx="48">
                  <c:v>0.39562438928800914</c:v>
                </c:pt>
                <c:pt idx="49">
                  <c:v>0.43590857661892052</c:v>
                </c:pt>
                <c:pt idx="50">
                  <c:v>0.3892152817498486</c:v>
                </c:pt>
                <c:pt idx="51">
                  <c:v>0.40532959869179103</c:v>
                </c:pt>
                <c:pt idx="52">
                  <c:v>0.38954878720606062</c:v>
                </c:pt>
                <c:pt idx="53">
                  <c:v>0.47144318943885605</c:v>
                </c:pt>
                <c:pt idx="54">
                  <c:v>0.45538890656561576</c:v>
                </c:pt>
                <c:pt idx="55">
                  <c:v>0.42998366159270829</c:v>
                </c:pt>
                <c:pt idx="56">
                  <c:v>0.3990157122857369</c:v>
                </c:pt>
                <c:pt idx="57">
                  <c:v>0.47924338974944064</c:v>
                </c:pt>
                <c:pt idx="58">
                  <c:v>0.40237123090315985</c:v>
                </c:pt>
                <c:pt idx="59">
                  <c:v>0.53565322178744368</c:v>
                </c:pt>
                <c:pt idx="60">
                  <c:v>0.50350693797826263</c:v>
                </c:pt>
                <c:pt idx="61">
                  <c:v>0.41610927902904937</c:v>
                </c:pt>
                <c:pt idx="62">
                  <c:v>0.40155844060436713</c:v>
                </c:pt>
                <c:pt idx="63">
                  <c:v>0.42948150515891675</c:v>
                </c:pt>
                <c:pt idx="64">
                  <c:v>0.40116366644564805</c:v>
                </c:pt>
                <c:pt idx="65">
                  <c:v>0.39006230227084704</c:v>
                </c:pt>
                <c:pt idx="66">
                  <c:v>0.38369205483165597</c:v>
                </c:pt>
                <c:pt idx="67">
                  <c:v>0.43251456829266915</c:v>
                </c:pt>
                <c:pt idx="68">
                  <c:v>0.5310776689110932</c:v>
                </c:pt>
                <c:pt idx="69">
                  <c:v>0.38764214222307414</c:v>
                </c:pt>
                <c:pt idx="70">
                  <c:v>0.37892948579989727</c:v>
                </c:pt>
                <c:pt idx="71">
                  <c:v>0.47760907411769626</c:v>
                </c:pt>
                <c:pt idx="72">
                  <c:v>0.38958807942686263</c:v>
                </c:pt>
                <c:pt idx="73">
                  <c:v>0.43487512639356996</c:v>
                </c:pt>
                <c:pt idx="74">
                  <c:v>0.45781295570987018</c:v>
                </c:pt>
                <c:pt idx="75">
                  <c:v>0.38834171660207156</c:v>
                </c:pt>
                <c:pt idx="76">
                  <c:v>0.41936025502914709</c:v>
                </c:pt>
                <c:pt idx="77">
                  <c:v>0.55739703675222785</c:v>
                </c:pt>
                <c:pt idx="78">
                  <c:v>0.48292161077729368</c:v>
                </c:pt>
                <c:pt idx="79">
                  <c:v>0.39786358288601048</c:v>
                </c:pt>
                <c:pt idx="80">
                  <c:v>0.37244870776943451</c:v>
                </c:pt>
                <c:pt idx="81">
                  <c:v>0.3900802970585347</c:v>
                </c:pt>
                <c:pt idx="82">
                  <c:v>0.36088991177037755</c:v>
                </c:pt>
                <c:pt idx="83">
                  <c:v>0.40628113096426899</c:v>
                </c:pt>
                <c:pt idx="84">
                  <c:v>0.38373403238098031</c:v>
                </c:pt>
                <c:pt idx="85">
                  <c:v>0.3895380150261244</c:v>
                </c:pt>
                <c:pt idx="86">
                  <c:v>0.4537398679257621</c:v>
                </c:pt>
                <c:pt idx="87">
                  <c:v>0.44383705538170498</c:v>
                </c:pt>
                <c:pt idx="88">
                  <c:v>0.4450453914853435</c:v>
                </c:pt>
                <c:pt idx="89">
                  <c:v>0.38640852699230643</c:v>
                </c:pt>
                <c:pt idx="90">
                  <c:v>0.45686756574056475</c:v>
                </c:pt>
                <c:pt idx="91">
                  <c:v>0.50335612745914604</c:v>
                </c:pt>
                <c:pt idx="92">
                  <c:v>0.43791531953753782</c:v>
                </c:pt>
                <c:pt idx="93">
                  <c:v>0.49463056911271969</c:v>
                </c:pt>
                <c:pt idx="94">
                  <c:v>0.45035592186501061</c:v>
                </c:pt>
                <c:pt idx="95">
                  <c:v>0.4142157211643816</c:v>
                </c:pt>
                <c:pt idx="96">
                  <c:v>0.4178500200946702</c:v>
                </c:pt>
                <c:pt idx="97">
                  <c:v>0.52227491508609392</c:v>
                </c:pt>
                <c:pt idx="98">
                  <c:v>0.38894054486268931</c:v>
                </c:pt>
                <c:pt idx="99">
                  <c:v>0.56926279358071818</c:v>
                </c:pt>
                <c:pt idx="100">
                  <c:v>0.38130130993425582</c:v>
                </c:pt>
                <c:pt idx="101">
                  <c:v>0.37919604323810668</c:v>
                </c:pt>
                <c:pt idx="102">
                  <c:v>0.45998841133775714</c:v>
                </c:pt>
                <c:pt idx="103">
                  <c:v>0.39638396686986299</c:v>
                </c:pt>
                <c:pt idx="104">
                  <c:v>0.38351559479526903</c:v>
                </c:pt>
                <c:pt idx="105">
                  <c:v>0.39152793605916753</c:v>
                </c:pt>
                <c:pt idx="106">
                  <c:v>0.39365144446976624</c:v>
                </c:pt>
                <c:pt idx="107">
                  <c:v>0.42805099670231034</c:v>
                </c:pt>
                <c:pt idx="108">
                  <c:v>0.47069444576862862</c:v>
                </c:pt>
                <c:pt idx="109">
                  <c:v>0.43938620051952382</c:v>
                </c:pt>
                <c:pt idx="110">
                  <c:v>0.44347327053145763</c:v>
                </c:pt>
                <c:pt idx="111">
                  <c:v>0.41280836209159372</c:v>
                </c:pt>
                <c:pt idx="112">
                  <c:v>0.37294197483983965</c:v>
                </c:pt>
                <c:pt idx="113">
                  <c:v>0.38049814977913288</c:v>
                </c:pt>
                <c:pt idx="114">
                  <c:v>0.38962419246561958</c:v>
                </c:pt>
                <c:pt idx="115">
                  <c:v>0.39162423749585273</c:v>
                </c:pt>
                <c:pt idx="116">
                  <c:v>0.46126601039778076</c:v>
                </c:pt>
                <c:pt idx="117">
                  <c:v>0.37128750381124997</c:v>
                </c:pt>
                <c:pt idx="118">
                  <c:v>0.40451230197961502</c:v>
                </c:pt>
                <c:pt idx="119">
                  <c:v>0.37574508742766105</c:v>
                </c:pt>
                <c:pt idx="120">
                  <c:v>0.45921605529603543</c:v>
                </c:pt>
                <c:pt idx="121">
                  <c:v>0.54261260561189384</c:v>
                </c:pt>
                <c:pt idx="122">
                  <c:v>0.46443556229852734</c:v>
                </c:pt>
                <c:pt idx="123">
                  <c:v>0.42467834754086226</c:v>
                </c:pt>
                <c:pt idx="124">
                  <c:v>0.4394072201600317</c:v>
                </c:pt>
                <c:pt idx="125">
                  <c:v>0.37057820669104941</c:v>
                </c:pt>
                <c:pt idx="126">
                  <c:v>0.45213089315283717</c:v>
                </c:pt>
                <c:pt idx="127">
                  <c:v>0.3746330527607078</c:v>
                </c:pt>
                <c:pt idx="128">
                  <c:v>0.41380480416868032</c:v>
                </c:pt>
                <c:pt idx="129">
                  <c:v>0.59459809654864848</c:v>
                </c:pt>
                <c:pt idx="130">
                  <c:v>0.46531409684736474</c:v>
                </c:pt>
                <c:pt idx="131">
                  <c:v>0.39032932269673221</c:v>
                </c:pt>
                <c:pt idx="132">
                  <c:v>0.5501011534845911</c:v>
                </c:pt>
                <c:pt idx="133">
                  <c:v>0.41116524969399765</c:v>
                </c:pt>
                <c:pt idx="134">
                  <c:v>0.49167340509204771</c:v>
                </c:pt>
                <c:pt idx="135">
                  <c:v>0.40865178219651405</c:v>
                </c:pt>
                <c:pt idx="136">
                  <c:v>0.47753589119898388</c:v>
                </c:pt>
                <c:pt idx="137">
                  <c:v>0.48772078670133201</c:v>
                </c:pt>
                <c:pt idx="138">
                  <c:v>0.46814174778203321</c:v>
                </c:pt>
                <c:pt idx="139">
                  <c:v>0.37521194168539779</c:v>
                </c:pt>
                <c:pt idx="140">
                  <c:v>0.42309002201830281</c:v>
                </c:pt>
                <c:pt idx="141">
                  <c:v>0.400673485959752</c:v>
                </c:pt>
                <c:pt idx="142">
                  <c:v>0.40004126085474406</c:v>
                </c:pt>
                <c:pt idx="143">
                  <c:v>0.51844421678348929</c:v>
                </c:pt>
                <c:pt idx="144">
                  <c:v>0.40063086022768013</c:v>
                </c:pt>
                <c:pt idx="145">
                  <c:v>0.44554316496913327</c:v>
                </c:pt>
                <c:pt idx="146">
                  <c:v>0.40119650770482529</c:v>
                </c:pt>
                <c:pt idx="147">
                  <c:v>0.38532164798910201</c:v>
                </c:pt>
                <c:pt idx="148">
                  <c:v>0.57307182406006862</c:v>
                </c:pt>
                <c:pt idx="149">
                  <c:v>0.47632283262104708</c:v>
                </c:pt>
                <c:pt idx="150">
                  <c:v>0.3683340745578334</c:v>
                </c:pt>
                <c:pt idx="151">
                  <c:v>0.37070950999606822</c:v>
                </c:pt>
                <c:pt idx="152">
                  <c:v>0.50572838371533579</c:v>
                </c:pt>
                <c:pt idx="153">
                  <c:v>0.42429391344024814</c:v>
                </c:pt>
                <c:pt idx="154">
                  <c:v>0.46998505605089214</c:v>
                </c:pt>
                <c:pt idx="155">
                  <c:v>0.41309751332841005</c:v>
                </c:pt>
                <c:pt idx="156">
                  <c:v>0.4303426005052769</c:v>
                </c:pt>
                <c:pt idx="157">
                  <c:v>0.4681300496267442</c:v>
                </c:pt>
                <c:pt idx="158">
                  <c:v>0.42860241502486773</c:v>
                </c:pt>
                <c:pt idx="159">
                  <c:v>0.39286964347944536</c:v>
                </c:pt>
                <c:pt idx="160">
                  <c:v>0.36622167785146753</c:v>
                </c:pt>
                <c:pt idx="161">
                  <c:v>0.50744035781333141</c:v>
                </c:pt>
                <c:pt idx="162">
                  <c:v>0.38586365222890712</c:v>
                </c:pt>
                <c:pt idx="163">
                  <c:v>0.42818230000732915</c:v>
                </c:pt>
                <c:pt idx="164">
                  <c:v>0.55466757007079448</c:v>
                </c:pt>
                <c:pt idx="165">
                  <c:v>0.39047757135070688</c:v>
                </c:pt>
                <c:pt idx="166">
                  <c:v>0.53753690258168219</c:v>
                </c:pt>
                <c:pt idx="167">
                  <c:v>0.4453443271950544</c:v>
                </c:pt>
                <c:pt idx="168">
                  <c:v>0.52302267104927835</c:v>
                </c:pt>
                <c:pt idx="169">
                  <c:v>0.4963931940625097</c:v>
                </c:pt>
                <c:pt idx="170">
                  <c:v>0.4482516120100587</c:v>
                </c:pt>
                <c:pt idx="171">
                  <c:v>0.40387390370559001</c:v>
                </c:pt>
                <c:pt idx="172">
                  <c:v>0.38891554352816532</c:v>
                </c:pt>
                <c:pt idx="173">
                  <c:v>0.51401691256111226</c:v>
                </c:pt>
                <c:pt idx="174">
                  <c:v>0.47349487302792642</c:v>
                </c:pt>
                <c:pt idx="175">
                  <c:v>0.4386261908158387</c:v>
                </c:pt>
                <c:pt idx="176">
                  <c:v>0.40178666266297303</c:v>
                </c:pt>
                <c:pt idx="177">
                  <c:v>0.36563525766057653</c:v>
                </c:pt>
                <c:pt idx="178">
                  <c:v>0.44406925913432832</c:v>
                </c:pt>
                <c:pt idx="179">
                  <c:v>0.45212320755741003</c:v>
                </c:pt>
                <c:pt idx="180">
                  <c:v>0.42681799878844318</c:v>
                </c:pt>
                <c:pt idx="181">
                  <c:v>0.45737777815992575</c:v>
                </c:pt>
                <c:pt idx="182">
                  <c:v>0.42018505214167973</c:v>
                </c:pt>
                <c:pt idx="183">
                  <c:v>0.58669143993834294</c:v>
                </c:pt>
                <c:pt idx="184">
                  <c:v>0.37743567149500773</c:v>
                </c:pt>
                <c:pt idx="185">
                  <c:v>0.54169490230563599</c:v>
                </c:pt>
                <c:pt idx="186">
                  <c:v>0.3760816794683835</c:v>
                </c:pt>
                <c:pt idx="187">
                  <c:v>0.43629563431636675</c:v>
                </c:pt>
                <c:pt idx="188">
                  <c:v>0.39673870802749917</c:v>
                </c:pt>
                <c:pt idx="189">
                  <c:v>0.39173199016106619</c:v>
                </c:pt>
                <c:pt idx="190">
                  <c:v>0.37117972028019075</c:v>
                </c:pt>
                <c:pt idx="191">
                  <c:v>0.47176789812921766</c:v>
                </c:pt>
                <c:pt idx="192">
                  <c:v>0.39042979102250536</c:v>
                </c:pt>
                <c:pt idx="193">
                  <c:v>0.38445039777970741</c:v>
                </c:pt>
                <c:pt idx="194">
                  <c:v>0.44896640325068554</c:v>
                </c:pt>
                <c:pt idx="195">
                  <c:v>0.46600487446051048</c:v>
                </c:pt>
                <c:pt idx="196">
                  <c:v>0.41510302161322499</c:v>
                </c:pt>
                <c:pt idx="197">
                  <c:v>0.45184837807271611</c:v>
                </c:pt>
                <c:pt idx="198">
                  <c:v>0.42862272475093788</c:v>
                </c:pt>
                <c:pt idx="199">
                  <c:v>0.45629923293489727</c:v>
                </c:pt>
                <c:pt idx="200">
                  <c:v>0.36565195608277035</c:v>
                </c:pt>
                <c:pt idx="201">
                  <c:v>0.46127881972349433</c:v>
                </c:pt>
                <c:pt idx="202">
                  <c:v>0.4484280411806012</c:v>
                </c:pt>
                <c:pt idx="203">
                  <c:v>0.46978523056977034</c:v>
                </c:pt>
                <c:pt idx="204">
                  <c:v>0.40344523884896055</c:v>
                </c:pt>
                <c:pt idx="205">
                  <c:v>0.40214572503892204</c:v>
                </c:pt>
                <c:pt idx="206">
                  <c:v>0.50106010984033067</c:v>
                </c:pt>
                <c:pt idx="207">
                  <c:v>0.40422327420617904</c:v>
                </c:pt>
                <c:pt idx="208">
                  <c:v>0.46986143834130167</c:v>
                </c:pt>
                <c:pt idx="209">
                  <c:v>0.44470435476292913</c:v>
                </c:pt>
                <c:pt idx="210">
                  <c:v>0.42635930146454037</c:v>
                </c:pt>
                <c:pt idx="211">
                  <c:v>0.45273981454480045</c:v>
                </c:pt>
                <c:pt idx="212">
                  <c:v>0.37779106083539021</c:v>
                </c:pt>
                <c:pt idx="213">
                  <c:v>0.53683711214176977</c:v>
                </c:pt>
                <c:pt idx="214">
                  <c:v>0.41165036818129996</c:v>
                </c:pt>
                <c:pt idx="215">
                  <c:v>0.3947887273980043</c:v>
                </c:pt>
                <c:pt idx="216">
                  <c:v>0.39561059225525264</c:v>
                </c:pt>
                <c:pt idx="217">
                  <c:v>0.38618746580976177</c:v>
                </c:pt>
                <c:pt idx="218">
                  <c:v>0.4852637419686755</c:v>
                </c:pt>
                <c:pt idx="219">
                  <c:v>0.55101817774225681</c:v>
                </c:pt>
                <c:pt idx="220">
                  <c:v>0.56251675447753979</c:v>
                </c:pt>
                <c:pt idx="221">
                  <c:v>0.40032281909366785</c:v>
                </c:pt>
                <c:pt idx="222">
                  <c:v>0.39875983442992907</c:v>
                </c:pt>
                <c:pt idx="223">
                  <c:v>0.42722089066442198</c:v>
                </c:pt>
                <c:pt idx="224">
                  <c:v>0.3707890204130237</c:v>
                </c:pt>
                <c:pt idx="225">
                  <c:v>0.39841777913462612</c:v>
                </c:pt>
                <c:pt idx="226">
                  <c:v>0.44939142593759424</c:v>
                </c:pt>
                <c:pt idx="227">
                  <c:v>0.48186210977868599</c:v>
                </c:pt>
                <c:pt idx="228">
                  <c:v>0.51809537100226621</c:v>
                </c:pt>
                <c:pt idx="229">
                  <c:v>0.40030892946337676</c:v>
                </c:pt>
                <c:pt idx="230">
                  <c:v>0.47292539818598994</c:v>
                </c:pt>
                <c:pt idx="231">
                  <c:v>0.50962476453629491</c:v>
                </c:pt>
                <c:pt idx="232">
                  <c:v>0.42809683248227043</c:v>
                </c:pt>
                <c:pt idx="233">
                  <c:v>0.45397481873859791</c:v>
                </c:pt>
                <c:pt idx="234">
                  <c:v>0.37835263402098329</c:v>
                </c:pt>
                <c:pt idx="235">
                  <c:v>0.38503376225193503</c:v>
                </c:pt>
                <c:pt idx="236">
                  <c:v>0.41168453667181554</c:v>
                </c:pt>
                <c:pt idx="237">
                  <c:v>0.39351909172601429</c:v>
                </c:pt>
                <c:pt idx="238">
                  <c:v>0.56559679542752139</c:v>
                </c:pt>
                <c:pt idx="239">
                  <c:v>0.44135254004691715</c:v>
                </c:pt>
                <c:pt idx="240">
                  <c:v>0.41404571208961816</c:v>
                </c:pt>
                <c:pt idx="241">
                  <c:v>0.49863025791720034</c:v>
                </c:pt>
                <c:pt idx="242">
                  <c:v>0.40100853470821862</c:v>
                </c:pt>
                <c:pt idx="243">
                  <c:v>0.52255270769191653</c:v>
                </c:pt>
                <c:pt idx="244">
                  <c:v>0.4655597889742924</c:v>
                </c:pt>
                <c:pt idx="245">
                  <c:v>0.48821146104074953</c:v>
                </c:pt>
                <c:pt idx="246">
                  <c:v>0.4481474397828758</c:v>
                </c:pt>
                <c:pt idx="247">
                  <c:v>0.43039825162397605</c:v>
                </c:pt>
                <c:pt idx="248">
                  <c:v>0.37782735906921772</c:v>
                </c:pt>
                <c:pt idx="249">
                  <c:v>0.38297297323856205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3-4E25-BDD3-5EB57100C127}"/>
            </c:ext>
          </c:extLst>
        </c:ser>
        <c:ser>
          <c:idx val="2"/>
          <c:order val="1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A3000_IW1!$AD$8:$AD$9</c:f>
              <c:numCache>
                <c:formatCode>General</c:formatCode>
                <c:ptCount val="2"/>
                <c:pt idx="0" formatCode="0.000">
                  <c:v>0.36564377385589536</c:v>
                </c:pt>
                <c:pt idx="1">
                  <c:v>0.36564377385589536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3-4E25-BDD3-5EB57100C127}"/>
            </c:ext>
          </c:extLst>
        </c:ser>
        <c:ser>
          <c:idx val="1"/>
          <c:order val="2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A3000_IW1!$AD$4:$AD$5</c:f>
              <c:numCache>
                <c:formatCode>General</c:formatCode>
                <c:ptCount val="2"/>
                <c:pt idx="0">
                  <c:v>0.40744162809954521</c:v>
                </c:pt>
                <c:pt idx="1">
                  <c:v>0.40744162809954521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D3-4E25-BDD3-5EB57100C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A5000_IW1!$A$1:$A$2270</c:f>
              <c:numCache>
                <c:formatCode>0.00E+00</c:formatCode>
                <c:ptCount val="2270"/>
                <c:pt idx="0">
                  <c:v>0.19904106731248</c:v>
                </c:pt>
                <c:pt idx="1">
                  <c:v>0.14463947984331199</c:v>
                </c:pt>
                <c:pt idx="2">
                  <c:v>0.14343222518906201</c:v>
                </c:pt>
                <c:pt idx="3">
                  <c:v>0.14346494299047699</c:v>
                </c:pt>
                <c:pt idx="4">
                  <c:v>0.165656236004119</c:v>
                </c:pt>
                <c:pt idx="5">
                  <c:v>0.14398498619991101</c:v>
                </c:pt>
                <c:pt idx="6">
                  <c:v>0.179642162840596</c:v>
                </c:pt>
                <c:pt idx="7">
                  <c:v>0.19685553977994799</c:v>
                </c:pt>
                <c:pt idx="8">
                  <c:v>0.15269143430860499</c:v>
                </c:pt>
                <c:pt idx="9">
                  <c:v>0.18975903674299099</c:v>
                </c:pt>
                <c:pt idx="10">
                  <c:v>0.17763455875169101</c:v>
                </c:pt>
                <c:pt idx="11">
                  <c:v>0.17204115565276301</c:v>
                </c:pt>
                <c:pt idx="12">
                  <c:v>0.183971972255107</c:v>
                </c:pt>
                <c:pt idx="13">
                  <c:v>0.18408355934141499</c:v>
                </c:pt>
                <c:pt idx="14">
                  <c:v>0.16743995865933101</c:v>
                </c:pt>
                <c:pt idx="15">
                  <c:v>0.15677744114921199</c:v>
                </c:pt>
                <c:pt idx="16">
                  <c:v>0.18610223766655501</c:v>
                </c:pt>
                <c:pt idx="17">
                  <c:v>0.18242928196892899</c:v>
                </c:pt>
                <c:pt idx="18">
                  <c:v>0.14756773095086001</c:v>
                </c:pt>
                <c:pt idx="19">
                  <c:v>0.17117331710777001</c:v>
                </c:pt>
                <c:pt idx="20">
                  <c:v>0.17337144858569101</c:v>
                </c:pt>
                <c:pt idx="21">
                  <c:v>0.17684639795774701</c:v>
                </c:pt>
                <c:pt idx="22">
                  <c:v>0.17449463558058101</c:v>
                </c:pt>
                <c:pt idx="23">
                  <c:v>0.18186000300592001</c:v>
                </c:pt>
                <c:pt idx="24">
                  <c:v>0.19434605311164699</c:v>
                </c:pt>
                <c:pt idx="25">
                  <c:v>0.142024229691636</c:v>
                </c:pt>
                <c:pt idx="26">
                  <c:v>0.16783895584844</c:v>
                </c:pt>
                <c:pt idx="27">
                  <c:v>0.15061471853634401</c:v>
                </c:pt>
                <c:pt idx="28">
                  <c:v>0.18016913741818899</c:v>
                </c:pt>
                <c:pt idx="29">
                  <c:v>0.168133453304879</c:v>
                </c:pt>
                <c:pt idx="30">
                  <c:v>0.19738765023503299</c:v>
                </c:pt>
                <c:pt idx="31">
                  <c:v>0.15139727297205799</c:v>
                </c:pt>
                <c:pt idx="32">
                  <c:v>0.17198729568753299</c:v>
                </c:pt>
                <c:pt idx="33">
                  <c:v>0.19126739386402999</c:v>
                </c:pt>
                <c:pt idx="34">
                  <c:v>0.184188746771342</c:v>
                </c:pt>
                <c:pt idx="35">
                  <c:v>0.19433654500727299</c:v>
                </c:pt>
                <c:pt idx="36">
                  <c:v>0.15919451964076101</c:v>
                </c:pt>
                <c:pt idx="37">
                  <c:v>0.173501978933115</c:v>
                </c:pt>
                <c:pt idx="38">
                  <c:v>0.15560892425527301</c:v>
                </c:pt>
                <c:pt idx="39">
                  <c:v>0.154112870848571</c:v>
                </c:pt>
                <c:pt idx="40">
                  <c:v>0.16163503111369801</c:v>
                </c:pt>
                <c:pt idx="41">
                  <c:v>0.16029989979085199</c:v>
                </c:pt>
                <c:pt idx="42">
                  <c:v>0.17838875216039701</c:v>
                </c:pt>
                <c:pt idx="43">
                  <c:v>0.187962025129948</c:v>
                </c:pt>
                <c:pt idx="44">
                  <c:v>0.18648591153310501</c:v>
                </c:pt>
                <c:pt idx="45">
                  <c:v>0.18414558727306601</c:v>
                </c:pt>
                <c:pt idx="46">
                  <c:v>0.19748301706966301</c:v>
                </c:pt>
                <c:pt idx="47">
                  <c:v>0.17746721797579301</c:v>
                </c:pt>
                <c:pt idx="48">
                  <c:v>0.17944390569659999</c:v>
                </c:pt>
                <c:pt idx="49">
                  <c:v>0.159156948132956</c:v>
                </c:pt>
                <c:pt idx="50">
                  <c:v>0.16546679658330199</c:v>
                </c:pt>
                <c:pt idx="51">
                  <c:v>0.17358399543169101</c:v>
                </c:pt>
                <c:pt idx="52">
                  <c:v>0.15666418892827499</c:v>
                </c:pt>
                <c:pt idx="53">
                  <c:v>0.148136847853094</c:v>
                </c:pt>
                <c:pt idx="54">
                  <c:v>0.198759364103161</c:v>
                </c:pt>
                <c:pt idx="55">
                  <c:v>0.19101859304506699</c:v>
                </c:pt>
                <c:pt idx="56">
                  <c:v>0.17472813592744399</c:v>
                </c:pt>
                <c:pt idx="57">
                  <c:v>0.15996023830526601</c:v>
                </c:pt>
                <c:pt idx="58">
                  <c:v>0.17845487716990699</c:v>
                </c:pt>
                <c:pt idx="59">
                  <c:v>0.14101225230912301</c:v>
                </c:pt>
                <c:pt idx="60">
                  <c:v>0.140726848536601</c:v>
                </c:pt>
                <c:pt idx="61">
                  <c:v>0.15824268774269001</c:v>
                </c:pt>
                <c:pt idx="62">
                  <c:v>0.192078326827574</c:v>
                </c:pt>
                <c:pt idx="63">
                  <c:v>0.16738903538823099</c:v>
                </c:pt>
                <c:pt idx="64">
                  <c:v>0.18394215455076701</c:v>
                </c:pt>
                <c:pt idx="65">
                  <c:v>0.15159969970557699</c:v>
                </c:pt>
                <c:pt idx="66">
                  <c:v>0.18985724768426501</c:v>
                </c:pt>
                <c:pt idx="67">
                  <c:v>0.19289788948710801</c:v>
                </c:pt>
                <c:pt idx="68">
                  <c:v>0.141157577211592</c:v>
                </c:pt>
                <c:pt idx="69">
                  <c:v>0.18802925152981501</c:v>
                </c:pt>
                <c:pt idx="70">
                  <c:v>0.148948587026979</c:v>
                </c:pt>
                <c:pt idx="71">
                  <c:v>0.182981128691066</c:v>
                </c:pt>
                <c:pt idx="72">
                  <c:v>0.162037751199305</c:v>
                </c:pt>
                <c:pt idx="73">
                  <c:v>0.15575303699073001</c:v>
                </c:pt>
                <c:pt idx="74">
                  <c:v>0.17739922487613299</c:v>
                </c:pt>
                <c:pt idx="75">
                  <c:v>0.148291395973706</c:v>
                </c:pt>
                <c:pt idx="76">
                  <c:v>0.18552999878288001</c:v>
                </c:pt>
                <c:pt idx="77">
                  <c:v>0.19765270475149099</c:v>
                </c:pt>
                <c:pt idx="78">
                  <c:v>0.17625311372300501</c:v>
                </c:pt>
                <c:pt idx="79">
                  <c:v>0.14316862329963001</c:v>
                </c:pt>
                <c:pt idx="80">
                  <c:v>0.16860566348363301</c:v>
                </c:pt>
                <c:pt idx="81">
                  <c:v>0.15462041484890099</c:v>
                </c:pt>
                <c:pt idx="82">
                  <c:v>0.15259463645917701</c:v>
                </c:pt>
                <c:pt idx="83">
                  <c:v>0.170010465343687</c:v>
                </c:pt>
                <c:pt idx="84">
                  <c:v>0.16257638917952699</c:v>
                </c:pt>
                <c:pt idx="85">
                  <c:v>0.16171481606972099</c:v>
                </c:pt>
                <c:pt idx="86">
                  <c:v>0.144634369678008</c:v>
                </c:pt>
                <c:pt idx="87">
                  <c:v>0.15577742178592599</c:v>
                </c:pt>
                <c:pt idx="88">
                  <c:v>0.18712749741679399</c:v>
                </c:pt>
                <c:pt idx="89">
                  <c:v>0.19525341069361701</c:v>
                </c:pt>
                <c:pt idx="90">
                  <c:v>0.16636420655107301</c:v>
                </c:pt>
                <c:pt idx="91">
                  <c:v>0.15234760700414601</c:v>
                </c:pt>
                <c:pt idx="92">
                  <c:v>0.15788092972974499</c:v>
                </c:pt>
                <c:pt idx="93">
                  <c:v>0.146276899659562</c:v>
                </c:pt>
                <c:pt idx="94">
                  <c:v>0.16383515214563099</c:v>
                </c:pt>
                <c:pt idx="95">
                  <c:v>0.18378613384808701</c:v>
                </c:pt>
                <c:pt idx="96">
                  <c:v>0.197619422647686</c:v>
                </c:pt>
                <c:pt idx="97">
                  <c:v>0.15244512336810701</c:v>
                </c:pt>
                <c:pt idx="98">
                  <c:v>0.19721780961191901</c:v>
                </c:pt>
                <c:pt idx="99">
                  <c:v>0.15871605804755501</c:v>
                </c:pt>
                <c:pt idx="100">
                  <c:v>0.15009069115533999</c:v>
                </c:pt>
                <c:pt idx="101">
                  <c:v>0.15820970216770699</c:v>
                </c:pt>
                <c:pt idx="102">
                  <c:v>0.14822122895554901</c:v>
                </c:pt>
                <c:pt idx="103">
                  <c:v>0.170028310394501</c:v>
                </c:pt>
                <c:pt idx="104">
                  <c:v>0.144132281219334</c:v>
                </c:pt>
                <c:pt idx="105">
                  <c:v>0.18685237555567599</c:v>
                </c:pt>
                <c:pt idx="106">
                  <c:v>0.14743638705298701</c:v>
                </c:pt>
                <c:pt idx="107">
                  <c:v>0.15341716182234999</c:v>
                </c:pt>
                <c:pt idx="108">
                  <c:v>0.18952769634043901</c:v>
                </c:pt>
                <c:pt idx="109">
                  <c:v>0.182479326228914</c:v>
                </c:pt>
                <c:pt idx="110">
                  <c:v>0.183301844111181</c:v>
                </c:pt>
                <c:pt idx="111">
                  <c:v>0.19286765810704801</c:v>
                </c:pt>
                <c:pt idx="112">
                  <c:v>0.14851658273280299</c:v>
                </c:pt>
                <c:pt idx="113">
                  <c:v>0.195974672989426</c:v>
                </c:pt>
                <c:pt idx="114">
                  <c:v>0.15716836675905899</c:v>
                </c:pt>
                <c:pt idx="115">
                  <c:v>0.185957294337217</c:v>
                </c:pt>
                <c:pt idx="116">
                  <c:v>0.18401215113779501</c:v>
                </c:pt>
                <c:pt idx="117">
                  <c:v>0.14131071446755999</c:v>
                </c:pt>
                <c:pt idx="118">
                  <c:v>0.162697256867402</c:v>
                </c:pt>
                <c:pt idx="119">
                  <c:v>0.159191388621684</c:v>
                </c:pt>
                <c:pt idx="120">
                  <c:v>0.160604602955081</c:v>
                </c:pt>
                <c:pt idx="121">
                  <c:v>0.14605945048775901</c:v>
                </c:pt>
                <c:pt idx="122">
                  <c:v>0.15787217071596901</c:v>
                </c:pt>
                <c:pt idx="123">
                  <c:v>0.17581834297412</c:v>
                </c:pt>
                <c:pt idx="124">
                  <c:v>0.193400099129166</c:v>
                </c:pt>
                <c:pt idx="125">
                  <c:v>0.141596218668293</c:v>
                </c:pt>
                <c:pt idx="126">
                  <c:v>0.176402071978842</c:v>
                </c:pt>
                <c:pt idx="127">
                  <c:v>0.16330409990376599</c:v>
                </c:pt>
                <c:pt idx="128">
                  <c:v>0.16482740427187401</c:v>
                </c:pt>
                <c:pt idx="129">
                  <c:v>0.16325812481217999</c:v>
                </c:pt>
                <c:pt idx="130">
                  <c:v>0.14328706995802301</c:v>
                </c:pt>
                <c:pt idx="131">
                  <c:v>0.16050457669103599</c:v>
                </c:pt>
                <c:pt idx="132">
                  <c:v>0.187932974355254</c:v>
                </c:pt>
                <c:pt idx="133">
                  <c:v>0.16038844661534399</c:v>
                </c:pt>
                <c:pt idx="134">
                  <c:v>0.16725460452809501</c:v>
                </c:pt>
                <c:pt idx="135">
                  <c:v>0.14669348030780499</c:v>
                </c:pt>
                <c:pt idx="136">
                  <c:v>0.176504345396514</c:v>
                </c:pt>
                <c:pt idx="137">
                  <c:v>0.15765123620900201</c:v>
                </c:pt>
                <c:pt idx="138">
                  <c:v>0.17475521653159301</c:v>
                </c:pt>
                <c:pt idx="139">
                  <c:v>0.14749159346631799</c:v>
                </c:pt>
                <c:pt idx="140">
                  <c:v>0.17221431632210801</c:v>
                </c:pt>
                <c:pt idx="141">
                  <c:v>0.19744856234470701</c:v>
                </c:pt>
                <c:pt idx="142">
                  <c:v>0.18675633877645101</c:v>
                </c:pt>
                <c:pt idx="143">
                  <c:v>0.14527965302318099</c:v>
                </c:pt>
                <c:pt idx="144">
                  <c:v>0.18495371637692701</c:v>
                </c:pt>
                <c:pt idx="145">
                  <c:v>0.14503776933169299</c:v>
                </c:pt>
                <c:pt idx="146">
                  <c:v>0.15045943092917499</c:v>
                </c:pt>
                <c:pt idx="147">
                  <c:v>0.160821259395518</c:v>
                </c:pt>
                <c:pt idx="148">
                  <c:v>0.167978391591983</c:v>
                </c:pt>
                <c:pt idx="149">
                  <c:v>0.160863173384971</c:v>
                </c:pt>
                <c:pt idx="150">
                  <c:v>0.15560800771445499</c:v>
                </c:pt>
                <c:pt idx="151">
                  <c:v>0.18625545803194801</c:v>
                </c:pt>
                <c:pt idx="152">
                  <c:v>0.17621906631006501</c:v>
                </c:pt>
                <c:pt idx="153">
                  <c:v>0.197518647979182</c:v>
                </c:pt>
                <c:pt idx="154">
                  <c:v>0.167131870811497</c:v>
                </c:pt>
                <c:pt idx="155">
                  <c:v>0.170136271420953</c:v>
                </c:pt>
                <c:pt idx="156">
                  <c:v>0.14649007764160901</c:v>
                </c:pt>
                <c:pt idx="157">
                  <c:v>0.16470240249152299</c:v>
                </c:pt>
                <c:pt idx="158">
                  <c:v>0.15448561725960999</c:v>
                </c:pt>
                <c:pt idx="159">
                  <c:v>0.15732648363897</c:v>
                </c:pt>
                <c:pt idx="160">
                  <c:v>0.19563275653981199</c:v>
                </c:pt>
                <c:pt idx="161">
                  <c:v>0.15045950313727999</c:v>
                </c:pt>
                <c:pt idx="162">
                  <c:v>0.187735761014969</c:v>
                </c:pt>
                <c:pt idx="163">
                  <c:v>0.19379941278582499</c:v>
                </c:pt>
                <c:pt idx="164">
                  <c:v>0.197126287314349</c:v>
                </c:pt>
                <c:pt idx="165">
                  <c:v>0.16408303005520999</c:v>
                </c:pt>
                <c:pt idx="166">
                  <c:v>0.190213350829433</c:v>
                </c:pt>
                <c:pt idx="167">
                  <c:v>0.19837042919747999</c:v>
                </c:pt>
                <c:pt idx="168">
                  <c:v>0.14043111219604301</c:v>
                </c:pt>
                <c:pt idx="169">
                  <c:v>0.17584267722573099</c:v>
                </c:pt>
                <c:pt idx="170">
                  <c:v>0.18820535547426501</c:v>
                </c:pt>
                <c:pt idx="171">
                  <c:v>0.181812628948581</c:v>
                </c:pt>
                <c:pt idx="172">
                  <c:v>0.17917051803907599</c:v>
                </c:pt>
                <c:pt idx="173">
                  <c:v>0.16094495373262199</c:v>
                </c:pt>
                <c:pt idx="174">
                  <c:v>0.163339529717168</c:v>
                </c:pt>
                <c:pt idx="175">
                  <c:v>0.179567619830174</c:v>
                </c:pt>
                <c:pt idx="176">
                  <c:v>0.15869480916871101</c:v>
                </c:pt>
                <c:pt idx="177">
                  <c:v>0.16008552006704499</c:v>
                </c:pt>
                <c:pt idx="178">
                  <c:v>0.182015580030609</c:v>
                </c:pt>
                <c:pt idx="179">
                  <c:v>0.198550375585237</c:v>
                </c:pt>
                <c:pt idx="180">
                  <c:v>0.14966250104565601</c:v>
                </c:pt>
                <c:pt idx="181">
                  <c:v>0.18363191944455601</c:v>
                </c:pt>
                <c:pt idx="182">
                  <c:v>0.19364363299272</c:v>
                </c:pt>
                <c:pt idx="183">
                  <c:v>0.18714609439142499</c:v>
                </c:pt>
                <c:pt idx="184">
                  <c:v>0.14425639663037401</c:v>
                </c:pt>
                <c:pt idx="185">
                  <c:v>0.19195880969385201</c:v>
                </c:pt>
                <c:pt idx="186">
                  <c:v>0.161502175235884</c:v>
                </c:pt>
                <c:pt idx="187">
                  <c:v>0.15665853922563999</c:v>
                </c:pt>
                <c:pt idx="188">
                  <c:v>0.16300079147850899</c:v>
                </c:pt>
                <c:pt idx="189">
                  <c:v>0.190358414362435</c:v>
                </c:pt>
                <c:pt idx="190">
                  <c:v>0.15775189253260199</c:v>
                </c:pt>
                <c:pt idx="191">
                  <c:v>0.18607863810156799</c:v>
                </c:pt>
                <c:pt idx="192">
                  <c:v>0.154221852630191</c:v>
                </c:pt>
                <c:pt idx="193">
                  <c:v>0.147686557299824</c:v>
                </c:pt>
                <c:pt idx="194">
                  <c:v>0.146532768106024</c:v>
                </c:pt>
                <c:pt idx="195">
                  <c:v>0.16834650246217001</c:v>
                </c:pt>
                <c:pt idx="196">
                  <c:v>0.15170859493424901</c:v>
                </c:pt>
                <c:pt idx="197">
                  <c:v>0.16080522188162799</c:v>
                </c:pt>
                <c:pt idx="198">
                  <c:v>0.16749216037284101</c:v>
                </c:pt>
                <c:pt idx="199">
                  <c:v>0.149122758051838</c:v>
                </c:pt>
                <c:pt idx="200">
                  <c:v>0.198530645771652</c:v>
                </c:pt>
                <c:pt idx="201">
                  <c:v>0.16414980007218699</c:v>
                </c:pt>
                <c:pt idx="202">
                  <c:v>0.17369773283937201</c:v>
                </c:pt>
                <c:pt idx="203">
                  <c:v>0.17180712672546999</c:v>
                </c:pt>
                <c:pt idx="204">
                  <c:v>0.18402744601981499</c:v>
                </c:pt>
                <c:pt idx="205">
                  <c:v>0.18052079093099899</c:v>
                </c:pt>
                <c:pt idx="206">
                  <c:v>0.18107241548594999</c:v>
                </c:pt>
                <c:pt idx="207">
                  <c:v>0.18898838227428599</c:v>
                </c:pt>
                <c:pt idx="208">
                  <c:v>0.19073314107188399</c:v>
                </c:pt>
                <c:pt idx="209">
                  <c:v>0.17644678081600301</c:v>
                </c:pt>
                <c:pt idx="210">
                  <c:v>0.17887789070157201</c:v>
                </c:pt>
                <c:pt idx="211">
                  <c:v>0.15876777496479899</c:v>
                </c:pt>
                <c:pt idx="212">
                  <c:v>0.18656456027898599</c:v>
                </c:pt>
                <c:pt idx="213">
                  <c:v>0.170203476862332</c:v>
                </c:pt>
                <c:pt idx="214">
                  <c:v>0.19111377692320899</c:v>
                </c:pt>
                <c:pt idx="215">
                  <c:v>0.16284002124431801</c:v>
                </c:pt>
                <c:pt idx="216">
                  <c:v>0.199624665260971</c:v>
                </c:pt>
                <c:pt idx="217">
                  <c:v>0.145695500950456</c:v>
                </c:pt>
                <c:pt idx="218">
                  <c:v>0.14719632038727801</c:v>
                </c:pt>
                <c:pt idx="219">
                  <c:v>0.19546102758263501</c:v>
                </c:pt>
                <c:pt idx="220">
                  <c:v>0.14401204292688</c:v>
                </c:pt>
                <c:pt idx="221">
                  <c:v>0.18748953552153899</c:v>
                </c:pt>
                <c:pt idx="222">
                  <c:v>0.156975898933919</c:v>
                </c:pt>
                <c:pt idx="223">
                  <c:v>0.18228827380113799</c:v>
                </c:pt>
                <c:pt idx="224">
                  <c:v>0.173087154579183</c:v>
                </c:pt>
                <c:pt idx="225">
                  <c:v>0.18287976192958999</c:v>
                </c:pt>
                <c:pt idx="226">
                  <c:v>0.19782430723988401</c:v>
                </c:pt>
                <c:pt idx="227">
                  <c:v>0.15124635334459699</c:v>
                </c:pt>
                <c:pt idx="228">
                  <c:v>0.16062990218874901</c:v>
                </c:pt>
                <c:pt idx="229">
                  <c:v>0.14482577257342499</c:v>
                </c:pt>
                <c:pt idx="230">
                  <c:v>0.153491907855002</c:v>
                </c:pt>
                <c:pt idx="231">
                  <c:v>0.14694286283771399</c:v>
                </c:pt>
                <c:pt idx="232">
                  <c:v>0.15425610048705299</c:v>
                </c:pt>
                <c:pt idx="233">
                  <c:v>0.146400988880106</c:v>
                </c:pt>
                <c:pt idx="234">
                  <c:v>0.148103225961906</c:v>
                </c:pt>
                <c:pt idx="235">
                  <c:v>0.17850728954034101</c:v>
                </c:pt>
                <c:pt idx="236">
                  <c:v>0.199995485550133</c:v>
                </c:pt>
                <c:pt idx="237">
                  <c:v>0.15346568516203801</c:v>
                </c:pt>
                <c:pt idx="238">
                  <c:v>0.18659413145869999</c:v>
                </c:pt>
                <c:pt idx="239">
                  <c:v>0.19032512500172499</c:v>
                </c:pt>
                <c:pt idx="240">
                  <c:v>0.14339526011873299</c:v>
                </c:pt>
                <c:pt idx="241">
                  <c:v>0.15187465270661299</c:v>
                </c:pt>
                <c:pt idx="242">
                  <c:v>0.183633217761864</c:v>
                </c:pt>
                <c:pt idx="243">
                  <c:v>0.16762574531569099</c:v>
                </c:pt>
                <c:pt idx="244">
                  <c:v>0.162136769116386</c:v>
                </c:pt>
                <c:pt idx="245">
                  <c:v>0.19851199386000601</c:v>
                </c:pt>
                <c:pt idx="246">
                  <c:v>0.16762737237860201</c:v>
                </c:pt>
                <c:pt idx="247">
                  <c:v>0.18550481830975499</c:v>
                </c:pt>
                <c:pt idx="248">
                  <c:v>0.178892287330225</c:v>
                </c:pt>
                <c:pt idx="249">
                  <c:v>0.150260158118287</c:v>
                </c:pt>
              </c:numCache>
            </c:numRef>
          </c:xVal>
          <c:yVal>
            <c:numRef>
              <c:f>A5000_IW1!$C$1:$C$2270</c:f>
              <c:numCache>
                <c:formatCode>General</c:formatCode>
                <c:ptCount val="2270"/>
                <c:pt idx="0">
                  <c:v>0.33687183960756817</c:v>
                </c:pt>
                <c:pt idx="1">
                  <c:v>0.39617620886655336</c:v>
                </c:pt>
                <c:pt idx="2">
                  <c:v>0.50792362434992699</c:v>
                </c:pt>
                <c:pt idx="3">
                  <c:v>0.41625311386717534</c:v>
                </c:pt>
                <c:pt idx="4">
                  <c:v>0.42976571786051848</c:v>
                </c:pt>
                <c:pt idx="5">
                  <c:v>0.43197333569899066</c:v>
                </c:pt>
                <c:pt idx="6">
                  <c:v>0.46929900091204602</c:v>
                </c:pt>
                <c:pt idx="7">
                  <c:v>0.32996461906132252</c:v>
                </c:pt>
                <c:pt idx="8">
                  <c:v>0.3884110104243011</c:v>
                </c:pt>
                <c:pt idx="9">
                  <c:v>0.52163401667861586</c:v>
                </c:pt>
                <c:pt idx="10">
                  <c:v>0.35044747165658796</c:v>
                </c:pt>
                <c:pt idx="11">
                  <c:v>0.4660971324714881</c:v>
                </c:pt>
                <c:pt idx="12">
                  <c:v>0.44491711303314357</c:v>
                </c:pt>
                <c:pt idx="13">
                  <c:v>0.36130508825270274</c:v>
                </c:pt>
                <c:pt idx="14">
                  <c:v>0.47395779897260737</c:v>
                </c:pt>
                <c:pt idx="15">
                  <c:v>0.40006160144665992</c:v>
                </c:pt>
                <c:pt idx="16">
                  <c:v>0.50708663522858388</c:v>
                </c:pt>
                <c:pt idx="17">
                  <c:v>0.35065646429370129</c:v>
                </c:pt>
                <c:pt idx="18">
                  <c:v>0.48346966472273672</c:v>
                </c:pt>
                <c:pt idx="19">
                  <c:v>0.37841029141961408</c:v>
                </c:pt>
                <c:pt idx="20">
                  <c:v>0.4123180272764716</c:v>
                </c:pt>
                <c:pt idx="21">
                  <c:v>0.39547490600023083</c:v>
                </c:pt>
                <c:pt idx="22">
                  <c:v>0.38261989883656078</c:v>
                </c:pt>
                <c:pt idx="23">
                  <c:v>0.46073243253368618</c:v>
                </c:pt>
                <c:pt idx="24">
                  <c:v>0.45323919305253502</c:v>
                </c:pt>
                <c:pt idx="25">
                  <c:v>0.43658308793170242</c:v>
                </c:pt>
                <c:pt idx="26">
                  <c:v>0.34162067333826185</c:v>
                </c:pt>
                <c:pt idx="27">
                  <c:v>0.39744911631812307</c:v>
                </c:pt>
                <c:pt idx="28">
                  <c:v>0.51235595970505332</c:v>
                </c:pt>
                <c:pt idx="29">
                  <c:v>0.41286459966135025</c:v>
                </c:pt>
                <c:pt idx="30">
                  <c:v>0.44072139524648801</c:v>
                </c:pt>
                <c:pt idx="31">
                  <c:v>0.44119330315209115</c:v>
                </c:pt>
                <c:pt idx="32">
                  <c:v>0.53861992335424946</c:v>
                </c:pt>
                <c:pt idx="33">
                  <c:v>0.45425785853808615</c:v>
                </c:pt>
                <c:pt idx="34">
                  <c:v>0.37046826255083382</c:v>
                </c:pt>
                <c:pt idx="35">
                  <c:v>0.42622383127043356</c:v>
                </c:pt>
                <c:pt idx="36">
                  <c:v>0.37605281990322242</c:v>
                </c:pt>
                <c:pt idx="37">
                  <c:v>0.39708770813794708</c:v>
                </c:pt>
                <c:pt idx="38">
                  <c:v>0.43680282188290881</c:v>
                </c:pt>
                <c:pt idx="39">
                  <c:v>0.35117812794159181</c:v>
                </c:pt>
                <c:pt idx="40">
                  <c:v>0.47374473204394202</c:v>
                </c:pt>
                <c:pt idx="41">
                  <c:v>0.37387770379963081</c:v>
                </c:pt>
                <c:pt idx="42">
                  <c:v>0.34903202573238612</c:v>
                </c:pt>
                <c:pt idx="43">
                  <c:v>0.33752903518125449</c:v>
                </c:pt>
                <c:pt idx="44">
                  <c:v>0.3887920184161095</c:v>
                </c:pt>
                <c:pt idx="45">
                  <c:v>0.34681524073792114</c:v>
                </c:pt>
                <c:pt idx="46">
                  <c:v>0.3473750545703434</c:v>
                </c:pt>
                <c:pt idx="47">
                  <c:v>0.35927732569357751</c:v>
                </c:pt>
                <c:pt idx="48">
                  <c:v>0.38078421443144006</c:v>
                </c:pt>
                <c:pt idx="49">
                  <c:v>0.35836561036126752</c:v>
                </c:pt>
                <c:pt idx="50">
                  <c:v>0.36926455632395899</c:v>
                </c:pt>
                <c:pt idx="51">
                  <c:v>0.34631777591258228</c:v>
                </c:pt>
                <c:pt idx="52">
                  <c:v>0.47809203199584088</c:v>
                </c:pt>
                <c:pt idx="53">
                  <c:v>0.38987645901755102</c:v>
                </c:pt>
                <c:pt idx="54">
                  <c:v>0.33243215818131011</c:v>
                </c:pt>
                <c:pt idx="55">
                  <c:v>0.3687588811838271</c:v>
                </c:pt>
                <c:pt idx="56">
                  <c:v>0.34440211810282906</c:v>
                </c:pt>
                <c:pt idx="57">
                  <c:v>0.36591332805900439</c:v>
                </c:pt>
                <c:pt idx="58">
                  <c:v>0.36851676949493006</c:v>
                </c:pt>
                <c:pt idx="59">
                  <c:v>0.48160657144717484</c:v>
                </c:pt>
                <c:pt idx="60">
                  <c:v>0.47949809470313492</c:v>
                </c:pt>
                <c:pt idx="61">
                  <c:v>0.36379883247517231</c:v>
                </c:pt>
                <c:pt idx="62">
                  <c:v>0.35381295994197487</c:v>
                </c:pt>
                <c:pt idx="63">
                  <c:v>0.40934848605191732</c:v>
                </c:pt>
                <c:pt idx="64">
                  <c:v>0.43171751957487309</c:v>
                </c:pt>
                <c:pt idx="65">
                  <c:v>0.47144655381597034</c:v>
                </c:pt>
                <c:pt idx="66">
                  <c:v>0.32999921967367063</c:v>
                </c:pt>
                <c:pt idx="67">
                  <c:v>0.41212276994042335</c:v>
                </c:pt>
                <c:pt idx="68">
                  <c:v>0.38361936576646632</c:v>
                </c:pt>
                <c:pt idx="69">
                  <c:v>0.40953781714570803</c:v>
                </c:pt>
                <c:pt idx="70">
                  <c:v>0.36461097459121744</c:v>
                </c:pt>
                <c:pt idx="71">
                  <c:v>0.38393879639731671</c:v>
                </c:pt>
                <c:pt idx="72">
                  <c:v>0.34453944024764138</c:v>
                </c:pt>
                <c:pt idx="73">
                  <c:v>0.35860096243008888</c:v>
                </c:pt>
                <c:pt idx="74">
                  <c:v>0.35644279167545306</c:v>
                </c:pt>
                <c:pt idx="75">
                  <c:v>0.42455593359922972</c:v>
                </c:pt>
                <c:pt idx="76">
                  <c:v>0.34676335525232188</c:v>
                </c:pt>
                <c:pt idx="77">
                  <c:v>0.43189950459753201</c:v>
                </c:pt>
                <c:pt idx="78">
                  <c:v>0.34427041354182464</c:v>
                </c:pt>
                <c:pt idx="79">
                  <c:v>0.39919837635698785</c:v>
                </c:pt>
                <c:pt idx="80">
                  <c:v>0.36030228781152734</c:v>
                </c:pt>
                <c:pt idx="81">
                  <c:v>0.49341744880309268</c:v>
                </c:pt>
                <c:pt idx="82">
                  <c:v>0.49044043804402626</c:v>
                </c:pt>
                <c:pt idx="83">
                  <c:v>0.34420127404881989</c:v>
                </c:pt>
                <c:pt idx="84">
                  <c:v>0.36255589575918701</c:v>
                </c:pt>
                <c:pt idx="85">
                  <c:v>0.38215555306300564</c:v>
                </c:pt>
                <c:pt idx="86">
                  <c:v>0.39007702527895499</c:v>
                </c:pt>
                <c:pt idx="87">
                  <c:v>0.41626746648514346</c:v>
                </c:pt>
                <c:pt idx="88">
                  <c:v>0.34900440080102868</c:v>
                </c:pt>
                <c:pt idx="89">
                  <c:v>0.34391267839721523</c:v>
                </c:pt>
                <c:pt idx="90">
                  <c:v>0.35799839940221434</c:v>
                </c:pt>
                <c:pt idx="91">
                  <c:v>0.46463896821767975</c:v>
                </c:pt>
                <c:pt idx="92">
                  <c:v>0.40234428502039443</c:v>
                </c:pt>
                <c:pt idx="93">
                  <c:v>0.37709102346871703</c:v>
                </c:pt>
                <c:pt idx="94">
                  <c:v>0.38150329602453398</c:v>
                </c:pt>
                <c:pt idx="95">
                  <c:v>0.33531292923538147</c:v>
                </c:pt>
                <c:pt idx="96">
                  <c:v>0.36596302206960157</c:v>
                </c:pt>
                <c:pt idx="97">
                  <c:v>0.38479081718521996</c:v>
                </c:pt>
                <c:pt idx="98">
                  <c:v>0.4717331431876447</c:v>
                </c:pt>
                <c:pt idx="99">
                  <c:v>0.41201825818894383</c:v>
                </c:pt>
                <c:pt idx="100">
                  <c:v>0.41760161177337451</c:v>
                </c:pt>
                <c:pt idx="101">
                  <c:v>0.36182267760903997</c:v>
                </c:pt>
                <c:pt idx="102">
                  <c:v>0.38447947340578353</c:v>
                </c:pt>
                <c:pt idx="103">
                  <c:v>0.36007063964411695</c:v>
                </c:pt>
                <c:pt idx="104">
                  <c:v>0.5022716868577044</c:v>
                </c:pt>
                <c:pt idx="105">
                  <c:v>0.35064532172362389</c:v>
                </c:pt>
                <c:pt idx="106">
                  <c:v>0.40133092846019902</c:v>
                </c:pt>
                <c:pt idx="107">
                  <c:v>0.38832964805664016</c:v>
                </c:pt>
                <c:pt idx="108">
                  <c:v>0.3882516500660948</c:v>
                </c:pt>
                <c:pt idx="109">
                  <c:v>0.44522703698370708</c:v>
                </c:pt>
                <c:pt idx="110">
                  <c:v>0.33477188183677481</c:v>
                </c:pt>
                <c:pt idx="111">
                  <c:v>0.52670971970882752</c:v>
                </c:pt>
                <c:pt idx="112">
                  <c:v>0.46285970657738612</c:v>
                </c:pt>
                <c:pt idx="113">
                  <c:v>0.33501130819714825</c:v>
                </c:pt>
                <c:pt idx="114">
                  <c:v>0.5127093427655055</c:v>
                </c:pt>
                <c:pt idx="115">
                  <c:v>0.34710747855924662</c:v>
                </c:pt>
                <c:pt idx="116">
                  <c:v>0.43206812470926703</c:v>
                </c:pt>
                <c:pt idx="117">
                  <c:v>0.36982717894828521</c:v>
                </c:pt>
                <c:pt idx="118">
                  <c:v>0.40368355403891065</c:v>
                </c:pt>
                <c:pt idx="119">
                  <c:v>0.47625375485973248</c:v>
                </c:pt>
                <c:pt idx="120">
                  <c:v>0.46369259054133266</c:v>
                </c:pt>
                <c:pt idx="121">
                  <c:v>0.39953018419172048</c:v>
                </c:pt>
                <c:pt idx="122">
                  <c:v>0.39986409090391933</c:v>
                </c:pt>
                <c:pt idx="123">
                  <c:v>0.34329483677601985</c:v>
                </c:pt>
                <c:pt idx="124">
                  <c:v>0.36536604575968923</c:v>
                </c:pt>
                <c:pt idx="125">
                  <c:v>0.5110118447488583</c:v>
                </c:pt>
                <c:pt idx="126">
                  <c:v>0.39518263731306086</c:v>
                </c:pt>
                <c:pt idx="127">
                  <c:v>0.55765569253409386</c:v>
                </c:pt>
                <c:pt idx="128">
                  <c:v>0.42079230677800811</c:v>
                </c:pt>
                <c:pt idx="129">
                  <c:v>0.35579284957536267</c:v>
                </c:pt>
                <c:pt idx="130">
                  <c:v>0.35864130408962397</c:v>
                </c:pt>
                <c:pt idx="131">
                  <c:v>0.39780638847505545</c:v>
                </c:pt>
                <c:pt idx="132">
                  <c:v>0.3453371680140282</c:v>
                </c:pt>
                <c:pt idx="133">
                  <c:v>0.35608308111675779</c:v>
                </c:pt>
                <c:pt idx="134">
                  <c:v>0.35646177417018365</c:v>
                </c:pt>
                <c:pt idx="135">
                  <c:v>0.35852126681806284</c:v>
                </c:pt>
                <c:pt idx="136">
                  <c:v>0.34846869319362223</c:v>
                </c:pt>
                <c:pt idx="137">
                  <c:v>0.48763152267732768</c:v>
                </c:pt>
                <c:pt idx="138">
                  <c:v>0.35254758375660744</c:v>
                </c:pt>
                <c:pt idx="139">
                  <c:v>0.36987603958106557</c:v>
                </c:pt>
                <c:pt idx="140">
                  <c:v>0.46413600927191584</c:v>
                </c:pt>
                <c:pt idx="141">
                  <c:v>0.44966786044623291</c:v>
                </c:pt>
                <c:pt idx="142">
                  <c:v>0.52295655640909255</c:v>
                </c:pt>
                <c:pt idx="143">
                  <c:v>0.49921800533943095</c:v>
                </c:pt>
                <c:pt idx="144">
                  <c:v>0.36325901971036928</c:v>
                </c:pt>
                <c:pt idx="145">
                  <c:v>0.36633026389449913</c:v>
                </c:pt>
                <c:pt idx="146">
                  <c:v>0.35745497533353504</c:v>
                </c:pt>
                <c:pt idx="147">
                  <c:v>0.38985766171789099</c:v>
                </c:pt>
                <c:pt idx="148">
                  <c:v>0.33976069751305354</c:v>
                </c:pt>
                <c:pt idx="149">
                  <c:v>0.3579623480951476</c:v>
                </c:pt>
                <c:pt idx="150">
                  <c:v>0.4992289935802835</c:v>
                </c:pt>
                <c:pt idx="151">
                  <c:v>0.42699516873926785</c:v>
                </c:pt>
                <c:pt idx="152">
                  <c:v>0.35822372007138165</c:v>
                </c:pt>
                <c:pt idx="153">
                  <c:v>0.37768392548707858</c:v>
                </c:pt>
                <c:pt idx="154">
                  <c:v>0.40754687753977753</c:v>
                </c:pt>
                <c:pt idx="155">
                  <c:v>0.47728189615972733</c:v>
                </c:pt>
                <c:pt idx="156">
                  <c:v>0.41243300254943771</c:v>
                </c:pt>
                <c:pt idx="157">
                  <c:v>0.44998991467391664</c:v>
                </c:pt>
                <c:pt idx="158">
                  <c:v>0.40058835795898989</c:v>
                </c:pt>
                <c:pt idx="159">
                  <c:v>0.44175682088592438</c:v>
                </c:pt>
                <c:pt idx="160">
                  <c:v>0.44806975045078012</c:v>
                </c:pt>
                <c:pt idx="161">
                  <c:v>0.37973659678319188</c:v>
                </c:pt>
                <c:pt idx="162">
                  <c:v>0.36939798937228979</c:v>
                </c:pt>
                <c:pt idx="163">
                  <c:v>0.44857070311661368</c:v>
                </c:pt>
                <c:pt idx="164">
                  <c:v>0.34992105466855339</c:v>
                </c:pt>
                <c:pt idx="165">
                  <c:v>0.45683034153138452</c:v>
                </c:pt>
                <c:pt idx="166">
                  <c:v>0.47131111448770924</c:v>
                </c:pt>
                <c:pt idx="167">
                  <c:v>0.47050394177272448</c:v>
                </c:pt>
                <c:pt idx="168">
                  <c:v>0.36964164435344138</c:v>
                </c:pt>
                <c:pt idx="169">
                  <c:v>0.46670173264513859</c:v>
                </c:pt>
                <c:pt idx="170">
                  <c:v>0.38667986863650433</c:v>
                </c:pt>
                <c:pt idx="171">
                  <c:v>0.34338817509157626</c:v>
                </c:pt>
                <c:pt idx="172">
                  <c:v>0.34843227149641431</c:v>
                </c:pt>
                <c:pt idx="173">
                  <c:v>0.48152165950732773</c:v>
                </c:pt>
                <c:pt idx="174">
                  <c:v>0.34828139924560753</c:v>
                </c:pt>
                <c:pt idx="175">
                  <c:v>0.45023181030189868</c:v>
                </c:pt>
                <c:pt idx="176">
                  <c:v>0.45507243905589417</c:v>
                </c:pt>
                <c:pt idx="177">
                  <c:v>0.39948944127619984</c:v>
                </c:pt>
                <c:pt idx="178">
                  <c:v>0.43058134781705831</c:v>
                </c:pt>
                <c:pt idx="179">
                  <c:v>0.46886166275294522</c:v>
                </c:pt>
                <c:pt idx="180">
                  <c:v>0.37868370107543375</c:v>
                </c:pt>
                <c:pt idx="181">
                  <c:v>0.36595675630304864</c:v>
                </c:pt>
                <c:pt idx="182">
                  <c:v>0.33820749732220939</c:v>
                </c:pt>
                <c:pt idx="183">
                  <c:v>0.43761332810916348</c:v>
                </c:pt>
                <c:pt idx="184">
                  <c:v>0.41259770269884549</c:v>
                </c:pt>
                <c:pt idx="185">
                  <c:v>0.3839214497923753</c:v>
                </c:pt>
                <c:pt idx="186">
                  <c:v>0.356759382648555</c:v>
                </c:pt>
                <c:pt idx="187">
                  <c:v>0.40835868013152604</c:v>
                </c:pt>
                <c:pt idx="188">
                  <c:v>0.46445158167213041</c:v>
                </c:pt>
                <c:pt idx="189">
                  <c:v>0.35723607476014674</c:v>
                </c:pt>
                <c:pt idx="190">
                  <c:v>0.42537625516422345</c:v>
                </c:pt>
                <c:pt idx="191">
                  <c:v>0.35089348311815882</c:v>
                </c:pt>
                <c:pt idx="192">
                  <c:v>0.43315904713817777</c:v>
                </c:pt>
                <c:pt idx="193">
                  <c:v>0.47081716836871207</c:v>
                </c:pt>
                <c:pt idx="194">
                  <c:v>0.36234853901186292</c:v>
                </c:pt>
                <c:pt idx="195">
                  <c:v>0.37147322360116558</c:v>
                </c:pt>
                <c:pt idx="196">
                  <c:v>0.38751975914728731</c:v>
                </c:pt>
                <c:pt idx="197">
                  <c:v>0.3892971997027212</c:v>
                </c:pt>
                <c:pt idx="198">
                  <c:v>0.35054920548200924</c:v>
                </c:pt>
                <c:pt idx="199">
                  <c:v>0.4084893352537986</c:v>
                </c:pt>
                <c:pt idx="200">
                  <c:v>0.36195583286476429</c:v>
                </c:pt>
                <c:pt idx="201">
                  <c:v>0.45373727519477447</c:v>
                </c:pt>
                <c:pt idx="202">
                  <c:v>0.46190536551300421</c:v>
                </c:pt>
                <c:pt idx="203">
                  <c:v>0.35839234018311666</c:v>
                </c:pt>
                <c:pt idx="204">
                  <c:v>0.36086676238655901</c:v>
                </c:pt>
                <c:pt idx="205">
                  <c:v>0.33436908255833192</c:v>
                </c:pt>
                <c:pt idx="206">
                  <c:v>0.37573872906357225</c:v>
                </c:pt>
                <c:pt idx="207">
                  <c:v>0.39844781160190068</c:v>
                </c:pt>
                <c:pt idx="208">
                  <c:v>0.37062188186185435</c:v>
                </c:pt>
                <c:pt idx="209">
                  <c:v>0.45544455768431619</c:v>
                </c:pt>
                <c:pt idx="210">
                  <c:v>0.37325316429005123</c:v>
                </c:pt>
                <c:pt idx="211">
                  <c:v>0.46781487848251518</c:v>
                </c:pt>
                <c:pt idx="212">
                  <c:v>0.45997649712155186</c:v>
                </c:pt>
                <c:pt idx="213">
                  <c:v>0.38939569261440726</c:v>
                </c:pt>
                <c:pt idx="214">
                  <c:v>0.32599307990756643</c:v>
                </c:pt>
                <c:pt idx="215">
                  <c:v>0.40428062294635886</c:v>
                </c:pt>
                <c:pt idx="216">
                  <c:v>0.35443194359943797</c:v>
                </c:pt>
                <c:pt idx="217">
                  <c:v>0.40720185912334572</c:v>
                </c:pt>
                <c:pt idx="218">
                  <c:v>0.4475427778775351</c:v>
                </c:pt>
                <c:pt idx="219">
                  <c:v>0.39335380512554918</c:v>
                </c:pt>
                <c:pt idx="220">
                  <c:v>0.38390252902933492</c:v>
                </c:pt>
                <c:pt idx="221">
                  <c:v>0.34450505569620954</c:v>
                </c:pt>
                <c:pt idx="222">
                  <c:v>0.49601768019112757</c:v>
                </c:pt>
                <c:pt idx="223">
                  <c:v>0.35801080747194114</c:v>
                </c:pt>
                <c:pt idx="224">
                  <c:v>0.46525174784028012</c:v>
                </c:pt>
                <c:pt idx="225">
                  <c:v>0.43841982177555755</c:v>
                </c:pt>
                <c:pt idx="226">
                  <c:v>0.35886986567252521</c:v>
                </c:pt>
                <c:pt idx="227">
                  <c:v>0.43132073913622365</c:v>
                </c:pt>
                <c:pt idx="228">
                  <c:v>0.39579822572756396</c:v>
                </c:pt>
                <c:pt idx="229">
                  <c:v>0.39192943897211657</c:v>
                </c:pt>
                <c:pt idx="230">
                  <c:v>0.5791028867275495</c:v>
                </c:pt>
                <c:pt idx="231">
                  <c:v>0.45437752541950616</c:v>
                </c:pt>
                <c:pt idx="232">
                  <c:v>0.40037461198173124</c:v>
                </c:pt>
                <c:pt idx="233">
                  <c:v>0.40735699086077515</c:v>
                </c:pt>
                <c:pt idx="234">
                  <c:v>0.36605632951931349</c:v>
                </c:pt>
                <c:pt idx="235">
                  <c:v>0.376525530320798</c:v>
                </c:pt>
                <c:pt idx="236">
                  <c:v>0.34707084080112249</c:v>
                </c:pt>
                <c:pt idx="237">
                  <c:v>0.39877245856057214</c:v>
                </c:pt>
                <c:pt idx="238">
                  <c:v>0.35206200228162937</c:v>
                </c:pt>
                <c:pt idx="239">
                  <c:v>0.38324020972536343</c:v>
                </c:pt>
                <c:pt idx="240">
                  <c:v>0.48604949378716689</c:v>
                </c:pt>
                <c:pt idx="241">
                  <c:v>0.40888707253364648</c:v>
                </c:pt>
                <c:pt idx="242">
                  <c:v>0.35095626424707477</c:v>
                </c:pt>
                <c:pt idx="243">
                  <c:v>0.36646607361290134</c:v>
                </c:pt>
                <c:pt idx="244">
                  <c:v>0.35837449972465379</c:v>
                </c:pt>
                <c:pt idx="245">
                  <c:v>0.44140359215469832</c:v>
                </c:pt>
                <c:pt idx="246">
                  <c:v>0.35066865630251304</c:v>
                </c:pt>
                <c:pt idx="247">
                  <c:v>0.34675168796287731</c:v>
                </c:pt>
                <c:pt idx="248">
                  <c:v>0.46932190336910384</c:v>
                </c:pt>
                <c:pt idx="249">
                  <c:v>0.38459333750832508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9-48C0-AEAC-C7887403C624}"/>
            </c:ext>
          </c:extLst>
        </c:ser>
        <c:ser>
          <c:idx val="1"/>
          <c:order val="1"/>
          <c:tx>
            <c:strRef>
              <c:f>A5000_IW1!$AD$3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A5000_IW1!$AD$4:$AD$5</c:f>
              <c:numCache>
                <c:formatCode>General</c:formatCode>
                <c:ptCount val="2"/>
                <c:pt idx="0">
                  <c:v>0.37971133034860566</c:v>
                </c:pt>
                <c:pt idx="1">
                  <c:v>0.37971133034860566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9-48C0-AEAC-C7887403C624}"/>
            </c:ext>
          </c:extLst>
        </c:ser>
        <c:ser>
          <c:idx val="2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A5000_IW1!$AD$8:$AD$9</c:f>
              <c:numCache>
                <c:formatCode>General</c:formatCode>
                <c:ptCount val="2"/>
                <c:pt idx="0">
                  <c:v>0.32998226537362008</c:v>
                </c:pt>
                <c:pt idx="1">
                  <c:v>0.32998226537362008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9-48C0-AEAC-C7887403C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  <c:majorUnit val="5.000000000000001E-2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A5000_IW1!$M$2:$M$123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A5000_IW1!$N$2:$N$123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4</c:v>
                </c:pt>
                <c:pt idx="54">
                  <c:v>7</c:v>
                </c:pt>
                <c:pt idx="55">
                  <c:v>8</c:v>
                </c:pt>
                <c:pt idx="56">
                  <c:v>5</c:v>
                </c:pt>
                <c:pt idx="57">
                  <c:v>3</c:v>
                </c:pt>
                <c:pt idx="58">
                  <c:v>10</c:v>
                </c:pt>
                <c:pt idx="59">
                  <c:v>5</c:v>
                </c:pt>
                <c:pt idx="60">
                  <c:v>8</c:v>
                </c:pt>
                <c:pt idx="61">
                  <c:v>6</c:v>
                </c:pt>
                <c:pt idx="62">
                  <c:v>6</c:v>
                </c:pt>
                <c:pt idx="63">
                  <c:v>9</c:v>
                </c:pt>
                <c:pt idx="64">
                  <c:v>3</c:v>
                </c:pt>
                <c:pt idx="65">
                  <c:v>6</c:v>
                </c:pt>
                <c:pt idx="66">
                  <c:v>4</c:v>
                </c:pt>
                <c:pt idx="67">
                  <c:v>5</c:v>
                </c:pt>
                <c:pt idx="68">
                  <c:v>3</c:v>
                </c:pt>
                <c:pt idx="69">
                  <c:v>7</c:v>
                </c:pt>
                <c:pt idx="70">
                  <c:v>9</c:v>
                </c:pt>
                <c:pt idx="71">
                  <c:v>11</c:v>
                </c:pt>
                <c:pt idx="72">
                  <c:v>7</c:v>
                </c:pt>
                <c:pt idx="73">
                  <c:v>6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3</c:v>
                </c:pt>
                <c:pt idx="81">
                  <c:v>2</c:v>
                </c:pt>
                <c:pt idx="82">
                  <c:v>9</c:v>
                </c:pt>
                <c:pt idx="83">
                  <c:v>7</c:v>
                </c:pt>
                <c:pt idx="84">
                  <c:v>8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9-41F9-94D0-4C971104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A5000_IW1!$M$2:$M$122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A5000_IW1!$O$2:$O$122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0.02</c:v>
                </c:pt>
                <c:pt idx="50">
                  <c:v>2.4E-2</c:v>
                </c:pt>
                <c:pt idx="51">
                  <c:v>2.8000000000000001E-2</c:v>
                </c:pt>
                <c:pt idx="52">
                  <c:v>0.04</c:v>
                </c:pt>
                <c:pt idx="53">
                  <c:v>5.6000000000000001E-2</c:v>
                </c:pt>
                <c:pt idx="54">
                  <c:v>8.4000000000000005E-2</c:v>
                </c:pt>
                <c:pt idx="55">
                  <c:v>0.11600000000000001</c:v>
                </c:pt>
                <c:pt idx="56">
                  <c:v>0.13600000000000001</c:v>
                </c:pt>
                <c:pt idx="57">
                  <c:v>0.14799999999999999</c:v>
                </c:pt>
                <c:pt idx="58">
                  <c:v>0.188</c:v>
                </c:pt>
                <c:pt idx="59">
                  <c:v>0.20799999999999999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0.32400000000000001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0.376</c:v>
                </c:pt>
                <c:pt idx="67">
                  <c:v>0.39600000000000002</c:v>
                </c:pt>
                <c:pt idx="68">
                  <c:v>0.40799999999999997</c:v>
                </c:pt>
                <c:pt idx="69">
                  <c:v>0.436</c:v>
                </c:pt>
                <c:pt idx="70">
                  <c:v>0.47199999999999998</c:v>
                </c:pt>
                <c:pt idx="71">
                  <c:v>0.51600000000000001</c:v>
                </c:pt>
                <c:pt idx="72">
                  <c:v>0.54400000000000004</c:v>
                </c:pt>
                <c:pt idx="73">
                  <c:v>0.56799999999999995</c:v>
                </c:pt>
                <c:pt idx="74">
                  <c:v>0.60399999999999998</c:v>
                </c:pt>
                <c:pt idx="75">
                  <c:v>0.64</c:v>
                </c:pt>
                <c:pt idx="76">
                  <c:v>0.67200000000000004</c:v>
                </c:pt>
                <c:pt idx="77">
                  <c:v>0.69599999999999995</c:v>
                </c:pt>
                <c:pt idx="78">
                  <c:v>0.72399999999999998</c:v>
                </c:pt>
                <c:pt idx="79">
                  <c:v>0.752</c:v>
                </c:pt>
                <c:pt idx="80">
                  <c:v>0.76400000000000001</c:v>
                </c:pt>
                <c:pt idx="81">
                  <c:v>0.77200000000000002</c:v>
                </c:pt>
                <c:pt idx="82">
                  <c:v>0.80800000000000005</c:v>
                </c:pt>
                <c:pt idx="83">
                  <c:v>0.83599999999999997</c:v>
                </c:pt>
                <c:pt idx="84">
                  <c:v>0.86799999999999999</c:v>
                </c:pt>
                <c:pt idx="85">
                  <c:v>0.88</c:v>
                </c:pt>
                <c:pt idx="86">
                  <c:v>0.89600000000000002</c:v>
                </c:pt>
                <c:pt idx="87">
                  <c:v>0.91200000000000003</c:v>
                </c:pt>
                <c:pt idx="88">
                  <c:v>0.91200000000000003</c:v>
                </c:pt>
                <c:pt idx="89">
                  <c:v>0.92</c:v>
                </c:pt>
                <c:pt idx="90">
                  <c:v>0.92800000000000005</c:v>
                </c:pt>
                <c:pt idx="91">
                  <c:v>0.93200000000000005</c:v>
                </c:pt>
                <c:pt idx="92">
                  <c:v>0.94</c:v>
                </c:pt>
                <c:pt idx="93">
                  <c:v>0.94399999999999995</c:v>
                </c:pt>
                <c:pt idx="94">
                  <c:v>0.94799999999999995</c:v>
                </c:pt>
                <c:pt idx="95">
                  <c:v>0.95199999999999996</c:v>
                </c:pt>
                <c:pt idx="96">
                  <c:v>0.95599999999999996</c:v>
                </c:pt>
                <c:pt idx="97">
                  <c:v>0.96799999999999997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0.98799999999999999</c:v>
                </c:pt>
                <c:pt idx="102">
                  <c:v>0.99199999999999999</c:v>
                </c:pt>
                <c:pt idx="103">
                  <c:v>0.99199999999999999</c:v>
                </c:pt>
                <c:pt idx="104">
                  <c:v>0.99199999999999999</c:v>
                </c:pt>
                <c:pt idx="105">
                  <c:v>0.996</c:v>
                </c:pt>
                <c:pt idx="106">
                  <c:v>0.996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8-43D9-A7AD-AB14DB9E69E5}"/>
            </c:ext>
          </c:extLst>
        </c:ser>
        <c:ser>
          <c:idx val="2"/>
          <c:order val="1"/>
          <c:tx>
            <c:strRef>
              <c:f>A5000_IW1!$Y$4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A5000_IW1!$AD$4:$AD$6</c:f>
              <c:numCache>
                <c:formatCode>General</c:formatCode>
                <c:ptCount val="3"/>
                <c:pt idx="0">
                  <c:v>0.37971133034860566</c:v>
                </c:pt>
                <c:pt idx="1">
                  <c:v>0.37971133034860566</c:v>
                </c:pt>
              </c:numCache>
            </c:numRef>
          </c:xVal>
          <c:y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58-43D9-A7AD-AB14DB9E69E5}"/>
            </c:ext>
          </c:extLst>
        </c:ser>
        <c:ser>
          <c:idx val="3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A5000_IW1!$AD$8:$AD$9</c:f>
              <c:numCache>
                <c:formatCode>General</c:formatCode>
                <c:ptCount val="2"/>
                <c:pt idx="0">
                  <c:v>0.32998226537362008</c:v>
                </c:pt>
                <c:pt idx="1">
                  <c:v>0.32998226537362008</c:v>
                </c:pt>
              </c:numCache>
            </c:numRef>
          </c:xVal>
          <c:y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58-43D9-A7AD-AB14DB9E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A5000_IW1!$D$1:$D$2270</c:f>
              <c:numCache>
                <c:formatCode>General</c:formatCode>
                <c:ptCount val="2270"/>
                <c:pt idx="0">
                  <c:v>0.40400000000000003</c:v>
                </c:pt>
                <c:pt idx="1">
                  <c:v>0.20319999999999999</c:v>
                </c:pt>
                <c:pt idx="2">
                  <c:v>0.87270000000000003</c:v>
                </c:pt>
                <c:pt idx="3">
                  <c:v>0.67349999999999999</c:v>
                </c:pt>
                <c:pt idx="4">
                  <c:v>0.1174</c:v>
                </c:pt>
                <c:pt idx="5">
                  <c:v>0.83930000000000005</c:v>
                </c:pt>
                <c:pt idx="6">
                  <c:v>7.2900000000000006E-2</c:v>
                </c:pt>
                <c:pt idx="7">
                  <c:v>0.50570000000000004</c:v>
                </c:pt>
                <c:pt idx="8">
                  <c:v>0.77990000000000004</c:v>
                </c:pt>
                <c:pt idx="9">
                  <c:v>0.94520000000000004</c:v>
                </c:pt>
                <c:pt idx="10">
                  <c:v>0.61819999999999997</c:v>
                </c:pt>
                <c:pt idx="11">
                  <c:v>0.92</c:v>
                </c:pt>
                <c:pt idx="12">
                  <c:v>0.11990000000000001</c:v>
                </c:pt>
                <c:pt idx="13">
                  <c:v>0.67310000000000003</c:v>
                </c:pt>
                <c:pt idx="14">
                  <c:v>0.94669999999999999</c:v>
                </c:pt>
                <c:pt idx="15">
                  <c:v>0.86419999999999997</c:v>
                </c:pt>
                <c:pt idx="16">
                  <c:v>8.7300000000000003E-2</c:v>
                </c:pt>
                <c:pt idx="17">
                  <c:v>0.60770000000000002</c:v>
                </c:pt>
                <c:pt idx="18">
                  <c:v>0.92969999999999997</c:v>
                </c:pt>
                <c:pt idx="19">
                  <c:v>0.45200000000000001</c:v>
                </c:pt>
                <c:pt idx="20">
                  <c:v>0.28560000000000002</c:v>
                </c:pt>
                <c:pt idx="21">
                  <c:v>0.60580000000000001</c:v>
                </c:pt>
                <c:pt idx="22">
                  <c:v>0.6865</c:v>
                </c:pt>
                <c:pt idx="23">
                  <c:v>0.1099</c:v>
                </c:pt>
                <c:pt idx="24">
                  <c:v>0.93459999999999999</c:v>
                </c:pt>
                <c:pt idx="25">
                  <c:v>3.1600000000000003E-2</c:v>
                </c:pt>
                <c:pt idx="26">
                  <c:v>0.55249999999999999</c:v>
                </c:pt>
                <c:pt idx="27">
                  <c:v>0.2283</c:v>
                </c:pt>
                <c:pt idx="28">
                  <c:v>0.98970000000000002</c:v>
                </c:pt>
                <c:pt idx="29">
                  <c:v>0.32129999999999997</c:v>
                </c:pt>
                <c:pt idx="30">
                  <c:v>4.5999999999999999E-2</c:v>
                </c:pt>
                <c:pt idx="31">
                  <c:v>0.85819999999999996</c:v>
                </c:pt>
                <c:pt idx="32">
                  <c:v>0.96809999999999996</c:v>
                </c:pt>
                <c:pt idx="33">
                  <c:v>0.1948</c:v>
                </c:pt>
                <c:pt idx="34">
                  <c:v>0.30680000000000002</c:v>
                </c:pt>
                <c:pt idx="35">
                  <c:v>0.89990000000000003</c:v>
                </c:pt>
                <c:pt idx="36">
                  <c:v>0.67989999999999995</c:v>
                </c:pt>
                <c:pt idx="37">
                  <c:v>0.67869999999999997</c:v>
                </c:pt>
                <c:pt idx="38">
                  <c:v>0.15629999999999999</c:v>
                </c:pt>
                <c:pt idx="39">
                  <c:v>0.5111</c:v>
                </c:pt>
                <c:pt idx="40">
                  <c:v>8.5500000000000007E-2</c:v>
                </c:pt>
                <c:pt idx="41">
                  <c:v>0.69750000000000001</c:v>
                </c:pt>
                <c:pt idx="42">
                  <c:v>0.4541</c:v>
                </c:pt>
                <c:pt idx="43">
                  <c:v>0.43159999999999998</c:v>
                </c:pt>
                <c:pt idx="44">
                  <c:v>0.77249999999999996</c:v>
                </c:pt>
                <c:pt idx="45">
                  <c:v>0.41599999999999998</c:v>
                </c:pt>
                <c:pt idx="46">
                  <c:v>0.61450000000000005</c:v>
                </c:pt>
                <c:pt idx="47">
                  <c:v>0.37569999999999998</c:v>
                </c:pt>
                <c:pt idx="48">
                  <c:v>0.72599999999999998</c:v>
                </c:pt>
                <c:pt idx="49">
                  <c:v>0.46229999999999999</c:v>
                </c:pt>
                <c:pt idx="50">
                  <c:v>0.29720000000000002</c:v>
                </c:pt>
                <c:pt idx="51">
                  <c:v>0.46110000000000001</c:v>
                </c:pt>
                <c:pt idx="52">
                  <c:v>0.1799</c:v>
                </c:pt>
                <c:pt idx="53">
                  <c:v>0.75329999999999997</c:v>
                </c:pt>
                <c:pt idx="54">
                  <c:v>0.37640000000000001</c:v>
                </c:pt>
                <c:pt idx="55">
                  <c:v>0.66759999999999997</c:v>
                </c:pt>
                <c:pt idx="56">
                  <c:v>0.45550000000000002</c:v>
                </c:pt>
                <c:pt idx="57">
                  <c:v>0.32300000000000001</c:v>
                </c:pt>
                <c:pt idx="58">
                  <c:v>0.79510000000000003</c:v>
                </c:pt>
                <c:pt idx="59">
                  <c:v>0.93469999999999998</c:v>
                </c:pt>
                <c:pt idx="60">
                  <c:v>5.9700000000000003E-2</c:v>
                </c:pt>
                <c:pt idx="61">
                  <c:v>0.41460000000000002</c:v>
                </c:pt>
                <c:pt idx="62">
                  <c:v>0.34089999999999998</c:v>
                </c:pt>
                <c:pt idx="63">
                  <c:v>0.1913</c:v>
                </c:pt>
                <c:pt idx="64">
                  <c:v>0.88729999999999998</c:v>
                </c:pt>
                <c:pt idx="65">
                  <c:v>4.4900000000000002E-2</c:v>
                </c:pt>
                <c:pt idx="66">
                  <c:v>0.40639999999999998</c:v>
                </c:pt>
                <c:pt idx="67">
                  <c:v>0.26700000000000002</c:v>
                </c:pt>
                <c:pt idx="68">
                  <c:v>0.65720000000000001</c:v>
                </c:pt>
                <c:pt idx="69">
                  <c:v>0.16220000000000001</c:v>
                </c:pt>
                <c:pt idx="70">
                  <c:v>0.66249999999999998</c:v>
                </c:pt>
                <c:pt idx="71">
                  <c:v>0.80410000000000004</c:v>
                </c:pt>
                <c:pt idx="72">
                  <c:v>0.50619999999999998</c:v>
                </c:pt>
                <c:pt idx="73">
                  <c:v>0.59189999999999998</c:v>
                </c:pt>
                <c:pt idx="74">
                  <c:v>0.65190000000000003</c:v>
                </c:pt>
                <c:pt idx="75">
                  <c:v>0.80510000000000004</c:v>
                </c:pt>
                <c:pt idx="76">
                  <c:v>0.41599999999999998</c:v>
                </c:pt>
                <c:pt idx="77">
                  <c:v>0.88190000000000002</c:v>
                </c:pt>
                <c:pt idx="78">
                  <c:v>0.40379999999999999</c:v>
                </c:pt>
                <c:pt idx="79">
                  <c:v>0.72850000000000004</c:v>
                </c:pt>
                <c:pt idx="80">
                  <c:v>0.35060000000000002</c:v>
                </c:pt>
                <c:pt idx="81">
                  <c:v>3.15E-2</c:v>
                </c:pt>
                <c:pt idx="82">
                  <c:v>0.97799999999999998</c:v>
                </c:pt>
                <c:pt idx="83">
                  <c:v>0.56840000000000002</c:v>
                </c:pt>
                <c:pt idx="84">
                  <c:v>0.59379999999999999</c:v>
                </c:pt>
                <c:pt idx="85">
                  <c:v>0.66930000000000001</c:v>
                </c:pt>
                <c:pt idx="86">
                  <c:v>0.52170000000000005</c:v>
                </c:pt>
                <c:pt idx="87">
                  <c:v>0.19819999999999999</c:v>
                </c:pt>
                <c:pt idx="88">
                  <c:v>0.50209999999999999</c:v>
                </c:pt>
                <c:pt idx="89">
                  <c:v>0.38250000000000001</c:v>
                </c:pt>
                <c:pt idx="90">
                  <c:v>0.57140000000000002</c:v>
                </c:pt>
                <c:pt idx="91">
                  <c:v>0.91600000000000004</c:v>
                </c:pt>
                <c:pt idx="92">
                  <c:v>0.59099999999999997</c:v>
                </c:pt>
                <c:pt idx="93">
                  <c:v>0.61799999999999999</c:v>
                </c:pt>
                <c:pt idx="94">
                  <c:v>0.28599999999999998</c:v>
                </c:pt>
                <c:pt idx="95">
                  <c:v>0.52310000000000001</c:v>
                </c:pt>
                <c:pt idx="96">
                  <c:v>0.4783</c:v>
                </c:pt>
                <c:pt idx="97">
                  <c:v>0.72009999999999996</c:v>
                </c:pt>
                <c:pt idx="98">
                  <c:v>7.2400000000000006E-2</c:v>
                </c:pt>
                <c:pt idx="99">
                  <c:v>0.20830000000000001</c:v>
                </c:pt>
                <c:pt idx="100">
                  <c:v>0.2082</c:v>
                </c:pt>
                <c:pt idx="101">
                  <c:v>0.38200000000000001</c:v>
                </c:pt>
                <c:pt idx="102">
                  <c:v>0.32500000000000001</c:v>
                </c:pt>
                <c:pt idx="103">
                  <c:v>0.62829999999999997</c:v>
                </c:pt>
                <c:pt idx="104">
                  <c:v>6.7299999999999999E-2</c:v>
                </c:pt>
                <c:pt idx="105">
                  <c:v>0.63870000000000005</c:v>
                </c:pt>
                <c:pt idx="106">
                  <c:v>0.42130000000000001</c:v>
                </c:pt>
                <c:pt idx="107">
                  <c:v>0.26429999999999998</c:v>
                </c:pt>
                <c:pt idx="108">
                  <c:v>0.80259999999999998</c:v>
                </c:pt>
                <c:pt idx="109">
                  <c:v>3.9E-2</c:v>
                </c:pt>
                <c:pt idx="110">
                  <c:v>0.51190000000000002</c:v>
                </c:pt>
                <c:pt idx="111">
                  <c:v>0.93969999999999998</c:v>
                </c:pt>
                <c:pt idx="112">
                  <c:v>0.13039999999999999</c:v>
                </c:pt>
                <c:pt idx="113">
                  <c:v>0.40689999999999998</c:v>
                </c:pt>
                <c:pt idx="114">
                  <c:v>0.9627</c:v>
                </c:pt>
                <c:pt idx="115">
                  <c:v>0.40570000000000001</c:v>
                </c:pt>
                <c:pt idx="116">
                  <c:v>0.88329999999999997</c:v>
                </c:pt>
                <c:pt idx="117">
                  <c:v>0.54179999999999995</c:v>
                </c:pt>
                <c:pt idx="118">
                  <c:v>0.64339999999999997</c:v>
                </c:pt>
                <c:pt idx="119">
                  <c:v>0.90480000000000005</c:v>
                </c:pt>
                <c:pt idx="120">
                  <c:v>0.85829999999999995</c:v>
                </c:pt>
                <c:pt idx="121">
                  <c:v>0.82550000000000001</c:v>
                </c:pt>
                <c:pt idx="122">
                  <c:v>0.65269999999999995</c:v>
                </c:pt>
                <c:pt idx="123">
                  <c:v>0.46810000000000002</c:v>
                </c:pt>
                <c:pt idx="124">
                  <c:v>0.71750000000000003</c:v>
                </c:pt>
                <c:pt idx="125">
                  <c:v>0.13619999999999999</c:v>
                </c:pt>
                <c:pt idx="126">
                  <c:v>0.86</c:v>
                </c:pt>
                <c:pt idx="127">
                  <c:v>0.99270000000000003</c:v>
                </c:pt>
                <c:pt idx="128">
                  <c:v>0.28689999999999999</c:v>
                </c:pt>
                <c:pt idx="129">
                  <c:v>0.32750000000000001</c:v>
                </c:pt>
                <c:pt idx="130">
                  <c:v>0.50070000000000003</c:v>
                </c:pt>
                <c:pt idx="131">
                  <c:v>0.60809999999999997</c:v>
                </c:pt>
                <c:pt idx="132">
                  <c:v>0.77149999999999996</c:v>
                </c:pt>
                <c:pt idx="133">
                  <c:v>0.39329999999999998</c:v>
                </c:pt>
                <c:pt idx="134">
                  <c:v>0.60140000000000005</c:v>
                </c:pt>
                <c:pt idx="135">
                  <c:v>0.4869</c:v>
                </c:pt>
                <c:pt idx="136">
                  <c:v>0.5544</c:v>
                </c:pt>
                <c:pt idx="137">
                  <c:v>0.94920000000000004</c:v>
                </c:pt>
                <c:pt idx="138">
                  <c:v>0.53490000000000004</c:v>
                </c:pt>
                <c:pt idx="139">
                  <c:v>0.58460000000000001</c:v>
                </c:pt>
                <c:pt idx="140">
                  <c:v>0.19070000000000001</c:v>
                </c:pt>
                <c:pt idx="141">
                  <c:v>0.12379999999999999</c:v>
                </c:pt>
                <c:pt idx="142">
                  <c:v>2.64E-2</c:v>
                </c:pt>
                <c:pt idx="143">
                  <c:v>0.96619999999999995</c:v>
                </c:pt>
                <c:pt idx="144">
                  <c:v>0.57679999999999998</c:v>
                </c:pt>
                <c:pt idx="145">
                  <c:v>0.48409999999999997</c:v>
                </c:pt>
                <c:pt idx="146">
                  <c:v>0.48680000000000001</c:v>
                </c:pt>
                <c:pt idx="147">
                  <c:v>0.2402</c:v>
                </c:pt>
                <c:pt idx="148">
                  <c:v>0.501</c:v>
                </c:pt>
                <c:pt idx="149">
                  <c:v>0.62390000000000001</c:v>
                </c:pt>
                <c:pt idx="150">
                  <c:v>9.2999999999999992E-3</c:v>
                </c:pt>
                <c:pt idx="151">
                  <c:v>0.5121</c:v>
                </c:pt>
                <c:pt idx="152">
                  <c:v>0.33639999999999998</c:v>
                </c:pt>
                <c:pt idx="153">
                  <c:v>0.2412</c:v>
                </c:pt>
                <c:pt idx="154">
                  <c:v>0.85189999999999999</c:v>
                </c:pt>
                <c:pt idx="155">
                  <c:v>0.95509999999999995</c:v>
                </c:pt>
                <c:pt idx="156">
                  <c:v>0.59140000000000004</c:v>
                </c:pt>
                <c:pt idx="157">
                  <c:v>7.9000000000000008E-3</c:v>
                </c:pt>
                <c:pt idx="158">
                  <c:v>0.41339999999999999</c:v>
                </c:pt>
                <c:pt idx="159">
                  <c:v>0.86580000000000001</c:v>
                </c:pt>
                <c:pt idx="160">
                  <c:v>0.10639999999999999</c:v>
                </c:pt>
                <c:pt idx="161">
                  <c:v>0.25900000000000001</c:v>
                </c:pt>
                <c:pt idx="162">
                  <c:v>0.75829999999999997</c:v>
                </c:pt>
                <c:pt idx="163">
                  <c:v>3.95E-2</c:v>
                </c:pt>
                <c:pt idx="164">
                  <c:v>0.33710000000000001</c:v>
                </c:pt>
                <c:pt idx="165">
                  <c:v>0.83889999999999998</c:v>
                </c:pt>
                <c:pt idx="166">
                  <c:v>0.92920000000000003</c:v>
                </c:pt>
                <c:pt idx="167">
                  <c:v>0.95199999999999996</c:v>
                </c:pt>
                <c:pt idx="168">
                  <c:v>0.55600000000000005</c:v>
                </c:pt>
                <c:pt idx="169">
                  <c:v>0.93689999999999996</c:v>
                </c:pt>
                <c:pt idx="170">
                  <c:v>0.1804</c:v>
                </c:pt>
                <c:pt idx="171">
                  <c:v>0.59470000000000001</c:v>
                </c:pt>
                <c:pt idx="172">
                  <c:v>0.47099999999999997</c:v>
                </c:pt>
                <c:pt idx="173">
                  <c:v>2.6499999999999999E-2</c:v>
                </c:pt>
                <c:pt idx="174">
                  <c:v>0.41389999999999999</c:v>
                </c:pt>
                <c:pt idx="175">
                  <c:v>2.12E-2</c:v>
                </c:pt>
                <c:pt idx="176">
                  <c:v>0.22800000000000001</c:v>
                </c:pt>
                <c:pt idx="177">
                  <c:v>0.2137</c:v>
                </c:pt>
                <c:pt idx="178">
                  <c:v>0.1482</c:v>
                </c:pt>
                <c:pt idx="179">
                  <c:v>5.6800000000000003E-2</c:v>
                </c:pt>
                <c:pt idx="180">
                  <c:v>0.78700000000000003</c:v>
                </c:pt>
                <c:pt idx="181">
                  <c:v>0.75580000000000003</c:v>
                </c:pt>
                <c:pt idx="182">
                  <c:v>0.44290000000000002</c:v>
                </c:pt>
                <c:pt idx="183">
                  <c:v>0.12559999999999999</c:v>
                </c:pt>
                <c:pt idx="184">
                  <c:v>0.24</c:v>
                </c:pt>
                <c:pt idx="185">
                  <c:v>0.34620000000000001</c:v>
                </c:pt>
                <c:pt idx="186">
                  <c:v>0.45169999999999999</c:v>
                </c:pt>
                <c:pt idx="187">
                  <c:v>0.66339999999999999</c:v>
                </c:pt>
                <c:pt idx="188">
                  <c:v>9.0399999999999994E-2</c:v>
                </c:pt>
                <c:pt idx="189">
                  <c:v>0.35289999999999999</c:v>
                </c:pt>
                <c:pt idx="190">
                  <c:v>0.86509999999999998</c:v>
                </c:pt>
                <c:pt idx="191">
                  <c:v>0.35010000000000002</c:v>
                </c:pt>
                <c:pt idx="192">
                  <c:v>0.874</c:v>
                </c:pt>
                <c:pt idx="193">
                  <c:v>6.3600000000000004E-2</c:v>
                </c:pt>
                <c:pt idx="194">
                  <c:v>0.57520000000000004</c:v>
                </c:pt>
                <c:pt idx="195">
                  <c:v>0.74360000000000004</c:v>
                </c:pt>
                <c:pt idx="196">
                  <c:v>0.27679999999999999</c:v>
                </c:pt>
                <c:pt idx="197">
                  <c:v>0.25800000000000001</c:v>
                </c:pt>
                <c:pt idx="198">
                  <c:v>0.4456</c:v>
                </c:pt>
                <c:pt idx="199">
                  <c:v>0.52139999999999997</c:v>
                </c:pt>
                <c:pt idx="200">
                  <c:v>0.312</c:v>
                </c:pt>
                <c:pt idx="201">
                  <c:v>4.4299999999999999E-2</c:v>
                </c:pt>
                <c:pt idx="202">
                  <c:v>0.91779999999999995</c:v>
                </c:pt>
                <c:pt idx="203">
                  <c:v>0.39800000000000002</c:v>
                </c:pt>
                <c:pt idx="204">
                  <c:v>0.6986</c:v>
                </c:pt>
                <c:pt idx="205">
                  <c:v>0.42199999999999999</c:v>
                </c:pt>
                <c:pt idx="206">
                  <c:v>0.30509999999999998</c:v>
                </c:pt>
                <c:pt idx="207">
                  <c:v>0.6855</c:v>
                </c:pt>
                <c:pt idx="208">
                  <c:v>0.76839999999999997</c:v>
                </c:pt>
                <c:pt idx="209">
                  <c:v>0.90210000000000001</c:v>
                </c:pt>
                <c:pt idx="210">
                  <c:v>0.2596</c:v>
                </c:pt>
                <c:pt idx="211">
                  <c:v>0.91969999999999996</c:v>
                </c:pt>
                <c:pt idx="212">
                  <c:v>0.1024</c:v>
                </c:pt>
                <c:pt idx="213">
                  <c:v>0.62260000000000004</c:v>
                </c:pt>
                <c:pt idx="214">
                  <c:v>0.45950000000000002</c:v>
                </c:pt>
                <c:pt idx="215">
                  <c:v>0.1852</c:v>
                </c:pt>
                <c:pt idx="216">
                  <c:v>0.3367</c:v>
                </c:pt>
                <c:pt idx="217">
                  <c:v>0.2268</c:v>
                </c:pt>
                <c:pt idx="218">
                  <c:v>0.25559999999999999</c:v>
                </c:pt>
                <c:pt idx="219">
                  <c:v>0.20130000000000001</c:v>
                </c:pt>
                <c:pt idx="220">
                  <c:v>0.70230000000000004</c:v>
                </c:pt>
                <c:pt idx="221">
                  <c:v>0.58550000000000002</c:v>
                </c:pt>
                <c:pt idx="222">
                  <c:v>0.95730000000000004</c:v>
                </c:pt>
                <c:pt idx="223">
                  <c:v>0.58289999999999997</c:v>
                </c:pt>
                <c:pt idx="224">
                  <c:v>0.16470000000000001</c:v>
                </c:pt>
                <c:pt idx="225">
                  <c:v>0.1431</c:v>
                </c:pt>
                <c:pt idx="226">
                  <c:v>0.67410000000000003</c:v>
                </c:pt>
                <c:pt idx="227">
                  <c:v>0.82340000000000002</c:v>
                </c:pt>
                <c:pt idx="228">
                  <c:v>0.84350000000000003</c:v>
                </c:pt>
                <c:pt idx="229">
                  <c:v>0.26850000000000002</c:v>
                </c:pt>
                <c:pt idx="230">
                  <c:v>0.98440000000000005</c:v>
                </c:pt>
                <c:pt idx="231">
                  <c:v>8.9300000000000004E-2</c:v>
                </c:pt>
                <c:pt idx="232">
                  <c:v>0.42899999999999999</c:v>
                </c:pt>
                <c:pt idx="233">
                  <c:v>0.84240000000000004</c:v>
                </c:pt>
                <c:pt idx="234">
                  <c:v>0.47889999999999999</c:v>
                </c:pt>
                <c:pt idx="235">
                  <c:v>0.45219999999999999</c:v>
                </c:pt>
                <c:pt idx="236">
                  <c:v>0.62729999999999997</c:v>
                </c:pt>
                <c:pt idx="237">
                  <c:v>0.81069999999999998</c:v>
                </c:pt>
                <c:pt idx="238">
                  <c:v>0.60970000000000002</c:v>
                </c:pt>
                <c:pt idx="239">
                  <c:v>0.80520000000000003</c:v>
                </c:pt>
                <c:pt idx="240">
                  <c:v>0.96609999999999996</c:v>
                </c:pt>
                <c:pt idx="241">
                  <c:v>0.35360000000000003</c:v>
                </c:pt>
                <c:pt idx="242">
                  <c:v>0.39710000000000001</c:v>
                </c:pt>
                <c:pt idx="243">
                  <c:v>0.34260000000000002</c:v>
                </c:pt>
                <c:pt idx="244">
                  <c:v>0.38069999999999998</c:v>
                </c:pt>
                <c:pt idx="245">
                  <c:v>0.1278</c:v>
                </c:pt>
                <c:pt idx="246">
                  <c:v>0.56359999999999999</c:v>
                </c:pt>
                <c:pt idx="247">
                  <c:v>0.42730000000000001</c:v>
                </c:pt>
                <c:pt idx="248">
                  <c:v>6.1499999999999999E-2</c:v>
                </c:pt>
                <c:pt idx="249">
                  <c:v>0.73240000000000005</c:v>
                </c:pt>
              </c:numCache>
            </c:numRef>
          </c:xVal>
          <c:yVal>
            <c:numRef>
              <c:f>A5000_IW1!$C$1:$C$2270</c:f>
              <c:numCache>
                <c:formatCode>General</c:formatCode>
                <c:ptCount val="2270"/>
                <c:pt idx="0">
                  <c:v>0.33687183960756817</c:v>
                </c:pt>
                <c:pt idx="1">
                  <c:v>0.39617620886655336</c:v>
                </c:pt>
                <c:pt idx="2">
                  <c:v>0.50792362434992699</c:v>
                </c:pt>
                <c:pt idx="3">
                  <c:v>0.41625311386717534</c:v>
                </c:pt>
                <c:pt idx="4">
                  <c:v>0.42976571786051848</c:v>
                </c:pt>
                <c:pt idx="5">
                  <c:v>0.43197333569899066</c:v>
                </c:pt>
                <c:pt idx="6">
                  <c:v>0.46929900091204602</c:v>
                </c:pt>
                <c:pt idx="7">
                  <c:v>0.32996461906132252</c:v>
                </c:pt>
                <c:pt idx="8">
                  <c:v>0.3884110104243011</c:v>
                </c:pt>
                <c:pt idx="9">
                  <c:v>0.52163401667861586</c:v>
                </c:pt>
                <c:pt idx="10">
                  <c:v>0.35044747165658796</c:v>
                </c:pt>
                <c:pt idx="11">
                  <c:v>0.4660971324714881</c:v>
                </c:pt>
                <c:pt idx="12">
                  <c:v>0.44491711303314357</c:v>
                </c:pt>
                <c:pt idx="13">
                  <c:v>0.36130508825270274</c:v>
                </c:pt>
                <c:pt idx="14">
                  <c:v>0.47395779897260737</c:v>
                </c:pt>
                <c:pt idx="15">
                  <c:v>0.40006160144665992</c:v>
                </c:pt>
                <c:pt idx="16">
                  <c:v>0.50708663522858388</c:v>
                </c:pt>
                <c:pt idx="17">
                  <c:v>0.35065646429370129</c:v>
                </c:pt>
                <c:pt idx="18">
                  <c:v>0.48346966472273672</c:v>
                </c:pt>
                <c:pt idx="19">
                  <c:v>0.37841029141961408</c:v>
                </c:pt>
                <c:pt idx="20">
                  <c:v>0.4123180272764716</c:v>
                </c:pt>
                <c:pt idx="21">
                  <c:v>0.39547490600023083</c:v>
                </c:pt>
                <c:pt idx="22">
                  <c:v>0.38261989883656078</c:v>
                </c:pt>
                <c:pt idx="23">
                  <c:v>0.46073243253368618</c:v>
                </c:pt>
                <c:pt idx="24">
                  <c:v>0.45323919305253502</c:v>
                </c:pt>
                <c:pt idx="25">
                  <c:v>0.43658308793170242</c:v>
                </c:pt>
                <c:pt idx="26">
                  <c:v>0.34162067333826185</c:v>
                </c:pt>
                <c:pt idx="27">
                  <c:v>0.39744911631812307</c:v>
                </c:pt>
                <c:pt idx="28">
                  <c:v>0.51235595970505332</c:v>
                </c:pt>
                <c:pt idx="29">
                  <c:v>0.41286459966135025</c:v>
                </c:pt>
                <c:pt idx="30">
                  <c:v>0.44072139524648801</c:v>
                </c:pt>
                <c:pt idx="31">
                  <c:v>0.44119330315209115</c:v>
                </c:pt>
                <c:pt idx="32">
                  <c:v>0.53861992335424946</c:v>
                </c:pt>
                <c:pt idx="33">
                  <c:v>0.45425785853808615</c:v>
                </c:pt>
                <c:pt idx="34">
                  <c:v>0.37046826255083382</c:v>
                </c:pt>
                <c:pt idx="35">
                  <c:v>0.42622383127043356</c:v>
                </c:pt>
                <c:pt idx="36">
                  <c:v>0.37605281990322242</c:v>
                </c:pt>
                <c:pt idx="37">
                  <c:v>0.39708770813794708</c:v>
                </c:pt>
                <c:pt idx="38">
                  <c:v>0.43680282188290881</c:v>
                </c:pt>
                <c:pt idx="39">
                  <c:v>0.35117812794159181</c:v>
                </c:pt>
                <c:pt idx="40">
                  <c:v>0.47374473204394202</c:v>
                </c:pt>
                <c:pt idx="41">
                  <c:v>0.37387770379963081</c:v>
                </c:pt>
                <c:pt idx="42">
                  <c:v>0.34903202573238612</c:v>
                </c:pt>
                <c:pt idx="43">
                  <c:v>0.33752903518125449</c:v>
                </c:pt>
                <c:pt idx="44">
                  <c:v>0.3887920184161095</c:v>
                </c:pt>
                <c:pt idx="45">
                  <c:v>0.34681524073792114</c:v>
                </c:pt>
                <c:pt idx="46">
                  <c:v>0.3473750545703434</c:v>
                </c:pt>
                <c:pt idx="47">
                  <c:v>0.35927732569357751</c:v>
                </c:pt>
                <c:pt idx="48">
                  <c:v>0.38078421443144006</c:v>
                </c:pt>
                <c:pt idx="49">
                  <c:v>0.35836561036126752</c:v>
                </c:pt>
                <c:pt idx="50">
                  <c:v>0.36926455632395899</c:v>
                </c:pt>
                <c:pt idx="51">
                  <c:v>0.34631777591258228</c:v>
                </c:pt>
                <c:pt idx="52">
                  <c:v>0.47809203199584088</c:v>
                </c:pt>
                <c:pt idx="53">
                  <c:v>0.38987645901755102</c:v>
                </c:pt>
                <c:pt idx="54">
                  <c:v>0.33243215818131011</c:v>
                </c:pt>
                <c:pt idx="55">
                  <c:v>0.3687588811838271</c:v>
                </c:pt>
                <c:pt idx="56">
                  <c:v>0.34440211810282906</c:v>
                </c:pt>
                <c:pt idx="57">
                  <c:v>0.36591332805900439</c:v>
                </c:pt>
                <c:pt idx="58">
                  <c:v>0.36851676949493006</c:v>
                </c:pt>
                <c:pt idx="59">
                  <c:v>0.48160657144717484</c:v>
                </c:pt>
                <c:pt idx="60">
                  <c:v>0.47949809470313492</c:v>
                </c:pt>
                <c:pt idx="61">
                  <c:v>0.36379883247517231</c:v>
                </c:pt>
                <c:pt idx="62">
                  <c:v>0.35381295994197487</c:v>
                </c:pt>
                <c:pt idx="63">
                  <c:v>0.40934848605191732</c:v>
                </c:pt>
                <c:pt idx="64">
                  <c:v>0.43171751957487309</c:v>
                </c:pt>
                <c:pt idx="65">
                  <c:v>0.47144655381597034</c:v>
                </c:pt>
                <c:pt idx="66">
                  <c:v>0.32999921967367063</c:v>
                </c:pt>
                <c:pt idx="67">
                  <c:v>0.41212276994042335</c:v>
                </c:pt>
                <c:pt idx="68">
                  <c:v>0.38361936576646632</c:v>
                </c:pt>
                <c:pt idx="69">
                  <c:v>0.40953781714570803</c:v>
                </c:pt>
                <c:pt idx="70">
                  <c:v>0.36461097459121744</c:v>
                </c:pt>
                <c:pt idx="71">
                  <c:v>0.38393879639731671</c:v>
                </c:pt>
                <c:pt idx="72">
                  <c:v>0.34453944024764138</c:v>
                </c:pt>
                <c:pt idx="73">
                  <c:v>0.35860096243008888</c:v>
                </c:pt>
                <c:pt idx="74">
                  <c:v>0.35644279167545306</c:v>
                </c:pt>
                <c:pt idx="75">
                  <c:v>0.42455593359922972</c:v>
                </c:pt>
                <c:pt idx="76">
                  <c:v>0.34676335525232188</c:v>
                </c:pt>
                <c:pt idx="77">
                  <c:v>0.43189950459753201</c:v>
                </c:pt>
                <c:pt idx="78">
                  <c:v>0.34427041354182464</c:v>
                </c:pt>
                <c:pt idx="79">
                  <c:v>0.39919837635698785</c:v>
                </c:pt>
                <c:pt idx="80">
                  <c:v>0.36030228781152734</c:v>
                </c:pt>
                <c:pt idx="81">
                  <c:v>0.49341744880309268</c:v>
                </c:pt>
                <c:pt idx="82">
                  <c:v>0.49044043804402626</c:v>
                </c:pt>
                <c:pt idx="83">
                  <c:v>0.34420127404881989</c:v>
                </c:pt>
                <c:pt idx="84">
                  <c:v>0.36255589575918701</c:v>
                </c:pt>
                <c:pt idx="85">
                  <c:v>0.38215555306300564</c:v>
                </c:pt>
                <c:pt idx="86">
                  <c:v>0.39007702527895499</c:v>
                </c:pt>
                <c:pt idx="87">
                  <c:v>0.41626746648514346</c:v>
                </c:pt>
                <c:pt idx="88">
                  <c:v>0.34900440080102868</c:v>
                </c:pt>
                <c:pt idx="89">
                  <c:v>0.34391267839721523</c:v>
                </c:pt>
                <c:pt idx="90">
                  <c:v>0.35799839940221434</c:v>
                </c:pt>
                <c:pt idx="91">
                  <c:v>0.46463896821767975</c:v>
                </c:pt>
                <c:pt idx="92">
                  <c:v>0.40234428502039443</c:v>
                </c:pt>
                <c:pt idx="93">
                  <c:v>0.37709102346871703</c:v>
                </c:pt>
                <c:pt idx="94">
                  <c:v>0.38150329602453398</c:v>
                </c:pt>
                <c:pt idx="95">
                  <c:v>0.33531292923538147</c:v>
                </c:pt>
                <c:pt idx="96">
                  <c:v>0.36596302206960157</c:v>
                </c:pt>
                <c:pt idx="97">
                  <c:v>0.38479081718521996</c:v>
                </c:pt>
                <c:pt idx="98">
                  <c:v>0.4717331431876447</c:v>
                </c:pt>
                <c:pt idx="99">
                  <c:v>0.41201825818894383</c:v>
                </c:pt>
                <c:pt idx="100">
                  <c:v>0.41760161177337451</c:v>
                </c:pt>
                <c:pt idx="101">
                  <c:v>0.36182267760903997</c:v>
                </c:pt>
                <c:pt idx="102">
                  <c:v>0.38447947340578353</c:v>
                </c:pt>
                <c:pt idx="103">
                  <c:v>0.36007063964411695</c:v>
                </c:pt>
                <c:pt idx="104">
                  <c:v>0.5022716868577044</c:v>
                </c:pt>
                <c:pt idx="105">
                  <c:v>0.35064532172362389</c:v>
                </c:pt>
                <c:pt idx="106">
                  <c:v>0.40133092846019902</c:v>
                </c:pt>
                <c:pt idx="107">
                  <c:v>0.38832964805664016</c:v>
                </c:pt>
                <c:pt idx="108">
                  <c:v>0.3882516500660948</c:v>
                </c:pt>
                <c:pt idx="109">
                  <c:v>0.44522703698370708</c:v>
                </c:pt>
                <c:pt idx="110">
                  <c:v>0.33477188183677481</c:v>
                </c:pt>
                <c:pt idx="111">
                  <c:v>0.52670971970882752</c:v>
                </c:pt>
                <c:pt idx="112">
                  <c:v>0.46285970657738612</c:v>
                </c:pt>
                <c:pt idx="113">
                  <c:v>0.33501130819714825</c:v>
                </c:pt>
                <c:pt idx="114">
                  <c:v>0.5127093427655055</c:v>
                </c:pt>
                <c:pt idx="115">
                  <c:v>0.34710747855924662</c:v>
                </c:pt>
                <c:pt idx="116">
                  <c:v>0.43206812470926703</c:v>
                </c:pt>
                <c:pt idx="117">
                  <c:v>0.36982717894828521</c:v>
                </c:pt>
                <c:pt idx="118">
                  <c:v>0.40368355403891065</c:v>
                </c:pt>
                <c:pt idx="119">
                  <c:v>0.47625375485973248</c:v>
                </c:pt>
                <c:pt idx="120">
                  <c:v>0.46369259054133266</c:v>
                </c:pt>
                <c:pt idx="121">
                  <c:v>0.39953018419172048</c:v>
                </c:pt>
                <c:pt idx="122">
                  <c:v>0.39986409090391933</c:v>
                </c:pt>
                <c:pt idx="123">
                  <c:v>0.34329483677601985</c:v>
                </c:pt>
                <c:pt idx="124">
                  <c:v>0.36536604575968923</c:v>
                </c:pt>
                <c:pt idx="125">
                  <c:v>0.5110118447488583</c:v>
                </c:pt>
                <c:pt idx="126">
                  <c:v>0.39518263731306086</c:v>
                </c:pt>
                <c:pt idx="127">
                  <c:v>0.55765569253409386</c:v>
                </c:pt>
                <c:pt idx="128">
                  <c:v>0.42079230677800811</c:v>
                </c:pt>
                <c:pt idx="129">
                  <c:v>0.35579284957536267</c:v>
                </c:pt>
                <c:pt idx="130">
                  <c:v>0.35864130408962397</c:v>
                </c:pt>
                <c:pt idx="131">
                  <c:v>0.39780638847505545</c:v>
                </c:pt>
                <c:pt idx="132">
                  <c:v>0.3453371680140282</c:v>
                </c:pt>
                <c:pt idx="133">
                  <c:v>0.35608308111675779</c:v>
                </c:pt>
                <c:pt idx="134">
                  <c:v>0.35646177417018365</c:v>
                </c:pt>
                <c:pt idx="135">
                  <c:v>0.35852126681806284</c:v>
                </c:pt>
                <c:pt idx="136">
                  <c:v>0.34846869319362223</c:v>
                </c:pt>
                <c:pt idx="137">
                  <c:v>0.48763152267732768</c:v>
                </c:pt>
                <c:pt idx="138">
                  <c:v>0.35254758375660744</c:v>
                </c:pt>
                <c:pt idx="139">
                  <c:v>0.36987603958106557</c:v>
                </c:pt>
                <c:pt idx="140">
                  <c:v>0.46413600927191584</c:v>
                </c:pt>
                <c:pt idx="141">
                  <c:v>0.44966786044623291</c:v>
                </c:pt>
                <c:pt idx="142">
                  <c:v>0.52295655640909255</c:v>
                </c:pt>
                <c:pt idx="143">
                  <c:v>0.49921800533943095</c:v>
                </c:pt>
                <c:pt idx="144">
                  <c:v>0.36325901971036928</c:v>
                </c:pt>
                <c:pt idx="145">
                  <c:v>0.36633026389449913</c:v>
                </c:pt>
                <c:pt idx="146">
                  <c:v>0.35745497533353504</c:v>
                </c:pt>
                <c:pt idx="147">
                  <c:v>0.38985766171789099</c:v>
                </c:pt>
                <c:pt idx="148">
                  <c:v>0.33976069751305354</c:v>
                </c:pt>
                <c:pt idx="149">
                  <c:v>0.3579623480951476</c:v>
                </c:pt>
                <c:pt idx="150">
                  <c:v>0.4992289935802835</c:v>
                </c:pt>
                <c:pt idx="151">
                  <c:v>0.42699516873926785</c:v>
                </c:pt>
                <c:pt idx="152">
                  <c:v>0.35822372007138165</c:v>
                </c:pt>
                <c:pt idx="153">
                  <c:v>0.37768392548707858</c:v>
                </c:pt>
                <c:pt idx="154">
                  <c:v>0.40754687753977753</c:v>
                </c:pt>
                <c:pt idx="155">
                  <c:v>0.47728189615972733</c:v>
                </c:pt>
                <c:pt idx="156">
                  <c:v>0.41243300254943771</c:v>
                </c:pt>
                <c:pt idx="157">
                  <c:v>0.44998991467391664</c:v>
                </c:pt>
                <c:pt idx="158">
                  <c:v>0.40058835795898989</c:v>
                </c:pt>
                <c:pt idx="159">
                  <c:v>0.44175682088592438</c:v>
                </c:pt>
                <c:pt idx="160">
                  <c:v>0.44806975045078012</c:v>
                </c:pt>
                <c:pt idx="161">
                  <c:v>0.37973659678319188</c:v>
                </c:pt>
                <c:pt idx="162">
                  <c:v>0.36939798937228979</c:v>
                </c:pt>
                <c:pt idx="163">
                  <c:v>0.44857070311661368</c:v>
                </c:pt>
                <c:pt idx="164">
                  <c:v>0.34992105466855339</c:v>
                </c:pt>
                <c:pt idx="165">
                  <c:v>0.45683034153138452</c:v>
                </c:pt>
                <c:pt idx="166">
                  <c:v>0.47131111448770924</c:v>
                </c:pt>
                <c:pt idx="167">
                  <c:v>0.47050394177272448</c:v>
                </c:pt>
                <c:pt idx="168">
                  <c:v>0.36964164435344138</c:v>
                </c:pt>
                <c:pt idx="169">
                  <c:v>0.46670173264513859</c:v>
                </c:pt>
                <c:pt idx="170">
                  <c:v>0.38667986863650433</c:v>
                </c:pt>
                <c:pt idx="171">
                  <c:v>0.34338817509157626</c:v>
                </c:pt>
                <c:pt idx="172">
                  <c:v>0.34843227149641431</c:v>
                </c:pt>
                <c:pt idx="173">
                  <c:v>0.48152165950732773</c:v>
                </c:pt>
                <c:pt idx="174">
                  <c:v>0.34828139924560753</c:v>
                </c:pt>
                <c:pt idx="175">
                  <c:v>0.45023181030189868</c:v>
                </c:pt>
                <c:pt idx="176">
                  <c:v>0.45507243905589417</c:v>
                </c:pt>
                <c:pt idx="177">
                  <c:v>0.39948944127619984</c:v>
                </c:pt>
                <c:pt idx="178">
                  <c:v>0.43058134781705831</c:v>
                </c:pt>
                <c:pt idx="179">
                  <c:v>0.46886166275294522</c:v>
                </c:pt>
                <c:pt idx="180">
                  <c:v>0.37868370107543375</c:v>
                </c:pt>
                <c:pt idx="181">
                  <c:v>0.36595675630304864</c:v>
                </c:pt>
                <c:pt idx="182">
                  <c:v>0.33820749732220939</c:v>
                </c:pt>
                <c:pt idx="183">
                  <c:v>0.43761332810916348</c:v>
                </c:pt>
                <c:pt idx="184">
                  <c:v>0.41259770269884549</c:v>
                </c:pt>
                <c:pt idx="185">
                  <c:v>0.3839214497923753</c:v>
                </c:pt>
                <c:pt idx="186">
                  <c:v>0.356759382648555</c:v>
                </c:pt>
                <c:pt idx="187">
                  <c:v>0.40835868013152604</c:v>
                </c:pt>
                <c:pt idx="188">
                  <c:v>0.46445158167213041</c:v>
                </c:pt>
                <c:pt idx="189">
                  <c:v>0.35723607476014674</c:v>
                </c:pt>
                <c:pt idx="190">
                  <c:v>0.42537625516422345</c:v>
                </c:pt>
                <c:pt idx="191">
                  <c:v>0.35089348311815882</c:v>
                </c:pt>
                <c:pt idx="192">
                  <c:v>0.43315904713817777</c:v>
                </c:pt>
                <c:pt idx="193">
                  <c:v>0.47081716836871207</c:v>
                </c:pt>
                <c:pt idx="194">
                  <c:v>0.36234853901186292</c:v>
                </c:pt>
                <c:pt idx="195">
                  <c:v>0.37147322360116558</c:v>
                </c:pt>
                <c:pt idx="196">
                  <c:v>0.38751975914728731</c:v>
                </c:pt>
                <c:pt idx="197">
                  <c:v>0.3892971997027212</c:v>
                </c:pt>
                <c:pt idx="198">
                  <c:v>0.35054920548200924</c:v>
                </c:pt>
                <c:pt idx="199">
                  <c:v>0.4084893352537986</c:v>
                </c:pt>
                <c:pt idx="200">
                  <c:v>0.36195583286476429</c:v>
                </c:pt>
                <c:pt idx="201">
                  <c:v>0.45373727519477447</c:v>
                </c:pt>
                <c:pt idx="202">
                  <c:v>0.46190536551300421</c:v>
                </c:pt>
                <c:pt idx="203">
                  <c:v>0.35839234018311666</c:v>
                </c:pt>
                <c:pt idx="204">
                  <c:v>0.36086676238655901</c:v>
                </c:pt>
                <c:pt idx="205">
                  <c:v>0.33436908255833192</c:v>
                </c:pt>
                <c:pt idx="206">
                  <c:v>0.37573872906357225</c:v>
                </c:pt>
                <c:pt idx="207">
                  <c:v>0.39844781160190068</c:v>
                </c:pt>
                <c:pt idx="208">
                  <c:v>0.37062188186185435</c:v>
                </c:pt>
                <c:pt idx="209">
                  <c:v>0.45544455768431619</c:v>
                </c:pt>
                <c:pt idx="210">
                  <c:v>0.37325316429005123</c:v>
                </c:pt>
                <c:pt idx="211">
                  <c:v>0.46781487848251518</c:v>
                </c:pt>
                <c:pt idx="212">
                  <c:v>0.45997649712155186</c:v>
                </c:pt>
                <c:pt idx="213">
                  <c:v>0.38939569261440726</c:v>
                </c:pt>
                <c:pt idx="214">
                  <c:v>0.32599307990756643</c:v>
                </c:pt>
                <c:pt idx="215">
                  <c:v>0.40428062294635886</c:v>
                </c:pt>
                <c:pt idx="216">
                  <c:v>0.35443194359943797</c:v>
                </c:pt>
                <c:pt idx="217">
                  <c:v>0.40720185912334572</c:v>
                </c:pt>
                <c:pt idx="218">
                  <c:v>0.4475427778775351</c:v>
                </c:pt>
                <c:pt idx="219">
                  <c:v>0.39335380512554918</c:v>
                </c:pt>
                <c:pt idx="220">
                  <c:v>0.38390252902933492</c:v>
                </c:pt>
                <c:pt idx="221">
                  <c:v>0.34450505569620954</c:v>
                </c:pt>
                <c:pt idx="222">
                  <c:v>0.49601768019112757</c:v>
                </c:pt>
                <c:pt idx="223">
                  <c:v>0.35801080747194114</c:v>
                </c:pt>
                <c:pt idx="224">
                  <c:v>0.46525174784028012</c:v>
                </c:pt>
                <c:pt idx="225">
                  <c:v>0.43841982177555755</c:v>
                </c:pt>
                <c:pt idx="226">
                  <c:v>0.35886986567252521</c:v>
                </c:pt>
                <c:pt idx="227">
                  <c:v>0.43132073913622365</c:v>
                </c:pt>
                <c:pt idx="228">
                  <c:v>0.39579822572756396</c:v>
                </c:pt>
                <c:pt idx="229">
                  <c:v>0.39192943897211657</c:v>
                </c:pt>
                <c:pt idx="230">
                  <c:v>0.5791028867275495</c:v>
                </c:pt>
                <c:pt idx="231">
                  <c:v>0.45437752541950616</c:v>
                </c:pt>
                <c:pt idx="232">
                  <c:v>0.40037461198173124</c:v>
                </c:pt>
                <c:pt idx="233">
                  <c:v>0.40735699086077515</c:v>
                </c:pt>
                <c:pt idx="234">
                  <c:v>0.36605632951931349</c:v>
                </c:pt>
                <c:pt idx="235">
                  <c:v>0.376525530320798</c:v>
                </c:pt>
                <c:pt idx="236">
                  <c:v>0.34707084080112249</c:v>
                </c:pt>
                <c:pt idx="237">
                  <c:v>0.39877245856057214</c:v>
                </c:pt>
                <c:pt idx="238">
                  <c:v>0.35206200228162937</c:v>
                </c:pt>
                <c:pt idx="239">
                  <c:v>0.38324020972536343</c:v>
                </c:pt>
                <c:pt idx="240">
                  <c:v>0.48604949378716689</c:v>
                </c:pt>
                <c:pt idx="241">
                  <c:v>0.40888707253364648</c:v>
                </c:pt>
                <c:pt idx="242">
                  <c:v>0.35095626424707477</c:v>
                </c:pt>
                <c:pt idx="243">
                  <c:v>0.36646607361290134</c:v>
                </c:pt>
                <c:pt idx="244">
                  <c:v>0.35837449972465379</c:v>
                </c:pt>
                <c:pt idx="245">
                  <c:v>0.44140359215469832</c:v>
                </c:pt>
                <c:pt idx="246">
                  <c:v>0.35066865630251304</c:v>
                </c:pt>
                <c:pt idx="247">
                  <c:v>0.34675168796287731</c:v>
                </c:pt>
                <c:pt idx="248">
                  <c:v>0.46932190336910384</c:v>
                </c:pt>
                <c:pt idx="249">
                  <c:v>0.38459333750832508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B-4F3C-A4D7-61A4B098A1A5}"/>
            </c:ext>
          </c:extLst>
        </c:ser>
        <c:ser>
          <c:idx val="1"/>
          <c:order val="1"/>
          <c:tx>
            <c:strRef>
              <c:f>A5000_IW1!$AD$3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A5000_IW1!$AD$4:$AD$5</c:f>
              <c:numCache>
                <c:formatCode>General</c:formatCode>
                <c:ptCount val="2"/>
                <c:pt idx="0">
                  <c:v>0.37971133034860566</c:v>
                </c:pt>
                <c:pt idx="1">
                  <c:v>0.37971133034860566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B-4F3C-A4D7-61A4B098A1A5}"/>
            </c:ext>
          </c:extLst>
        </c:ser>
        <c:ser>
          <c:idx val="2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A5000_IW1!$AD$8:$AD$9</c:f>
              <c:numCache>
                <c:formatCode>General</c:formatCode>
                <c:ptCount val="2"/>
                <c:pt idx="0">
                  <c:v>0.32998226537362008</c:v>
                </c:pt>
                <c:pt idx="1">
                  <c:v>0.32998226537362008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B-4F3C-A4D7-61A4B098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4CEB-4DF5-8935-4E055BAF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B-4DF5-8935-4E055BAF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A10000_IW1!$A$1:$A$2270</c:f>
              <c:numCache>
                <c:formatCode>0.00E+00</c:formatCode>
                <c:ptCount val="2270"/>
                <c:pt idx="0">
                  <c:v>0.25389480098335498</c:v>
                </c:pt>
                <c:pt idx="1">
                  <c:v>0.268743859391671</c:v>
                </c:pt>
                <c:pt idx="2">
                  <c:v>0.22434670006497601</c:v>
                </c:pt>
                <c:pt idx="3">
                  <c:v>0.17182674370654299</c:v>
                </c:pt>
                <c:pt idx="4">
                  <c:v>0.21764693007357899</c:v>
                </c:pt>
                <c:pt idx="5">
                  <c:v>0.19435913995499099</c:v>
                </c:pt>
                <c:pt idx="6">
                  <c:v>0.26992982403934201</c:v>
                </c:pt>
                <c:pt idx="7">
                  <c:v>0.27163085869166098</c:v>
                </c:pt>
                <c:pt idx="8">
                  <c:v>0.19488508731214499</c:v>
                </c:pt>
                <c:pt idx="9">
                  <c:v>0.22497161284396799</c:v>
                </c:pt>
                <c:pt idx="10">
                  <c:v>0.23754058431698599</c:v>
                </c:pt>
                <c:pt idx="11">
                  <c:v>0.28240706286421102</c:v>
                </c:pt>
                <c:pt idx="12">
                  <c:v>0.268721431012717</c:v>
                </c:pt>
                <c:pt idx="13">
                  <c:v>0.23145359491770601</c:v>
                </c:pt>
                <c:pt idx="14">
                  <c:v>0.17331229473541701</c:v>
                </c:pt>
                <c:pt idx="15">
                  <c:v>0.22688288314167801</c:v>
                </c:pt>
                <c:pt idx="16">
                  <c:v>0.29267557824245499</c:v>
                </c:pt>
                <c:pt idx="17">
                  <c:v>0.23229160611864899</c:v>
                </c:pt>
                <c:pt idx="18">
                  <c:v>0.20657731219803599</c:v>
                </c:pt>
                <c:pt idx="19">
                  <c:v>0.29694841531028798</c:v>
                </c:pt>
                <c:pt idx="20">
                  <c:v>0.29812887260481802</c:v>
                </c:pt>
                <c:pt idx="21">
                  <c:v>0.19927806344187199</c:v>
                </c:pt>
                <c:pt idx="22">
                  <c:v>0.182028652084331</c:v>
                </c:pt>
                <c:pt idx="23">
                  <c:v>0.230398162442046</c:v>
                </c:pt>
                <c:pt idx="24">
                  <c:v>0.19139550939726999</c:v>
                </c:pt>
                <c:pt idx="25">
                  <c:v>0.169508713961386</c:v>
                </c:pt>
                <c:pt idx="26">
                  <c:v>0.167448779239011</c:v>
                </c:pt>
                <c:pt idx="27">
                  <c:v>0.28832124507804402</c:v>
                </c:pt>
                <c:pt idx="28">
                  <c:v>0.19848183353976001</c:v>
                </c:pt>
                <c:pt idx="29">
                  <c:v>0.20273774556818999</c:v>
                </c:pt>
                <c:pt idx="30">
                  <c:v>0.30743519312989298</c:v>
                </c:pt>
                <c:pt idx="31">
                  <c:v>0.29917233525718401</c:v>
                </c:pt>
                <c:pt idx="32">
                  <c:v>0.16469130867141599</c:v>
                </c:pt>
                <c:pt idx="33">
                  <c:v>0.29945764570338002</c:v>
                </c:pt>
                <c:pt idx="34">
                  <c:v>0.19249155285620101</c:v>
                </c:pt>
                <c:pt idx="35">
                  <c:v>0.26732723182915902</c:v>
                </c:pt>
                <c:pt idx="36">
                  <c:v>0.244901449501295</c:v>
                </c:pt>
                <c:pt idx="37">
                  <c:v>0.30204654003961701</c:v>
                </c:pt>
                <c:pt idx="38">
                  <c:v>0.31485205899749802</c:v>
                </c:pt>
                <c:pt idx="39">
                  <c:v>0.28701468741326802</c:v>
                </c:pt>
                <c:pt idx="40">
                  <c:v>0.16541308153793099</c:v>
                </c:pt>
                <c:pt idx="41">
                  <c:v>0.27781307258877902</c:v>
                </c:pt>
                <c:pt idx="42">
                  <c:v>0.17335156336160801</c:v>
                </c:pt>
                <c:pt idx="43">
                  <c:v>0.216329992985034</c:v>
                </c:pt>
                <c:pt idx="44">
                  <c:v>0.196163223683956</c:v>
                </c:pt>
                <c:pt idx="45">
                  <c:v>0.16588888972347701</c:v>
                </c:pt>
                <c:pt idx="46">
                  <c:v>0.28232995900487701</c:v>
                </c:pt>
                <c:pt idx="47">
                  <c:v>0.198666726965399</c:v>
                </c:pt>
                <c:pt idx="48">
                  <c:v>0.16335483581177701</c:v>
                </c:pt>
                <c:pt idx="49">
                  <c:v>0.27164639060890799</c:v>
                </c:pt>
                <c:pt idx="50">
                  <c:v>0.29338977515891601</c:v>
                </c:pt>
                <c:pt idx="51">
                  <c:v>0.24345883760380699</c:v>
                </c:pt>
                <c:pt idx="52">
                  <c:v>0.31629340043762899</c:v>
                </c:pt>
                <c:pt idx="53">
                  <c:v>0.29484676844561297</c:v>
                </c:pt>
                <c:pt idx="54">
                  <c:v>0.19382561128166201</c:v>
                </c:pt>
                <c:pt idx="55">
                  <c:v>0.31400495954602597</c:v>
                </c:pt>
                <c:pt idx="56">
                  <c:v>0.20984706760430399</c:v>
                </c:pt>
                <c:pt idx="57">
                  <c:v>0.19836899370865099</c:v>
                </c:pt>
                <c:pt idx="58">
                  <c:v>0.17792436868984701</c:v>
                </c:pt>
                <c:pt idx="59">
                  <c:v>0.18347353019012699</c:v>
                </c:pt>
                <c:pt idx="60">
                  <c:v>0.18484499588933001</c:v>
                </c:pt>
                <c:pt idx="61">
                  <c:v>0.30708236847035503</c:v>
                </c:pt>
                <c:pt idx="62">
                  <c:v>0.244351119180205</c:v>
                </c:pt>
                <c:pt idx="63">
                  <c:v>0.161715548518061</c:v>
                </c:pt>
                <c:pt idx="64">
                  <c:v>0.28820217473044402</c:v>
                </c:pt>
                <c:pt idx="65">
                  <c:v>0.186027007423086</c:v>
                </c:pt>
                <c:pt idx="66">
                  <c:v>0.178573638986675</c:v>
                </c:pt>
                <c:pt idx="67">
                  <c:v>0.22028399984827299</c:v>
                </c:pt>
                <c:pt idx="68">
                  <c:v>0.24629859543225299</c:v>
                </c:pt>
                <c:pt idx="69">
                  <c:v>0.28247427118125701</c:v>
                </c:pt>
                <c:pt idx="70">
                  <c:v>0.29512056815216398</c:v>
                </c:pt>
                <c:pt idx="71">
                  <c:v>0.25614828115546701</c:v>
                </c:pt>
                <c:pt idx="72">
                  <c:v>0.21212282536632901</c:v>
                </c:pt>
                <c:pt idx="73">
                  <c:v>0.277876210999419</c:v>
                </c:pt>
                <c:pt idx="74">
                  <c:v>0.185590268117067</c:v>
                </c:pt>
                <c:pt idx="75">
                  <c:v>0.16673414333869499</c:v>
                </c:pt>
                <c:pt idx="76">
                  <c:v>0.30531762428921599</c:v>
                </c:pt>
                <c:pt idx="77">
                  <c:v>0.20445593455580499</c:v>
                </c:pt>
                <c:pt idx="78">
                  <c:v>0.25408103337709698</c:v>
                </c:pt>
                <c:pt idx="79">
                  <c:v>0.19279262701748401</c:v>
                </c:pt>
                <c:pt idx="80">
                  <c:v>0.20825545234962001</c:v>
                </c:pt>
                <c:pt idx="81">
                  <c:v>0.24275316897104299</c:v>
                </c:pt>
                <c:pt idx="82">
                  <c:v>0.25815128701096002</c:v>
                </c:pt>
                <c:pt idx="83">
                  <c:v>0.20314836095074201</c:v>
                </c:pt>
                <c:pt idx="84">
                  <c:v>0.254859283256479</c:v>
                </c:pt>
                <c:pt idx="85">
                  <c:v>0.227305777902154</c:v>
                </c:pt>
                <c:pt idx="86">
                  <c:v>0.21457801736228899</c:v>
                </c:pt>
                <c:pt idx="87">
                  <c:v>0.22061476114022599</c:v>
                </c:pt>
                <c:pt idx="88">
                  <c:v>0.28769748041904403</c:v>
                </c:pt>
                <c:pt idx="89">
                  <c:v>0.253736773383824</c:v>
                </c:pt>
                <c:pt idx="90">
                  <c:v>0.248126116066688</c:v>
                </c:pt>
                <c:pt idx="91">
                  <c:v>0.26607848730397998</c:v>
                </c:pt>
                <c:pt idx="92">
                  <c:v>0.224991329160003</c:v>
                </c:pt>
                <c:pt idx="93">
                  <c:v>0.249411705909792</c:v>
                </c:pt>
                <c:pt idx="94">
                  <c:v>0.18871570538982199</c:v>
                </c:pt>
                <c:pt idx="95">
                  <c:v>0.30015686470984698</c:v>
                </c:pt>
                <c:pt idx="96">
                  <c:v>0.305495553029142</c:v>
                </c:pt>
                <c:pt idx="97">
                  <c:v>0.30368706499887999</c:v>
                </c:pt>
                <c:pt idx="98">
                  <c:v>0.21626737540330501</c:v>
                </c:pt>
                <c:pt idx="99">
                  <c:v>0.29308874265856599</c:v>
                </c:pt>
                <c:pt idx="100">
                  <c:v>0.163575179054886</c:v>
                </c:pt>
                <c:pt idx="101">
                  <c:v>0.23998123878588501</c:v>
                </c:pt>
                <c:pt idx="102">
                  <c:v>0.22217310427725501</c:v>
                </c:pt>
                <c:pt idx="103">
                  <c:v>0.298048298100065</c:v>
                </c:pt>
                <c:pt idx="104">
                  <c:v>0.25233942118278402</c:v>
                </c:pt>
                <c:pt idx="105">
                  <c:v>0.220799098050208</c:v>
                </c:pt>
                <c:pt idx="106">
                  <c:v>0.29264310093736901</c:v>
                </c:pt>
                <c:pt idx="107">
                  <c:v>0.28310514387774</c:v>
                </c:pt>
                <c:pt idx="108">
                  <c:v>0.19448626810491901</c:v>
                </c:pt>
                <c:pt idx="109">
                  <c:v>0.31359805602490698</c:v>
                </c:pt>
                <c:pt idx="110">
                  <c:v>0.27110801075316199</c:v>
                </c:pt>
                <c:pt idx="111">
                  <c:v>0.30736595705847802</c:v>
                </c:pt>
                <c:pt idx="112">
                  <c:v>0.302821541906522</c:v>
                </c:pt>
                <c:pt idx="113">
                  <c:v>0.22744471265587299</c:v>
                </c:pt>
                <c:pt idx="114">
                  <c:v>0.220221766609346</c:v>
                </c:pt>
                <c:pt idx="115">
                  <c:v>0.31137712731500899</c:v>
                </c:pt>
                <c:pt idx="116">
                  <c:v>0.21275492347303701</c:v>
                </c:pt>
                <c:pt idx="117">
                  <c:v>0.261304412926326</c:v>
                </c:pt>
                <c:pt idx="118">
                  <c:v>0.20915780115397001</c:v>
                </c:pt>
                <c:pt idx="119">
                  <c:v>0.177110196669723</c:v>
                </c:pt>
                <c:pt idx="120">
                  <c:v>0.244318606678537</c:v>
                </c:pt>
                <c:pt idx="121">
                  <c:v>0.29026084597873603</c:v>
                </c:pt>
                <c:pt idx="122">
                  <c:v>0.25283267625330402</c:v>
                </c:pt>
                <c:pt idx="123">
                  <c:v>0.211674644220502</c:v>
                </c:pt>
                <c:pt idx="124">
                  <c:v>0.17497350796369099</c:v>
                </c:pt>
                <c:pt idx="125">
                  <c:v>0.21433655176897301</c:v>
                </c:pt>
                <c:pt idx="126">
                  <c:v>0.261505137738614</c:v>
                </c:pt>
                <c:pt idx="127">
                  <c:v>0.18619703911587501</c:v>
                </c:pt>
                <c:pt idx="128">
                  <c:v>0.31046617774156798</c:v>
                </c:pt>
                <c:pt idx="129">
                  <c:v>0.17752861098851699</c:v>
                </c:pt>
                <c:pt idx="130">
                  <c:v>0.25492931255157703</c:v>
                </c:pt>
                <c:pt idx="131">
                  <c:v>0.19010903709767399</c:v>
                </c:pt>
                <c:pt idx="132">
                  <c:v>0.31377488869072001</c:v>
                </c:pt>
                <c:pt idx="133">
                  <c:v>0.30233000626196599</c:v>
                </c:pt>
                <c:pt idx="134">
                  <c:v>0.22719082847588201</c:v>
                </c:pt>
                <c:pt idx="135">
                  <c:v>0.29912677868794002</c:v>
                </c:pt>
                <c:pt idx="136">
                  <c:v>0.291876246082303</c:v>
                </c:pt>
                <c:pt idx="137">
                  <c:v>0.20663492092300201</c:v>
                </c:pt>
                <c:pt idx="138">
                  <c:v>0.246159162611405</c:v>
                </c:pt>
                <c:pt idx="139">
                  <c:v>0.16134467509436301</c:v>
                </c:pt>
                <c:pt idx="140">
                  <c:v>0.19864697261724701</c:v>
                </c:pt>
                <c:pt idx="141">
                  <c:v>0.19653431617993</c:v>
                </c:pt>
                <c:pt idx="142">
                  <c:v>0.21004470943679701</c:v>
                </c:pt>
                <c:pt idx="143">
                  <c:v>0.23191223315508</c:v>
                </c:pt>
                <c:pt idx="144">
                  <c:v>0.17618116237972201</c:v>
                </c:pt>
                <c:pt idx="145">
                  <c:v>0.19255031608917</c:v>
                </c:pt>
                <c:pt idx="146">
                  <c:v>0.18969735090880899</c:v>
                </c:pt>
                <c:pt idx="147">
                  <c:v>0.18926634225705499</c:v>
                </c:pt>
                <c:pt idx="148">
                  <c:v>0.21747311121212501</c:v>
                </c:pt>
                <c:pt idx="149">
                  <c:v>0.24065008782323599</c:v>
                </c:pt>
                <c:pt idx="150">
                  <c:v>0.27662413253507601</c:v>
                </c:pt>
                <c:pt idx="151">
                  <c:v>0.22552873088216099</c:v>
                </c:pt>
                <c:pt idx="152">
                  <c:v>0.31281045164714599</c:v>
                </c:pt>
                <c:pt idx="153">
                  <c:v>0.18788072835602301</c:v>
                </c:pt>
                <c:pt idx="154">
                  <c:v>0.20820864598535699</c:v>
                </c:pt>
                <c:pt idx="155">
                  <c:v>0.27416303298134398</c:v>
                </c:pt>
                <c:pt idx="156">
                  <c:v>0.30935615878731498</c:v>
                </c:pt>
                <c:pt idx="157">
                  <c:v>0.28763740160223999</c:v>
                </c:pt>
                <c:pt idx="158">
                  <c:v>0.25104830802851102</c:v>
                </c:pt>
                <c:pt idx="159">
                  <c:v>0.258898818946316</c:v>
                </c:pt>
                <c:pt idx="160">
                  <c:v>0.241197700057597</c:v>
                </c:pt>
                <c:pt idx="161">
                  <c:v>0.27392412335386701</c:v>
                </c:pt>
                <c:pt idx="162">
                  <c:v>0.18497418519315501</c:v>
                </c:pt>
                <c:pt idx="163">
                  <c:v>0.21754071684401499</c:v>
                </c:pt>
                <c:pt idx="164">
                  <c:v>0.29721121765108099</c:v>
                </c:pt>
                <c:pt idx="165">
                  <c:v>0.21006233893641901</c:v>
                </c:pt>
                <c:pt idx="166">
                  <c:v>0.209705318780295</c:v>
                </c:pt>
                <c:pt idx="167">
                  <c:v>0.24455476178320201</c:v>
                </c:pt>
                <c:pt idx="168">
                  <c:v>0.29867808327441597</c:v>
                </c:pt>
                <c:pt idx="169">
                  <c:v>0.210807774944231</c:v>
                </c:pt>
                <c:pt idx="170">
                  <c:v>0.29689045148392201</c:v>
                </c:pt>
                <c:pt idx="171">
                  <c:v>0.26907486609399101</c:v>
                </c:pt>
                <c:pt idx="172">
                  <c:v>0.24372938063896299</c:v>
                </c:pt>
                <c:pt idx="173">
                  <c:v>0.16609506242893299</c:v>
                </c:pt>
                <c:pt idx="174">
                  <c:v>0.166468773783817</c:v>
                </c:pt>
                <c:pt idx="175">
                  <c:v>0.17095951041753599</c:v>
                </c:pt>
                <c:pt idx="176">
                  <c:v>0.22925683138773301</c:v>
                </c:pt>
                <c:pt idx="177">
                  <c:v>0.24977292193633399</c:v>
                </c:pt>
                <c:pt idx="178">
                  <c:v>0.19709405787001399</c:v>
                </c:pt>
                <c:pt idx="179">
                  <c:v>0.28685526564875102</c:v>
                </c:pt>
                <c:pt idx="180">
                  <c:v>0.23875805441248199</c:v>
                </c:pt>
                <c:pt idx="181">
                  <c:v>0.255517899061044</c:v>
                </c:pt>
                <c:pt idx="182">
                  <c:v>0.22270979714059999</c:v>
                </c:pt>
                <c:pt idx="183">
                  <c:v>0.30198409026238998</c:v>
                </c:pt>
                <c:pt idx="184">
                  <c:v>0.19567619958712101</c:v>
                </c:pt>
                <c:pt idx="185">
                  <c:v>0.31340241901459698</c:v>
                </c:pt>
                <c:pt idx="186">
                  <c:v>0.16580325415878899</c:v>
                </c:pt>
                <c:pt idx="187">
                  <c:v>0.23555031767741599</c:v>
                </c:pt>
                <c:pt idx="188">
                  <c:v>0.30661184375605699</c:v>
                </c:pt>
                <c:pt idx="189">
                  <c:v>0.211985407988066</c:v>
                </c:pt>
                <c:pt idx="190">
                  <c:v>0.26401410638395401</c:v>
                </c:pt>
                <c:pt idx="191">
                  <c:v>0.21171147119866399</c:v>
                </c:pt>
                <c:pt idx="192">
                  <c:v>0.19515179545668199</c:v>
                </c:pt>
                <c:pt idx="193">
                  <c:v>0.18918344148798899</c:v>
                </c:pt>
                <c:pt idx="194">
                  <c:v>0.285863191275329</c:v>
                </c:pt>
                <c:pt idx="195">
                  <c:v>0.21980999284260899</c:v>
                </c:pt>
                <c:pt idx="196">
                  <c:v>0.194651186003544</c:v>
                </c:pt>
                <c:pt idx="197">
                  <c:v>0.16039950144155199</c:v>
                </c:pt>
                <c:pt idx="198">
                  <c:v>0.20360660861992699</c:v>
                </c:pt>
                <c:pt idx="199">
                  <c:v>0.22079856083188901</c:v>
                </c:pt>
                <c:pt idx="200">
                  <c:v>0.236719831943213</c:v>
                </c:pt>
                <c:pt idx="201">
                  <c:v>0.22842849642361601</c:v>
                </c:pt>
                <c:pt idx="202">
                  <c:v>0.26416519162754898</c:v>
                </c:pt>
                <c:pt idx="203">
                  <c:v>0.19478951177151699</c:v>
                </c:pt>
                <c:pt idx="204">
                  <c:v>0.27856653004009402</c:v>
                </c:pt>
                <c:pt idx="205">
                  <c:v>0.31437929668731601</c:v>
                </c:pt>
                <c:pt idx="206">
                  <c:v>0.262634582418795</c:v>
                </c:pt>
                <c:pt idx="207">
                  <c:v>0.23074302738925001</c:v>
                </c:pt>
                <c:pt idx="208">
                  <c:v>0.175452255734347</c:v>
                </c:pt>
                <c:pt idx="209">
                  <c:v>0.26161057812848298</c:v>
                </c:pt>
                <c:pt idx="210">
                  <c:v>0.23595809461284001</c:v>
                </c:pt>
                <c:pt idx="211">
                  <c:v>0.25729095197070301</c:v>
                </c:pt>
                <c:pt idx="212">
                  <c:v>0.26745504302706402</c:v>
                </c:pt>
                <c:pt idx="213">
                  <c:v>0.27708321507129702</c:v>
                </c:pt>
                <c:pt idx="214">
                  <c:v>0.17782393511126701</c:v>
                </c:pt>
                <c:pt idx="215">
                  <c:v>0.24957303652750501</c:v>
                </c:pt>
                <c:pt idx="216">
                  <c:v>0.179095409527916</c:v>
                </c:pt>
                <c:pt idx="217">
                  <c:v>0.24919486034221899</c:v>
                </c:pt>
                <c:pt idx="218">
                  <c:v>0.18507891208463201</c:v>
                </c:pt>
                <c:pt idx="219">
                  <c:v>0.30766157241775099</c:v>
                </c:pt>
                <c:pt idx="220">
                  <c:v>0.16360313700836299</c:v>
                </c:pt>
                <c:pt idx="221">
                  <c:v>0.22970983412670401</c:v>
                </c:pt>
                <c:pt idx="222">
                  <c:v>0.193107988740678</c:v>
                </c:pt>
                <c:pt idx="223">
                  <c:v>0.22644300220616301</c:v>
                </c:pt>
                <c:pt idx="224">
                  <c:v>0.30091608677634901</c:v>
                </c:pt>
                <c:pt idx="225">
                  <c:v>0.234669740854175</c:v>
                </c:pt>
                <c:pt idx="226">
                  <c:v>0.29570870172071501</c:v>
                </c:pt>
                <c:pt idx="227">
                  <c:v>0.252029288506326</c:v>
                </c:pt>
                <c:pt idx="228">
                  <c:v>0.215757497436801</c:v>
                </c:pt>
                <c:pt idx="229">
                  <c:v>0.16034726229871399</c:v>
                </c:pt>
                <c:pt idx="230">
                  <c:v>0.168221924809621</c:v>
                </c:pt>
                <c:pt idx="231">
                  <c:v>0.18225969527281399</c:v>
                </c:pt>
                <c:pt idx="232">
                  <c:v>0.176168129068725</c:v>
                </c:pt>
                <c:pt idx="233">
                  <c:v>0.185109419209602</c:v>
                </c:pt>
                <c:pt idx="234">
                  <c:v>0.22094067928431199</c:v>
                </c:pt>
                <c:pt idx="235">
                  <c:v>0.23020624226109401</c:v>
                </c:pt>
                <c:pt idx="236">
                  <c:v>0.31911689151793898</c:v>
                </c:pt>
                <c:pt idx="237">
                  <c:v>0.24597002322630701</c:v>
                </c:pt>
                <c:pt idx="238">
                  <c:v>0.25201614387126198</c:v>
                </c:pt>
                <c:pt idx="239">
                  <c:v>0.198974238492652</c:v>
                </c:pt>
                <c:pt idx="240">
                  <c:v>0.20238419252097001</c:v>
                </c:pt>
                <c:pt idx="241">
                  <c:v>0.26970064841028002</c:v>
                </c:pt>
                <c:pt idx="242">
                  <c:v>0.29459196718578201</c:v>
                </c:pt>
                <c:pt idx="243">
                  <c:v>0.23157086308383401</c:v>
                </c:pt>
                <c:pt idx="244">
                  <c:v>0.257175204492195</c:v>
                </c:pt>
                <c:pt idx="245">
                  <c:v>0.22927608683169401</c:v>
                </c:pt>
                <c:pt idx="246">
                  <c:v>0.216659354648995</c:v>
                </c:pt>
                <c:pt idx="247">
                  <c:v>0.17988484504476099</c:v>
                </c:pt>
                <c:pt idx="248">
                  <c:v>0.16923945929314099</c:v>
                </c:pt>
                <c:pt idx="249">
                  <c:v>0.29786652487274301</c:v>
                </c:pt>
              </c:numCache>
            </c:numRef>
          </c:xVal>
          <c:yVal>
            <c:numRef>
              <c:f>A10000_IW1!$C$1:$C$2270</c:f>
              <c:numCache>
                <c:formatCode>General</c:formatCode>
                <c:ptCount val="2270"/>
                <c:pt idx="0">
                  <c:v>0.35644239041946624</c:v>
                </c:pt>
                <c:pt idx="1">
                  <c:v>0.31273459441686152</c:v>
                </c:pt>
                <c:pt idx="2">
                  <c:v>0.39197820700736097</c:v>
                </c:pt>
                <c:pt idx="3">
                  <c:v>0.37194562536028897</c:v>
                </c:pt>
                <c:pt idx="4">
                  <c:v>0.31347015837123426</c:v>
                </c:pt>
                <c:pt idx="5">
                  <c:v>0.3553183798046175</c:v>
                </c:pt>
                <c:pt idx="6">
                  <c:v>0.305359077268889</c:v>
                </c:pt>
                <c:pt idx="7">
                  <c:v>0.35691648980007029</c:v>
                </c:pt>
                <c:pt idx="8">
                  <c:v>0.31215996497879411</c:v>
                </c:pt>
                <c:pt idx="9">
                  <c:v>0.3458190455875953</c:v>
                </c:pt>
                <c:pt idx="10">
                  <c:v>0.30917820087958364</c:v>
                </c:pt>
                <c:pt idx="11">
                  <c:v>0.39118878215330311</c:v>
                </c:pt>
                <c:pt idx="12">
                  <c:v>0.32986581749118554</c:v>
                </c:pt>
                <c:pt idx="13">
                  <c:v>0.37678483428541026</c:v>
                </c:pt>
                <c:pt idx="14">
                  <c:v>0.34584614579958556</c:v>
                </c:pt>
                <c:pt idx="15">
                  <c:v>0.31900915773626798</c:v>
                </c:pt>
                <c:pt idx="16">
                  <c:v>0.34328434238868877</c:v>
                </c:pt>
                <c:pt idx="17">
                  <c:v>0.39639325748923615</c:v>
                </c:pt>
                <c:pt idx="18">
                  <c:v>0.42523955033631422</c:v>
                </c:pt>
                <c:pt idx="19">
                  <c:v>0.33697777118792188</c:v>
                </c:pt>
                <c:pt idx="20">
                  <c:v>0.33151300418033369</c:v>
                </c:pt>
                <c:pt idx="21">
                  <c:v>0.30247268863101096</c:v>
                </c:pt>
                <c:pt idx="22">
                  <c:v>0.40033498023663389</c:v>
                </c:pt>
                <c:pt idx="23">
                  <c:v>0.40864511517397428</c:v>
                </c:pt>
                <c:pt idx="24">
                  <c:v>0.40718315442122033</c:v>
                </c:pt>
                <c:pt idx="25">
                  <c:v>0.35573673546898649</c:v>
                </c:pt>
                <c:pt idx="26">
                  <c:v>0.33014197420721775</c:v>
                </c:pt>
                <c:pt idx="27">
                  <c:v>0.33447195842002098</c:v>
                </c:pt>
                <c:pt idx="28">
                  <c:v>0.35882754859890553</c:v>
                </c:pt>
                <c:pt idx="29">
                  <c:v>0.34937013019951746</c:v>
                </c:pt>
                <c:pt idx="30">
                  <c:v>0.31935744793227944</c:v>
                </c:pt>
                <c:pt idx="31">
                  <c:v>0.43054807443604975</c:v>
                </c:pt>
                <c:pt idx="32">
                  <c:v>0.33679257611737345</c:v>
                </c:pt>
                <c:pt idx="33">
                  <c:v>0.30424938840616267</c:v>
                </c:pt>
                <c:pt idx="34">
                  <c:v>0.34437875265809548</c:v>
                </c:pt>
                <c:pt idx="35">
                  <c:v>0.29536369805540208</c:v>
                </c:pt>
                <c:pt idx="36">
                  <c:v>0.30363089860222098</c:v>
                </c:pt>
                <c:pt idx="37">
                  <c:v>0.34125336978167409</c:v>
                </c:pt>
                <c:pt idx="38">
                  <c:v>0.35066359430391802</c:v>
                </c:pt>
                <c:pt idx="39">
                  <c:v>0.30706916855033339</c:v>
                </c:pt>
                <c:pt idx="40">
                  <c:v>0.33651182039042199</c:v>
                </c:pt>
                <c:pt idx="41">
                  <c:v>0.30323575405336078</c:v>
                </c:pt>
                <c:pt idx="42">
                  <c:v>0.36617266288946237</c:v>
                </c:pt>
                <c:pt idx="43">
                  <c:v>0.32382040220573644</c:v>
                </c:pt>
                <c:pt idx="44">
                  <c:v>0.31112605176576785</c:v>
                </c:pt>
                <c:pt idx="45">
                  <c:v>0.32613419855132436</c:v>
                </c:pt>
                <c:pt idx="46">
                  <c:v>0.30617415164021716</c:v>
                </c:pt>
                <c:pt idx="47">
                  <c:v>0.37205547690296997</c:v>
                </c:pt>
                <c:pt idx="48">
                  <c:v>0.32217133270003839</c:v>
                </c:pt>
                <c:pt idx="49">
                  <c:v>0.43949484829424557</c:v>
                </c:pt>
                <c:pt idx="50">
                  <c:v>0.39878711983698989</c:v>
                </c:pt>
                <c:pt idx="51">
                  <c:v>0.31390820644477152</c:v>
                </c:pt>
                <c:pt idx="52">
                  <c:v>0.3813711593416983</c:v>
                </c:pt>
                <c:pt idx="53">
                  <c:v>0.30691178360621169</c:v>
                </c:pt>
                <c:pt idx="54">
                  <c:v>0.4264596463269319</c:v>
                </c:pt>
                <c:pt idx="55">
                  <c:v>0.37574564301287272</c:v>
                </c:pt>
                <c:pt idx="56">
                  <c:v>0.41924685391428129</c:v>
                </c:pt>
                <c:pt idx="57">
                  <c:v>0.43459282737436389</c:v>
                </c:pt>
                <c:pt idx="58">
                  <c:v>0.4140487369424371</c:v>
                </c:pt>
                <c:pt idx="59">
                  <c:v>0.43393538487391692</c:v>
                </c:pt>
                <c:pt idx="60">
                  <c:v>0.3678657470902621</c:v>
                </c:pt>
                <c:pt idx="61">
                  <c:v>0.32034095722027212</c:v>
                </c:pt>
                <c:pt idx="62">
                  <c:v>0.34251673968711116</c:v>
                </c:pt>
                <c:pt idx="63">
                  <c:v>0.47308960448187626</c:v>
                </c:pt>
                <c:pt idx="64">
                  <c:v>0.40775664182301874</c:v>
                </c:pt>
                <c:pt idx="65">
                  <c:v>0.36769101554119898</c:v>
                </c:pt>
                <c:pt idx="66">
                  <c:v>0.36292804525345346</c:v>
                </c:pt>
                <c:pt idx="67">
                  <c:v>0.35290556582797761</c:v>
                </c:pt>
                <c:pt idx="68">
                  <c:v>0.38752426556067066</c:v>
                </c:pt>
                <c:pt idx="69">
                  <c:v>0.31215274237104274</c:v>
                </c:pt>
                <c:pt idx="70">
                  <c:v>0.3077768297807435</c:v>
                </c:pt>
                <c:pt idx="71">
                  <c:v>0.39236156080339629</c:v>
                </c:pt>
                <c:pt idx="72">
                  <c:v>0.31151292426814353</c:v>
                </c:pt>
                <c:pt idx="73">
                  <c:v>0.33246327095316225</c:v>
                </c:pt>
                <c:pt idx="74">
                  <c:v>0.40708287129051773</c:v>
                </c:pt>
                <c:pt idx="75">
                  <c:v>0.35276987957295575</c:v>
                </c:pt>
                <c:pt idx="76">
                  <c:v>0.31241676880995467</c:v>
                </c:pt>
                <c:pt idx="77">
                  <c:v>0.32873430647597895</c:v>
                </c:pt>
                <c:pt idx="78">
                  <c:v>0.30093455097257016</c:v>
                </c:pt>
                <c:pt idx="79">
                  <c:v>0.38422044723377641</c:v>
                </c:pt>
                <c:pt idx="80">
                  <c:v>0.30759629545280448</c:v>
                </c:pt>
                <c:pt idx="81">
                  <c:v>0.31074035216550561</c:v>
                </c:pt>
                <c:pt idx="82">
                  <c:v>0.33075851946291929</c:v>
                </c:pt>
                <c:pt idx="83">
                  <c:v>0.34132550326165334</c:v>
                </c:pt>
                <c:pt idx="84">
                  <c:v>0.36621834434019768</c:v>
                </c:pt>
                <c:pt idx="85">
                  <c:v>0.48771766925097715</c:v>
                </c:pt>
                <c:pt idx="86">
                  <c:v>0.31443604326168034</c:v>
                </c:pt>
                <c:pt idx="87">
                  <c:v>0.31350262924027045</c:v>
                </c:pt>
                <c:pt idx="88">
                  <c:v>0.30187981747849518</c:v>
                </c:pt>
                <c:pt idx="89">
                  <c:v>0.31206903419915483</c:v>
                </c:pt>
                <c:pt idx="90">
                  <c:v>0.35625262720384426</c:v>
                </c:pt>
                <c:pt idx="91">
                  <c:v>0.41943970371441242</c:v>
                </c:pt>
                <c:pt idx="92">
                  <c:v>0.3324029282260092</c:v>
                </c:pt>
                <c:pt idx="93">
                  <c:v>0.31428603525453613</c:v>
                </c:pt>
                <c:pt idx="94">
                  <c:v>0.36379756697552418</c:v>
                </c:pt>
                <c:pt idx="95">
                  <c:v>0.42710782907385153</c:v>
                </c:pt>
                <c:pt idx="96">
                  <c:v>0.30968063510598159</c:v>
                </c:pt>
                <c:pt idx="97">
                  <c:v>0.34275406717001838</c:v>
                </c:pt>
                <c:pt idx="98">
                  <c:v>0.38234392731559913</c:v>
                </c:pt>
                <c:pt idx="99">
                  <c:v>0.31332119980282314</c:v>
                </c:pt>
                <c:pt idx="100">
                  <c:v>0.33408591929546333</c:v>
                </c:pt>
                <c:pt idx="101">
                  <c:v>0.42676305758418048</c:v>
                </c:pt>
                <c:pt idx="102">
                  <c:v>0.3206363124919524</c:v>
                </c:pt>
                <c:pt idx="103">
                  <c:v>0.31902026944050088</c:v>
                </c:pt>
                <c:pt idx="104">
                  <c:v>0.31025949316482587</c:v>
                </c:pt>
                <c:pt idx="105">
                  <c:v>0.33957343443088456</c:v>
                </c:pt>
                <c:pt idx="106">
                  <c:v>0.30843171041604855</c:v>
                </c:pt>
                <c:pt idx="107">
                  <c:v>0.37065355021891816</c:v>
                </c:pt>
                <c:pt idx="108">
                  <c:v>0.42316561247293227</c:v>
                </c:pt>
                <c:pt idx="109">
                  <c:v>0.35388135865469739</c:v>
                </c:pt>
                <c:pt idx="110">
                  <c:v>0.33390331695590258</c:v>
                </c:pt>
                <c:pt idx="111">
                  <c:v>0.3086298691415354</c:v>
                </c:pt>
                <c:pt idx="112">
                  <c:v>0.35934819367390741</c:v>
                </c:pt>
                <c:pt idx="113">
                  <c:v>0.29921615677879676</c:v>
                </c:pt>
                <c:pt idx="114">
                  <c:v>0.34429393331578428</c:v>
                </c:pt>
                <c:pt idx="115">
                  <c:v>0.39236795003332958</c:v>
                </c:pt>
                <c:pt idx="116">
                  <c:v>0.370234453774267</c:v>
                </c:pt>
                <c:pt idx="117">
                  <c:v>0.31305785241250322</c:v>
                </c:pt>
                <c:pt idx="118">
                  <c:v>0.33710774726160248</c:v>
                </c:pt>
                <c:pt idx="119">
                  <c:v>0.43573412286246388</c:v>
                </c:pt>
                <c:pt idx="120">
                  <c:v>0.32660122965340183</c:v>
                </c:pt>
                <c:pt idx="121">
                  <c:v>0.33683282517937263</c:v>
                </c:pt>
                <c:pt idx="122">
                  <c:v>0.31304439490404334</c:v>
                </c:pt>
                <c:pt idx="123">
                  <c:v>0.33358820754336371</c:v>
                </c:pt>
                <c:pt idx="124">
                  <c:v>0.41047965754282728</c:v>
                </c:pt>
                <c:pt idx="125">
                  <c:v>0.31726258302592553</c:v>
                </c:pt>
                <c:pt idx="126">
                  <c:v>0.36567640183208272</c:v>
                </c:pt>
                <c:pt idx="127">
                  <c:v>0.3269370809138421</c:v>
                </c:pt>
                <c:pt idx="128">
                  <c:v>0.31240787944656834</c:v>
                </c:pt>
                <c:pt idx="129">
                  <c:v>0.35817251363437563</c:v>
                </c:pt>
                <c:pt idx="130">
                  <c:v>0.41178339997364394</c:v>
                </c:pt>
                <c:pt idx="131">
                  <c:v>0.40988990384066637</c:v>
                </c:pt>
                <c:pt idx="132">
                  <c:v>0.37052539523009864</c:v>
                </c:pt>
                <c:pt idx="133">
                  <c:v>0.36364441065218062</c:v>
                </c:pt>
                <c:pt idx="134">
                  <c:v>0.43652873317849711</c:v>
                </c:pt>
                <c:pt idx="135">
                  <c:v>0.4534704708298043</c:v>
                </c:pt>
                <c:pt idx="136">
                  <c:v>0.32331395541947661</c:v>
                </c:pt>
                <c:pt idx="137">
                  <c:v>0.33914316455031035</c:v>
                </c:pt>
                <c:pt idx="138">
                  <c:v>0.32501972548260821</c:v>
                </c:pt>
                <c:pt idx="139">
                  <c:v>0.32894545972224992</c:v>
                </c:pt>
                <c:pt idx="140">
                  <c:v>0.33131435160132539</c:v>
                </c:pt>
                <c:pt idx="141">
                  <c:v>0.37895229565941918</c:v>
                </c:pt>
                <c:pt idx="142">
                  <c:v>0.31022584939367626</c:v>
                </c:pt>
                <c:pt idx="143">
                  <c:v>0.30780377566350892</c:v>
                </c:pt>
                <c:pt idx="144">
                  <c:v>0.41818155013679637</c:v>
                </c:pt>
                <c:pt idx="145">
                  <c:v>0.32645443169414712</c:v>
                </c:pt>
                <c:pt idx="146">
                  <c:v>0.36792007097762297</c:v>
                </c:pt>
                <c:pt idx="147">
                  <c:v>0.41759550033604642</c:v>
                </c:pt>
                <c:pt idx="148">
                  <c:v>0.41721470840515307</c:v>
                </c:pt>
                <c:pt idx="149">
                  <c:v>0.41659702111318381</c:v>
                </c:pt>
                <c:pt idx="150">
                  <c:v>0.30130864501507804</c:v>
                </c:pt>
                <c:pt idx="151">
                  <c:v>0.40111162663082389</c:v>
                </c:pt>
                <c:pt idx="152">
                  <c:v>0.31774368895336591</c:v>
                </c:pt>
                <c:pt idx="153">
                  <c:v>0.41532173699154268</c:v>
                </c:pt>
                <c:pt idx="154">
                  <c:v>0.31714557060718462</c:v>
                </c:pt>
                <c:pt idx="155">
                  <c:v>0.3101783777239257</c:v>
                </c:pt>
                <c:pt idx="156">
                  <c:v>0.36800121728436763</c:v>
                </c:pt>
                <c:pt idx="157">
                  <c:v>0.32508639570800568</c:v>
                </c:pt>
                <c:pt idx="158">
                  <c:v>0.31042369946071219</c:v>
                </c:pt>
                <c:pt idx="159">
                  <c:v>0.34447020815710072</c:v>
                </c:pt>
                <c:pt idx="160">
                  <c:v>0.347587658511333</c:v>
                </c:pt>
                <c:pt idx="161">
                  <c:v>0.35959867000682355</c:v>
                </c:pt>
                <c:pt idx="162">
                  <c:v>0.35438320643003801</c:v>
                </c:pt>
                <c:pt idx="163">
                  <c:v>0.31536877823449699</c:v>
                </c:pt>
                <c:pt idx="164">
                  <c:v>0.33704601557141967</c:v>
                </c:pt>
                <c:pt idx="165">
                  <c:v>0.2972258344897668</c:v>
                </c:pt>
                <c:pt idx="166">
                  <c:v>0.34330841774786008</c:v>
                </c:pt>
                <c:pt idx="167">
                  <c:v>0.34053357827414243</c:v>
                </c:pt>
                <c:pt idx="168">
                  <c:v>0.40025306228376129</c:v>
                </c:pt>
                <c:pt idx="169">
                  <c:v>0.3082177175120292</c:v>
                </c:pt>
                <c:pt idx="170">
                  <c:v>0.41478275760455652</c:v>
                </c:pt>
                <c:pt idx="171">
                  <c:v>0.42891085741486679</c:v>
                </c:pt>
                <c:pt idx="172">
                  <c:v>0.42604734036820086</c:v>
                </c:pt>
                <c:pt idx="173">
                  <c:v>0.33444779046331502</c:v>
                </c:pt>
                <c:pt idx="174">
                  <c:v>0.33500547455242657</c:v>
                </c:pt>
                <c:pt idx="175">
                  <c:v>0.33140559103941558</c:v>
                </c:pt>
                <c:pt idx="176">
                  <c:v>0.30623690190328867</c:v>
                </c:pt>
                <c:pt idx="177">
                  <c:v>0.34760901767613628</c:v>
                </c:pt>
                <c:pt idx="178">
                  <c:v>0.32400457870339749</c:v>
                </c:pt>
                <c:pt idx="179">
                  <c:v>0.29872866162142303</c:v>
                </c:pt>
                <c:pt idx="180">
                  <c:v>0.36767586041125971</c:v>
                </c:pt>
                <c:pt idx="181">
                  <c:v>0.29788105464936721</c:v>
                </c:pt>
                <c:pt idx="182">
                  <c:v>0.3506412165662261</c:v>
                </c:pt>
                <c:pt idx="183">
                  <c:v>0.30810697085984123</c:v>
                </c:pt>
                <c:pt idx="184">
                  <c:v>0.34618702819277508</c:v>
                </c:pt>
                <c:pt idx="185">
                  <c:v>0.32068687074621216</c:v>
                </c:pt>
                <c:pt idx="186">
                  <c:v>0.40295524355813378</c:v>
                </c:pt>
                <c:pt idx="187">
                  <c:v>0.29537764941738343</c:v>
                </c:pt>
                <c:pt idx="188">
                  <c:v>0.36535576743327319</c:v>
                </c:pt>
                <c:pt idx="189">
                  <c:v>0.37620316743466331</c:v>
                </c:pt>
                <c:pt idx="190">
                  <c:v>0.43412221583425459</c:v>
                </c:pt>
                <c:pt idx="191">
                  <c:v>0.34093609975998013</c:v>
                </c:pt>
                <c:pt idx="192">
                  <c:v>0.33027324664639213</c:v>
                </c:pt>
                <c:pt idx="193">
                  <c:v>0.32655952989668396</c:v>
                </c:pt>
                <c:pt idx="194">
                  <c:v>0.38669400519355623</c:v>
                </c:pt>
                <c:pt idx="195">
                  <c:v>0.38275780743242921</c:v>
                </c:pt>
                <c:pt idx="196">
                  <c:v>0.4332733124967062</c:v>
                </c:pt>
                <c:pt idx="197">
                  <c:v>0.33200219695918676</c:v>
                </c:pt>
                <c:pt idx="198">
                  <c:v>0.32763755040234654</c:v>
                </c:pt>
                <c:pt idx="199">
                  <c:v>0.43124021014637953</c:v>
                </c:pt>
                <c:pt idx="200">
                  <c:v>0.32839487477750934</c:v>
                </c:pt>
                <c:pt idx="201">
                  <c:v>0.32950203264093819</c:v>
                </c:pt>
                <c:pt idx="202">
                  <c:v>0.30873891817224275</c:v>
                </c:pt>
                <c:pt idx="203">
                  <c:v>0.33480697630264311</c:v>
                </c:pt>
                <c:pt idx="204">
                  <c:v>0.38924997495973135</c:v>
                </c:pt>
                <c:pt idx="205">
                  <c:v>0.38074004540711359</c:v>
                </c:pt>
                <c:pt idx="206">
                  <c:v>0.36030725721258766</c:v>
                </c:pt>
                <c:pt idx="207">
                  <c:v>0.31614557895791312</c:v>
                </c:pt>
                <c:pt idx="208">
                  <c:v>0.35841335982362327</c:v>
                </c:pt>
                <c:pt idx="209">
                  <c:v>0.41165228186369562</c:v>
                </c:pt>
                <c:pt idx="210">
                  <c:v>0.48295729169421936</c:v>
                </c:pt>
                <c:pt idx="211">
                  <c:v>0.42527356449760495</c:v>
                </c:pt>
                <c:pt idx="212">
                  <c:v>0.31484970731759543</c:v>
                </c:pt>
                <c:pt idx="213">
                  <c:v>0.42431903823815253</c:v>
                </c:pt>
                <c:pt idx="214">
                  <c:v>0.34482223312036886</c:v>
                </c:pt>
                <c:pt idx="215">
                  <c:v>0.31721551261216174</c:v>
                </c:pt>
                <c:pt idx="216">
                  <c:v>0.33381146020091051</c:v>
                </c:pt>
                <c:pt idx="217">
                  <c:v>0.35661452923754167</c:v>
                </c:pt>
                <c:pt idx="218">
                  <c:v>0.35643115525185298</c:v>
                </c:pt>
                <c:pt idx="219">
                  <c:v>0.38938180298411612</c:v>
                </c:pt>
                <c:pt idx="220">
                  <c:v>0.34313396399140345</c:v>
                </c:pt>
                <c:pt idx="221">
                  <c:v>0.3128661446486411</c:v>
                </c:pt>
                <c:pt idx="222">
                  <c:v>0.35792589553209531</c:v>
                </c:pt>
                <c:pt idx="223">
                  <c:v>0.39208586707503984</c:v>
                </c:pt>
                <c:pt idx="224">
                  <c:v>0.32901645116596012</c:v>
                </c:pt>
                <c:pt idx="225">
                  <c:v>0.29947505948742348</c:v>
                </c:pt>
                <c:pt idx="226">
                  <c:v>0.30584302285407655</c:v>
                </c:pt>
                <c:pt idx="227">
                  <c:v>0.34532763046789561</c:v>
                </c:pt>
                <c:pt idx="228">
                  <c:v>0.49427456245543538</c:v>
                </c:pt>
                <c:pt idx="229">
                  <c:v>0.33453659149964238</c:v>
                </c:pt>
                <c:pt idx="230">
                  <c:v>0.34355256658253314</c:v>
                </c:pt>
                <c:pt idx="231">
                  <c:v>0.32009168465531385</c:v>
                </c:pt>
                <c:pt idx="232">
                  <c:v>0.32242643890971823</c:v>
                </c:pt>
                <c:pt idx="233">
                  <c:v>0.41063037546440928</c:v>
                </c:pt>
                <c:pt idx="234">
                  <c:v>0.30041656036024611</c:v>
                </c:pt>
                <c:pt idx="235">
                  <c:v>0.37556801007437229</c:v>
                </c:pt>
                <c:pt idx="236">
                  <c:v>0.32793256614973021</c:v>
                </c:pt>
                <c:pt idx="237">
                  <c:v>0.40294712584087539</c:v>
                </c:pt>
                <c:pt idx="238">
                  <c:v>0.30961146474713241</c:v>
                </c:pt>
                <c:pt idx="239">
                  <c:v>0.31539340917887998</c:v>
                </c:pt>
                <c:pt idx="240">
                  <c:v>0.34901023444575163</c:v>
                </c:pt>
                <c:pt idx="241">
                  <c:v>0.41010284730595137</c:v>
                </c:pt>
                <c:pt idx="242">
                  <c:v>0.30518039489165416</c:v>
                </c:pt>
                <c:pt idx="243">
                  <c:v>0.38713742392413941</c:v>
                </c:pt>
                <c:pt idx="244">
                  <c:v>0.33461727481871134</c:v>
                </c:pt>
                <c:pt idx="245">
                  <c:v>0.41140634281000726</c:v>
                </c:pt>
                <c:pt idx="246">
                  <c:v>0.33375207431495468</c:v>
                </c:pt>
                <c:pt idx="247">
                  <c:v>0.37333548349891066</c:v>
                </c:pt>
                <c:pt idx="248">
                  <c:v>0.35942986470001925</c:v>
                </c:pt>
                <c:pt idx="249">
                  <c:v>0.39620324734685342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3-440E-BECA-18F0AD948877}"/>
            </c:ext>
          </c:extLst>
        </c:ser>
        <c:ser>
          <c:idx val="1"/>
          <c:order val="1"/>
          <c:tx>
            <c:strRef>
              <c:f>A10000_IW1!$AD$3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A10000_IW1!$AD$4:$AD$5</c:f>
              <c:numCache>
                <c:formatCode>General</c:formatCode>
                <c:ptCount val="2"/>
                <c:pt idx="0">
                  <c:v>0.34506987855676041</c:v>
                </c:pt>
                <c:pt idx="1">
                  <c:v>0.34506987855676041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3-440E-BECA-18F0AD948877}"/>
            </c:ext>
          </c:extLst>
        </c:ser>
        <c:ser>
          <c:idx val="2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A10000_IW1!$AD$8:$AD$9</c:f>
              <c:numCache>
                <c:formatCode>General</c:formatCode>
                <c:ptCount val="2"/>
                <c:pt idx="0" formatCode="0.0000">
                  <c:v>0.29632022380429895</c:v>
                </c:pt>
                <c:pt idx="1">
                  <c:v>0.29632022380429895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3-440E-BECA-18F0AD94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10</c:v>
                </c:pt>
                <c:pt idx="50">
                  <c:v>8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7</c:v>
                </c:pt>
                <c:pt idx="57">
                  <c:v>11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3</c:v>
                </c:pt>
                <c:pt idx="62">
                  <c:v>8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5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5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9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2</c:v>
                </c:pt>
                <c:pt idx="82">
                  <c:v>6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6</c:v>
                </c:pt>
                <c:pt idx="87">
                  <c:v>2</c:v>
                </c:pt>
                <c:pt idx="88">
                  <c:v>7</c:v>
                </c:pt>
                <c:pt idx="89">
                  <c:v>11</c:v>
                </c:pt>
                <c:pt idx="90">
                  <c:v>2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5</c:v>
                </c:pt>
                <c:pt idx="96">
                  <c:v>2</c:v>
                </c:pt>
                <c:pt idx="97">
                  <c:v>5</c:v>
                </c:pt>
                <c:pt idx="98">
                  <c:v>7</c:v>
                </c:pt>
                <c:pt idx="99">
                  <c:v>3</c:v>
                </c:pt>
                <c:pt idx="100">
                  <c:v>0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E-4E63-81F8-E2729416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A10000_IW1!$M$2:$M$162</c:f>
              <c:numCache>
                <c:formatCode>General</c:formatCode>
                <c:ptCount val="16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0.78750000000000009</c:v>
                </c:pt>
                <c:pt idx="127">
                  <c:v>0.79375000000000007</c:v>
                </c:pt>
                <c:pt idx="128">
                  <c:v>0.8</c:v>
                </c:pt>
                <c:pt idx="129">
                  <c:v>0.80625000000000002</c:v>
                </c:pt>
                <c:pt idx="130">
                  <c:v>0.8125</c:v>
                </c:pt>
                <c:pt idx="131">
                  <c:v>0.81875000000000009</c:v>
                </c:pt>
                <c:pt idx="132">
                  <c:v>0.82500000000000007</c:v>
                </c:pt>
                <c:pt idx="133">
                  <c:v>0.83125000000000004</c:v>
                </c:pt>
                <c:pt idx="134">
                  <c:v>0.83750000000000013</c:v>
                </c:pt>
                <c:pt idx="135">
                  <c:v>0.84375</c:v>
                </c:pt>
                <c:pt idx="136">
                  <c:v>0.85</c:v>
                </c:pt>
                <c:pt idx="137">
                  <c:v>0.85625000000000007</c:v>
                </c:pt>
                <c:pt idx="138">
                  <c:v>0.86250000000000004</c:v>
                </c:pt>
                <c:pt idx="139">
                  <c:v>0.86875000000000002</c:v>
                </c:pt>
                <c:pt idx="140">
                  <c:v>0.87500000000000011</c:v>
                </c:pt>
                <c:pt idx="141">
                  <c:v>0.88125000000000009</c:v>
                </c:pt>
                <c:pt idx="142">
                  <c:v>0.88749999999999996</c:v>
                </c:pt>
                <c:pt idx="143">
                  <c:v>0.89375000000000004</c:v>
                </c:pt>
                <c:pt idx="144">
                  <c:v>0.9</c:v>
                </c:pt>
                <c:pt idx="145">
                  <c:v>0.90625</c:v>
                </c:pt>
                <c:pt idx="146">
                  <c:v>0.91250000000000009</c:v>
                </c:pt>
                <c:pt idx="147">
                  <c:v>0.91875000000000007</c:v>
                </c:pt>
                <c:pt idx="148">
                  <c:v>0.92500000000000004</c:v>
                </c:pt>
                <c:pt idx="149">
                  <c:v>0.93125000000000013</c:v>
                </c:pt>
                <c:pt idx="150">
                  <c:v>0.9375</c:v>
                </c:pt>
                <c:pt idx="151">
                  <c:v>0.94374999999999998</c:v>
                </c:pt>
                <c:pt idx="152">
                  <c:v>0.95000000000000007</c:v>
                </c:pt>
                <c:pt idx="153">
                  <c:v>0.95625000000000004</c:v>
                </c:pt>
                <c:pt idx="154">
                  <c:v>0.96250000000000002</c:v>
                </c:pt>
                <c:pt idx="155">
                  <c:v>0.96875000000000011</c:v>
                </c:pt>
                <c:pt idx="156">
                  <c:v>0.97500000000000009</c:v>
                </c:pt>
                <c:pt idx="157">
                  <c:v>0.98124999999999996</c:v>
                </c:pt>
                <c:pt idx="158">
                  <c:v>0.98750000000000004</c:v>
                </c:pt>
                <c:pt idx="159">
                  <c:v>0.99375000000000002</c:v>
                </c:pt>
                <c:pt idx="160">
                  <c:v>1</c:v>
                </c:pt>
              </c:numCache>
            </c:numRef>
          </c:xVal>
          <c:yVal>
            <c:numRef>
              <c:f>A10000_IW1!$O$2:$O$162</c:f>
              <c:numCache>
                <c:formatCode>0.00%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1.6E-2</c:v>
                </c:pt>
                <c:pt idx="48">
                  <c:v>2.8000000000000001E-2</c:v>
                </c:pt>
                <c:pt idx="49">
                  <c:v>6.8000000000000005E-2</c:v>
                </c:pt>
                <c:pt idx="50">
                  <c:v>0.1</c:v>
                </c:pt>
                <c:pt idx="51">
                  <c:v>0.124</c:v>
                </c:pt>
                <c:pt idx="52">
                  <c:v>0.152</c:v>
                </c:pt>
                <c:pt idx="53">
                  <c:v>0.17199999999999999</c:v>
                </c:pt>
                <c:pt idx="54">
                  <c:v>0.19600000000000001</c:v>
                </c:pt>
                <c:pt idx="55">
                  <c:v>0.20799999999999999</c:v>
                </c:pt>
                <c:pt idx="56">
                  <c:v>0.23599999999999999</c:v>
                </c:pt>
                <c:pt idx="57">
                  <c:v>0.28000000000000003</c:v>
                </c:pt>
                <c:pt idx="58">
                  <c:v>0.308</c:v>
                </c:pt>
                <c:pt idx="59">
                  <c:v>0.32</c:v>
                </c:pt>
                <c:pt idx="60">
                  <c:v>0.34399999999999997</c:v>
                </c:pt>
                <c:pt idx="61">
                  <c:v>0.35599999999999998</c:v>
                </c:pt>
                <c:pt idx="62">
                  <c:v>0.38800000000000001</c:v>
                </c:pt>
                <c:pt idx="63">
                  <c:v>0.39200000000000002</c:v>
                </c:pt>
                <c:pt idx="64">
                  <c:v>0.39200000000000002</c:v>
                </c:pt>
                <c:pt idx="65">
                  <c:v>0.40799999999999997</c:v>
                </c:pt>
                <c:pt idx="66">
                  <c:v>0.42799999999999999</c:v>
                </c:pt>
                <c:pt idx="67">
                  <c:v>0.432</c:v>
                </c:pt>
                <c:pt idx="68">
                  <c:v>0.44800000000000001</c:v>
                </c:pt>
                <c:pt idx="69">
                  <c:v>0.45600000000000002</c:v>
                </c:pt>
                <c:pt idx="70">
                  <c:v>0.47599999999999998</c:v>
                </c:pt>
                <c:pt idx="71">
                  <c:v>0.49199999999999999</c:v>
                </c:pt>
                <c:pt idx="72">
                  <c:v>0.5</c:v>
                </c:pt>
                <c:pt idx="73">
                  <c:v>0.504</c:v>
                </c:pt>
                <c:pt idx="74">
                  <c:v>0.52</c:v>
                </c:pt>
                <c:pt idx="75">
                  <c:v>0.55600000000000005</c:v>
                </c:pt>
                <c:pt idx="76">
                  <c:v>0.56399999999999995</c:v>
                </c:pt>
                <c:pt idx="77">
                  <c:v>0.57199999999999995</c:v>
                </c:pt>
                <c:pt idx="78">
                  <c:v>0.58399999999999996</c:v>
                </c:pt>
                <c:pt idx="79">
                  <c:v>0.59599999999999997</c:v>
                </c:pt>
                <c:pt idx="80">
                  <c:v>0.61599999999999999</c:v>
                </c:pt>
                <c:pt idx="81">
                  <c:v>0.624</c:v>
                </c:pt>
                <c:pt idx="82">
                  <c:v>0.64800000000000002</c:v>
                </c:pt>
                <c:pt idx="83">
                  <c:v>0.66400000000000003</c:v>
                </c:pt>
                <c:pt idx="84">
                  <c:v>0.67200000000000004</c:v>
                </c:pt>
                <c:pt idx="85">
                  <c:v>0.67600000000000005</c:v>
                </c:pt>
                <c:pt idx="86">
                  <c:v>0.7</c:v>
                </c:pt>
                <c:pt idx="87">
                  <c:v>0.70799999999999996</c:v>
                </c:pt>
                <c:pt idx="88">
                  <c:v>0.73599999999999999</c:v>
                </c:pt>
                <c:pt idx="89">
                  <c:v>0.78</c:v>
                </c:pt>
                <c:pt idx="90">
                  <c:v>0.78800000000000003</c:v>
                </c:pt>
                <c:pt idx="91">
                  <c:v>0.80800000000000005</c:v>
                </c:pt>
                <c:pt idx="92">
                  <c:v>0.81200000000000006</c:v>
                </c:pt>
                <c:pt idx="93">
                  <c:v>0.81599999999999995</c:v>
                </c:pt>
                <c:pt idx="94">
                  <c:v>0.82799999999999996</c:v>
                </c:pt>
                <c:pt idx="95">
                  <c:v>0.84799999999999998</c:v>
                </c:pt>
                <c:pt idx="96">
                  <c:v>0.85599999999999998</c:v>
                </c:pt>
                <c:pt idx="97">
                  <c:v>0.876</c:v>
                </c:pt>
                <c:pt idx="98">
                  <c:v>0.90400000000000003</c:v>
                </c:pt>
                <c:pt idx="99">
                  <c:v>0.91600000000000004</c:v>
                </c:pt>
                <c:pt idx="100">
                  <c:v>0.91600000000000004</c:v>
                </c:pt>
                <c:pt idx="101">
                  <c:v>0.92800000000000005</c:v>
                </c:pt>
                <c:pt idx="102">
                  <c:v>0.94399999999999995</c:v>
                </c:pt>
                <c:pt idx="103">
                  <c:v>0.95599999999999996</c:v>
                </c:pt>
                <c:pt idx="104">
                  <c:v>0.96</c:v>
                </c:pt>
                <c:pt idx="105">
                  <c:v>0.96799999999999997</c:v>
                </c:pt>
                <c:pt idx="106">
                  <c:v>0.97199999999999998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0.98399999999999999</c:v>
                </c:pt>
                <c:pt idx="111">
                  <c:v>0.98799999999999999</c:v>
                </c:pt>
                <c:pt idx="112">
                  <c:v>0.99199999999999999</c:v>
                </c:pt>
                <c:pt idx="113">
                  <c:v>0.99199999999999999</c:v>
                </c:pt>
                <c:pt idx="114">
                  <c:v>0.99199999999999999</c:v>
                </c:pt>
                <c:pt idx="115">
                  <c:v>0.996</c:v>
                </c:pt>
                <c:pt idx="116">
                  <c:v>0.996</c:v>
                </c:pt>
                <c:pt idx="117">
                  <c:v>0.996</c:v>
                </c:pt>
                <c:pt idx="118">
                  <c:v>0.996</c:v>
                </c:pt>
                <c:pt idx="119">
                  <c:v>0.996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7-4315-A576-F764AE6640D7}"/>
            </c:ext>
          </c:extLst>
        </c:ser>
        <c:ser>
          <c:idx val="2"/>
          <c:order val="1"/>
          <c:tx>
            <c:strRef>
              <c:f>A10000_IW1!$Y$4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A10000_IW1!$AD$4:$AD$6</c:f>
              <c:numCache>
                <c:formatCode>General</c:formatCode>
                <c:ptCount val="3"/>
                <c:pt idx="0">
                  <c:v>0.34506987855676041</c:v>
                </c:pt>
                <c:pt idx="1">
                  <c:v>0.34506987855676041</c:v>
                </c:pt>
              </c:numCache>
            </c:numRef>
          </c:xVal>
          <c:y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17-4315-A576-F764AE6640D7}"/>
            </c:ext>
          </c:extLst>
        </c:ser>
        <c:ser>
          <c:idx val="3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A10000_IW1!$AD$8:$AD$9</c:f>
              <c:numCache>
                <c:formatCode>General</c:formatCode>
                <c:ptCount val="2"/>
                <c:pt idx="0" formatCode="0.0000">
                  <c:v>0.29632022380429895</c:v>
                </c:pt>
                <c:pt idx="1">
                  <c:v>0.29632022380429895</c:v>
                </c:pt>
              </c:numCache>
            </c:numRef>
          </c:xVal>
          <c:y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7-4315-A576-F764AE664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8</c:v>
                </c:pt>
                <c:pt idx="111">
                  <c:v>13</c:v>
                </c:pt>
                <c:pt idx="112">
                  <c:v>14</c:v>
                </c:pt>
                <c:pt idx="113">
                  <c:v>11</c:v>
                </c:pt>
                <c:pt idx="114">
                  <c:v>19</c:v>
                </c:pt>
                <c:pt idx="115">
                  <c:v>20</c:v>
                </c:pt>
                <c:pt idx="116">
                  <c:v>20</c:v>
                </c:pt>
                <c:pt idx="117">
                  <c:v>28</c:v>
                </c:pt>
                <c:pt idx="118">
                  <c:v>23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6-4292-B5A8-7D0F5479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A10000_IW1!$D$1:$D$2270</c:f>
              <c:numCache>
                <c:formatCode>General</c:formatCode>
                <c:ptCount val="2270"/>
                <c:pt idx="0">
                  <c:v>0.83099999999999996</c:v>
                </c:pt>
                <c:pt idx="1">
                  <c:v>0.63349999999999995</c:v>
                </c:pt>
                <c:pt idx="2">
                  <c:v>0.80169999999999997</c:v>
                </c:pt>
                <c:pt idx="3">
                  <c:v>0.82279999999999998</c:v>
                </c:pt>
                <c:pt idx="4">
                  <c:v>0.57099999999999995</c:v>
                </c:pt>
                <c:pt idx="5">
                  <c:v>0.80910000000000004</c:v>
                </c:pt>
                <c:pt idx="6">
                  <c:v>0.56179999999999997</c:v>
                </c:pt>
                <c:pt idx="7">
                  <c:v>0.77059999999999995</c:v>
                </c:pt>
                <c:pt idx="8">
                  <c:v>0.46829999999999999</c:v>
                </c:pt>
                <c:pt idx="9">
                  <c:v>0.74880000000000002</c:v>
                </c:pt>
                <c:pt idx="10">
                  <c:v>0.61299999999999999</c:v>
                </c:pt>
                <c:pt idx="11">
                  <c:v>0.84179999999999999</c:v>
                </c:pt>
                <c:pt idx="12">
                  <c:v>0.29380000000000001</c:v>
                </c:pt>
                <c:pt idx="13">
                  <c:v>0.84889999999999999</c:v>
                </c:pt>
                <c:pt idx="14">
                  <c:v>0.24479999999999999</c:v>
                </c:pt>
                <c:pt idx="15">
                  <c:v>0.68630000000000002</c:v>
                </c:pt>
                <c:pt idx="16">
                  <c:v>0.7641</c:v>
                </c:pt>
                <c:pt idx="17">
                  <c:v>0.1234</c:v>
                </c:pt>
                <c:pt idx="18">
                  <c:v>0.98609999999999998</c:v>
                </c:pt>
                <c:pt idx="19">
                  <c:v>0.29709999999999998</c:v>
                </c:pt>
                <c:pt idx="20">
                  <c:v>0.3281</c:v>
                </c:pt>
                <c:pt idx="21">
                  <c:v>0.39729999999999999</c:v>
                </c:pt>
                <c:pt idx="22">
                  <c:v>0.87790000000000001</c:v>
                </c:pt>
                <c:pt idx="23">
                  <c:v>0.98550000000000004</c:v>
                </c:pt>
                <c:pt idx="24">
                  <c:v>7.2300000000000003E-2</c:v>
                </c:pt>
                <c:pt idx="25">
                  <c:v>0.28660000000000002</c:v>
                </c:pt>
                <c:pt idx="26">
                  <c:v>0.43340000000000001</c:v>
                </c:pt>
                <c:pt idx="27">
                  <c:v>0.28349999999999997</c:v>
                </c:pt>
                <c:pt idx="28">
                  <c:v>0.85509999999999997</c:v>
                </c:pt>
                <c:pt idx="29">
                  <c:v>0.63919999999999999</c:v>
                </c:pt>
                <c:pt idx="30">
                  <c:v>0.33689999999999998</c:v>
                </c:pt>
                <c:pt idx="31">
                  <c:v>8.6800000000000002E-2</c:v>
                </c:pt>
                <c:pt idx="32">
                  <c:v>0.60460000000000003</c:v>
                </c:pt>
                <c:pt idx="33">
                  <c:v>0.49769999999999998</c:v>
                </c:pt>
                <c:pt idx="34">
                  <c:v>0.55230000000000001</c:v>
                </c:pt>
                <c:pt idx="35">
                  <c:v>0.61419999999999997</c:v>
                </c:pt>
                <c:pt idx="36">
                  <c:v>0.60350000000000004</c:v>
                </c:pt>
                <c:pt idx="37">
                  <c:v>0.29070000000000001</c:v>
                </c:pt>
                <c:pt idx="38">
                  <c:v>0.26840000000000003</c:v>
                </c:pt>
                <c:pt idx="39">
                  <c:v>0.48470000000000002</c:v>
                </c:pt>
                <c:pt idx="40">
                  <c:v>0.36249999999999999</c:v>
                </c:pt>
                <c:pt idx="41">
                  <c:v>0.38879999999999998</c:v>
                </c:pt>
                <c:pt idx="42">
                  <c:v>0.251</c:v>
                </c:pt>
                <c:pt idx="43">
                  <c:v>0.3271</c:v>
                </c:pt>
                <c:pt idx="44">
                  <c:v>0.56799999999999995</c:v>
                </c:pt>
                <c:pt idx="45">
                  <c:v>0.43630000000000002</c:v>
                </c:pt>
                <c:pt idx="46">
                  <c:v>0.62190000000000001</c:v>
                </c:pt>
                <c:pt idx="47">
                  <c:v>0.30280000000000001</c:v>
                </c:pt>
                <c:pt idx="48">
                  <c:v>0.5</c:v>
                </c:pt>
                <c:pt idx="49">
                  <c:v>0.95369999999999999</c:v>
                </c:pt>
                <c:pt idx="50">
                  <c:v>0.1512</c:v>
                </c:pt>
                <c:pt idx="51">
                  <c:v>0.6734</c:v>
                </c:pt>
                <c:pt idx="52">
                  <c:v>0.2167</c:v>
                </c:pt>
                <c:pt idx="53">
                  <c:v>0.47449999999999998</c:v>
                </c:pt>
                <c:pt idx="54">
                  <c:v>0.94589999999999996</c:v>
                </c:pt>
                <c:pt idx="55">
                  <c:v>0.20319999999999999</c:v>
                </c:pt>
                <c:pt idx="56">
                  <c:v>7.3300000000000004E-2</c:v>
                </c:pt>
                <c:pt idx="57">
                  <c:v>0.9647</c:v>
                </c:pt>
                <c:pt idx="58">
                  <c:v>8.0699999999999994E-2</c:v>
                </c:pt>
                <c:pt idx="59">
                  <c:v>7.4099999999999999E-2</c:v>
                </c:pt>
                <c:pt idx="60">
                  <c:v>0.83160000000000001</c:v>
                </c:pt>
                <c:pt idx="61">
                  <c:v>0.42509999999999998</c:v>
                </c:pt>
                <c:pt idx="62">
                  <c:v>0.79449999999999998</c:v>
                </c:pt>
                <c:pt idx="63">
                  <c:v>0.99209999999999998</c:v>
                </c:pt>
                <c:pt idx="64">
                  <c:v>0.88549999999999995</c:v>
                </c:pt>
                <c:pt idx="65">
                  <c:v>0.81740000000000002</c:v>
                </c:pt>
                <c:pt idx="66">
                  <c:v>0.77439999999999998</c:v>
                </c:pt>
                <c:pt idx="67">
                  <c:v>0.80959999999999999</c:v>
                </c:pt>
                <c:pt idx="68">
                  <c:v>0.85560000000000003</c:v>
                </c:pt>
                <c:pt idx="69">
                  <c:v>0.47610000000000002</c:v>
                </c:pt>
                <c:pt idx="70">
                  <c:v>0.53449999999999998</c:v>
                </c:pt>
                <c:pt idx="71">
                  <c:v>0.9153</c:v>
                </c:pt>
                <c:pt idx="72">
                  <c:v>0.51180000000000003</c:v>
                </c:pt>
                <c:pt idx="73">
                  <c:v>0.749</c:v>
                </c:pt>
                <c:pt idx="74">
                  <c:v>4.9299999999999997E-2</c:v>
                </c:pt>
                <c:pt idx="75">
                  <c:v>0.34029999999999999</c:v>
                </c:pt>
                <c:pt idx="76">
                  <c:v>0.46910000000000002</c:v>
                </c:pt>
                <c:pt idx="77">
                  <c:v>0.32479999999999998</c:v>
                </c:pt>
                <c:pt idx="78">
                  <c:v>0.42180000000000001</c:v>
                </c:pt>
                <c:pt idx="79">
                  <c:v>0.15720000000000001</c:v>
                </c:pt>
                <c:pt idx="80">
                  <c:v>0.38329999999999997</c:v>
                </c:pt>
                <c:pt idx="81">
                  <c:v>0.55220000000000002</c:v>
                </c:pt>
                <c:pt idx="82">
                  <c:v>0.69910000000000005</c:v>
                </c:pt>
                <c:pt idx="83">
                  <c:v>0.49990000000000001</c:v>
                </c:pt>
                <c:pt idx="84">
                  <c:v>0.1822</c:v>
                </c:pt>
                <c:pt idx="85">
                  <c:v>0.9869</c:v>
                </c:pt>
                <c:pt idx="86">
                  <c:v>0.3745</c:v>
                </c:pt>
                <c:pt idx="87">
                  <c:v>0.41539999999999999</c:v>
                </c:pt>
                <c:pt idx="88">
                  <c:v>0.4446</c:v>
                </c:pt>
                <c:pt idx="89">
                  <c:v>0.3584</c:v>
                </c:pt>
                <c:pt idx="90">
                  <c:v>0.21199999999999999</c:v>
                </c:pt>
                <c:pt idx="91">
                  <c:v>5.9499999999999997E-2</c:v>
                </c:pt>
                <c:pt idx="92">
                  <c:v>0.24010000000000001</c:v>
                </c:pt>
                <c:pt idx="93">
                  <c:v>0.36670000000000003</c:v>
                </c:pt>
                <c:pt idx="94">
                  <c:v>0.81779999999999997</c:v>
                </c:pt>
                <c:pt idx="95">
                  <c:v>4.7E-2</c:v>
                </c:pt>
                <c:pt idx="96">
                  <c:v>0.5585</c:v>
                </c:pt>
                <c:pt idx="97">
                  <c:v>0.75280000000000002</c:v>
                </c:pt>
                <c:pt idx="98">
                  <c:v>0.8851</c:v>
                </c:pt>
                <c:pt idx="99">
                  <c:v>0.63970000000000005</c:v>
                </c:pt>
                <c:pt idx="100">
                  <c:v>0.37319999999999998</c:v>
                </c:pt>
                <c:pt idx="101">
                  <c:v>9.5699999999999993E-2</c:v>
                </c:pt>
                <c:pt idx="102">
                  <c:v>0.32250000000000001</c:v>
                </c:pt>
                <c:pt idx="103">
                  <c:v>0.63749999999999996</c:v>
                </c:pt>
                <c:pt idx="104">
                  <c:v>0.5575</c:v>
                </c:pt>
                <c:pt idx="105">
                  <c:v>0.79679999999999995</c:v>
                </c:pt>
                <c:pt idx="106">
                  <c:v>0.55389999999999995</c:v>
                </c:pt>
                <c:pt idx="107">
                  <c:v>0.80779999999999996</c:v>
                </c:pt>
                <c:pt idx="108">
                  <c:v>0.94520000000000004</c:v>
                </c:pt>
                <c:pt idx="109">
                  <c:v>0.73939999999999995</c:v>
                </c:pt>
                <c:pt idx="110">
                  <c:v>0.66090000000000004</c:v>
                </c:pt>
                <c:pt idx="111">
                  <c:v>0.45569999999999999</c:v>
                </c:pt>
                <c:pt idx="112">
                  <c:v>0.2419</c:v>
                </c:pt>
                <c:pt idx="113">
                  <c:v>0.54210000000000003</c:v>
                </c:pt>
                <c:pt idx="114">
                  <c:v>0.25480000000000003</c:v>
                </c:pt>
                <c:pt idx="115">
                  <c:v>0.1462</c:v>
                </c:pt>
                <c:pt idx="116">
                  <c:v>0.85119999999999996</c:v>
                </c:pt>
                <c:pt idx="117">
                  <c:v>0.63049999999999995</c:v>
                </c:pt>
                <c:pt idx="118">
                  <c:v>0.25190000000000001</c:v>
                </c:pt>
                <c:pt idx="119">
                  <c:v>4.7100000000000003E-2</c:v>
                </c:pt>
                <c:pt idx="120">
                  <c:v>0.64810000000000001</c:v>
                </c:pt>
                <c:pt idx="121">
                  <c:v>0.29749999999999999</c:v>
                </c:pt>
                <c:pt idx="122">
                  <c:v>0.64970000000000006</c:v>
                </c:pt>
                <c:pt idx="123">
                  <c:v>0.71130000000000004</c:v>
                </c:pt>
                <c:pt idx="124">
                  <c:v>0.90590000000000004</c:v>
                </c:pt>
                <c:pt idx="125">
                  <c:v>0.34939999999999999</c:v>
                </c:pt>
                <c:pt idx="126">
                  <c:v>0.20030000000000001</c:v>
                </c:pt>
                <c:pt idx="127">
                  <c:v>0.35520000000000002</c:v>
                </c:pt>
                <c:pt idx="128">
                  <c:v>0.5474</c:v>
                </c:pt>
                <c:pt idx="129">
                  <c:v>0.2092</c:v>
                </c:pt>
                <c:pt idx="130">
                  <c:v>0.1026</c:v>
                </c:pt>
                <c:pt idx="131">
                  <c:v>7.5700000000000003E-2</c:v>
                </c:pt>
                <c:pt idx="132">
                  <c:v>0.83089999999999997</c:v>
                </c:pt>
                <c:pt idx="133">
                  <c:v>0.23200000000000001</c:v>
                </c:pt>
                <c:pt idx="134">
                  <c:v>0.92169999999999996</c:v>
                </c:pt>
                <c:pt idx="135">
                  <c:v>4.3999999999999997E-2</c:v>
                </c:pt>
                <c:pt idx="136">
                  <c:v>0.34589999999999999</c:v>
                </c:pt>
                <c:pt idx="137">
                  <c:v>0.73650000000000004</c:v>
                </c:pt>
                <c:pt idx="138">
                  <c:v>0.67469999999999997</c:v>
                </c:pt>
                <c:pt idx="139">
                  <c:v>0.49819999999999998</c:v>
                </c:pt>
                <c:pt idx="140">
                  <c:v>0.70399999999999996</c:v>
                </c:pt>
                <c:pt idx="141">
                  <c:v>0.152</c:v>
                </c:pt>
                <c:pt idx="142">
                  <c:v>0.40360000000000001</c:v>
                </c:pt>
                <c:pt idx="143">
                  <c:v>0.57940000000000003</c:v>
                </c:pt>
                <c:pt idx="144">
                  <c:v>6.0299999999999999E-2</c:v>
                </c:pt>
                <c:pt idx="145">
                  <c:v>0.60680000000000001</c:v>
                </c:pt>
                <c:pt idx="146">
                  <c:v>0.15909999999999999</c:v>
                </c:pt>
                <c:pt idx="147">
                  <c:v>0.91720000000000002</c:v>
                </c:pt>
                <c:pt idx="148">
                  <c:v>4.0099999999999997E-2</c:v>
                </c:pt>
                <c:pt idx="149">
                  <c:v>9.4100000000000003E-2</c:v>
                </c:pt>
                <c:pt idx="150">
                  <c:v>0.57389999999999997</c:v>
                </c:pt>
                <c:pt idx="151">
                  <c:v>0.12180000000000001</c:v>
                </c:pt>
                <c:pt idx="152">
                  <c:v>0.36759999999999998</c:v>
                </c:pt>
                <c:pt idx="153">
                  <c:v>5.9499999999999997E-2</c:v>
                </c:pt>
                <c:pt idx="154">
                  <c:v>0.3992</c:v>
                </c:pt>
                <c:pt idx="155">
                  <c:v>0.58169999999999999</c:v>
                </c:pt>
                <c:pt idx="156">
                  <c:v>0.80059999999999998</c:v>
                </c:pt>
                <c:pt idx="157">
                  <c:v>0.29220000000000002</c:v>
                </c:pt>
                <c:pt idx="158">
                  <c:v>0.60770000000000002</c:v>
                </c:pt>
                <c:pt idx="159">
                  <c:v>0.7046</c:v>
                </c:pt>
                <c:pt idx="160">
                  <c:v>0.3362</c:v>
                </c:pt>
                <c:pt idx="161">
                  <c:v>0.83199999999999996</c:v>
                </c:pt>
                <c:pt idx="162">
                  <c:v>0.2576</c:v>
                </c:pt>
                <c:pt idx="163">
                  <c:v>0.38990000000000002</c:v>
                </c:pt>
                <c:pt idx="164">
                  <c:v>0.62949999999999995</c:v>
                </c:pt>
                <c:pt idx="165">
                  <c:v>0.47689999999999999</c:v>
                </c:pt>
                <c:pt idx="166">
                  <c:v>0.23749999999999999</c:v>
                </c:pt>
                <c:pt idx="167">
                  <c:v>0.78210000000000002</c:v>
                </c:pt>
                <c:pt idx="168">
                  <c:v>0.17219999999999999</c:v>
                </c:pt>
                <c:pt idx="169">
                  <c:v>0.37140000000000001</c:v>
                </c:pt>
                <c:pt idx="170">
                  <c:v>6.3200000000000006E-2</c:v>
                </c:pt>
                <c:pt idx="171">
                  <c:v>0.89549999999999996</c:v>
                </c:pt>
                <c:pt idx="172">
                  <c:v>5.3400000000000003E-2</c:v>
                </c:pt>
                <c:pt idx="173">
                  <c:v>0.60729999999999995</c:v>
                </c:pt>
                <c:pt idx="174">
                  <c:v>0.66310000000000002</c:v>
                </c:pt>
                <c:pt idx="175">
                  <c:v>0.48620000000000002</c:v>
                </c:pt>
                <c:pt idx="176">
                  <c:v>0.63139999999999996</c:v>
                </c:pt>
                <c:pt idx="177">
                  <c:v>0.77029999999999998</c:v>
                </c:pt>
                <c:pt idx="178">
                  <c:v>0.62770000000000004</c:v>
                </c:pt>
                <c:pt idx="179">
                  <c:v>0.44419999999999998</c:v>
                </c:pt>
                <c:pt idx="180">
                  <c:v>0.26950000000000002</c:v>
                </c:pt>
                <c:pt idx="181">
                  <c:v>0.4022</c:v>
                </c:pt>
                <c:pt idx="182">
                  <c:v>0.77759999999999996</c:v>
                </c:pt>
                <c:pt idx="183">
                  <c:v>0.53029999999999999</c:v>
                </c:pt>
                <c:pt idx="184">
                  <c:v>0.68230000000000002</c:v>
                </c:pt>
                <c:pt idx="185">
                  <c:v>0.57120000000000004</c:v>
                </c:pt>
                <c:pt idx="186">
                  <c:v>0.1226</c:v>
                </c:pt>
                <c:pt idx="187">
                  <c:v>0.42220000000000002</c:v>
                </c:pt>
                <c:pt idx="188">
                  <c:v>0.19769999999999999</c:v>
                </c:pt>
                <c:pt idx="189">
                  <c:v>0.86950000000000005</c:v>
                </c:pt>
                <c:pt idx="190">
                  <c:v>0.95089999999999997</c:v>
                </c:pt>
                <c:pt idx="191">
                  <c:v>0.30020000000000002</c:v>
                </c:pt>
                <c:pt idx="192">
                  <c:v>0.34329999999999999</c:v>
                </c:pt>
                <c:pt idx="193">
                  <c:v>0.66320000000000001</c:v>
                </c:pt>
                <c:pt idx="194">
                  <c:v>0.86899999999999999</c:v>
                </c:pt>
                <c:pt idx="195">
                  <c:v>0.26</c:v>
                </c:pt>
                <c:pt idx="196">
                  <c:v>4.6399999999999997E-2</c:v>
                </c:pt>
                <c:pt idx="197">
                  <c:v>0.60629999999999995</c:v>
                </c:pt>
                <c:pt idx="198">
                  <c:v>0.32869999999999999</c:v>
                </c:pt>
                <c:pt idx="199">
                  <c:v>6.0999999999999999E-2</c:v>
                </c:pt>
                <c:pt idx="200">
                  <c:v>0.75349999999999995</c:v>
                </c:pt>
                <c:pt idx="201">
                  <c:v>0.68859999999999999</c:v>
                </c:pt>
                <c:pt idx="202">
                  <c:v>0.61299999999999999</c:v>
                </c:pt>
                <c:pt idx="203">
                  <c:v>0.73370000000000002</c:v>
                </c:pt>
                <c:pt idx="204">
                  <c:v>0.86360000000000003</c:v>
                </c:pt>
                <c:pt idx="205">
                  <c:v>0.8216</c:v>
                </c:pt>
                <c:pt idx="206">
                  <c:v>0.22309999999999999</c:v>
                </c:pt>
                <c:pt idx="207">
                  <c:v>0.59519999999999995</c:v>
                </c:pt>
                <c:pt idx="208">
                  <c:v>0.41639999999999999</c:v>
                </c:pt>
                <c:pt idx="209">
                  <c:v>9.5799999999999996E-2</c:v>
                </c:pt>
                <c:pt idx="210">
                  <c:v>0.95309999999999995</c:v>
                </c:pt>
                <c:pt idx="211">
                  <c:v>0.93110000000000004</c:v>
                </c:pt>
                <c:pt idx="212">
                  <c:v>0.37890000000000001</c:v>
                </c:pt>
                <c:pt idx="213">
                  <c:v>8.7599999999999997E-2</c:v>
                </c:pt>
                <c:pt idx="214">
                  <c:v>0.74650000000000005</c:v>
                </c:pt>
                <c:pt idx="215">
                  <c:v>0.66639999999999999</c:v>
                </c:pt>
                <c:pt idx="216">
                  <c:v>0.36330000000000001</c:v>
                </c:pt>
                <c:pt idx="217">
                  <c:v>0.70689999999999997</c:v>
                </c:pt>
                <c:pt idx="218">
                  <c:v>0.40870000000000001</c:v>
                </c:pt>
                <c:pt idx="219">
                  <c:v>0.89549999999999996</c:v>
                </c:pt>
                <c:pt idx="220">
                  <c:v>0.58689999999999998</c:v>
                </c:pt>
                <c:pt idx="221">
                  <c:v>0.56659999999999999</c:v>
                </c:pt>
                <c:pt idx="222">
                  <c:v>0.24479999999999999</c:v>
                </c:pt>
                <c:pt idx="223">
                  <c:v>0.86770000000000003</c:v>
                </c:pt>
                <c:pt idx="224">
                  <c:v>0.65380000000000005</c:v>
                </c:pt>
                <c:pt idx="225">
                  <c:v>0.62050000000000005</c:v>
                </c:pt>
                <c:pt idx="226">
                  <c:v>0.50549999999999995</c:v>
                </c:pt>
                <c:pt idx="227">
                  <c:v>0.64390000000000003</c:v>
                </c:pt>
                <c:pt idx="228">
                  <c:v>0.95940000000000003</c:v>
                </c:pt>
                <c:pt idx="229">
                  <c:v>0.5867</c:v>
                </c:pt>
                <c:pt idx="230">
                  <c:v>0.61550000000000005</c:v>
                </c:pt>
                <c:pt idx="231">
                  <c:v>0.54249999999999998</c:v>
                </c:pt>
                <c:pt idx="232">
                  <c:v>0.41120000000000001</c:v>
                </c:pt>
                <c:pt idx="233">
                  <c:v>8.1199999999999994E-2</c:v>
                </c:pt>
                <c:pt idx="234">
                  <c:v>0.48630000000000001</c:v>
                </c:pt>
                <c:pt idx="235">
                  <c:v>0.86009999999999998</c:v>
                </c:pt>
                <c:pt idx="236">
                  <c:v>0.63480000000000003</c:v>
                </c:pt>
                <c:pt idx="237">
                  <c:v>0.99739999999999995</c:v>
                </c:pt>
                <c:pt idx="238">
                  <c:v>0.60599999999999998</c:v>
                </c:pt>
                <c:pt idx="239">
                  <c:v>0.54290000000000005</c:v>
                </c:pt>
                <c:pt idx="240">
                  <c:v>0.78459999999999996</c:v>
                </c:pt>
                <c:pt idx="241">
                  <c:v>0.1043</c:v>
                </c:pt>
                <c:pt idx="242">
                  <c:v>0.5282</c:v>
                </c:pt>
                <c:pt idx="243">
                  <c:v>0.1356</c:v>
                </c:pt>
                <c:pt idx="244">
                  <c:v>0.75160000000000005</c:v>
                </c:pt>
                <c:pt idx="245">
                  <c:v>3.6799999999999999E-2</c:v>
                </c:pt>
                <c:pt idx="246">
                  <c:v>0.27210000000000001</c:v>
                </c:pt>
                <c:pt idx="247">
                  <c:v>0.21299999999999999</c:v>
                </c:pt>
                <c:pt idx="248">
                  <c:v>0.81240000000000001</c:v>
                </c:pt>
                <c:pt idx="249">
                  <c:v>0.02</c:v>
                </c:pt>
              </c:numCache>
            </c:numRef>
          </c:xVal>
          <c:yVal>
            <c:numRef>
              <c:f>A10000_IW1!$C$1:$C$2270</c:f>
              <c:numCache>
                <c:formatCode>General</c:formatCode>
                <c:ptCount val="2270"/>
                <c:pt idx="0">
                  <c:v>0.35644239041946624</c:v>
                </c:pt>
                <c:pt idx="1">
                  <c:v>0.31273459441686152</c:v>
                </c:pt>
                <c:pt idx="2">
                  <c:v>0.39197820700736097</c:v>
                </c:pt>
                <c:pt idx="3">
                  <c:v>0.37194562536028897</c:v>
                </c:pt>
                <c:pt idx="4">
                  <c:v>0.31347015837123426</c:v>
                </c:pt>
                <c:pt idx="5">
                  <c:v>0.3553183798046175</c:v>
                </c:pt>
                <c:pt idx="6">
                  <c:v>0.305359077268889</c:v>
                </c:pt>
                <c:pt idx="7">
                  <c:v>0.35691648980007029</c:v>
                </c:pt>
                <c:pt idx="8">
                  <c:v>0.31215996497879411</c:v>
                </c:pt>
                <c:pt idx="9">
                  <c:v>0.3458190455875953</c:v>
                </c:pt>
                <c:pt idx="10">
                  <c:v>0.30917820087958364</c:v>
                </c:pt>
                <c:pt idx="11">
                  <c:v>0.39118878215330311</c:v>
                </c:pt>
                <c:pt idx="12">
                  <c:v>0.32986581749118554</c:v>
                </c:pt>
                <c:pt idx="13">
                  <c:v>0.37678483428541026</c:v>
                </c:pt>
                <c:pt idx="14">
                  <c:v>0.34584614579958556</c:v>
                </c:pt>
                <c:pt idx="15">
                  <c:v>0.31900915773626798</c:v>
                </c:pt>
                <c:pt idx="16">
                  <c:v>0.34328434238868877</c:v>
                </c:pt>
                <c:pt idx="17">
                  <c:v>0.39639325748923615</c:v>
                </c:pt>
                <c:pt idx="18">
                  <c:v>0.42523955033631422</c:v>
                </c:pt>
                <c:pt idx="19">
                  <c:v>0.33697777118792188</c:v>
                </c:pt>
                <c:pt idx="20">
                  <c:v>0.33151300418033369</c:v>
                </c:pt>
                <c:pt idx="21">
                  <c:v>0.30247268863101096</c:v>
                </c:pt>
                <c:pt idx="22">
                  <c:v>0.40033498023663389</c:v>
                </c:pt>
                <c:pt idx="23">
                  <c:v>0.40864511517397428</c:v>
                </c:pt>
                <c:pt idx="24">
                  <c:v>0.40718315442122033</c:v>
                </c:pt>
                <c:pt idx="25">
                  <c:v>0.35573673546898649</c:v>
                </c:pt>
                <c:pt idx="26">
                  <c:v>0.33014197420721775</c:v>
                </c:pt>
                <c:pt idx="27">
                  <c:v>0.33447195842002098</c:v>
                </c:pt>
                <c:pt idx="28">
                  <c:v>0.35882754859890553</c:v>
                </c:pt>
                <c:pt idx="29">
                  <c:v>0.34937013019951746</c:v>
                </c:pt>
                <c:pt idx="30">
                  <c:v>0.31935744793227944</c:v>
                </c:pt>
                <c:pt idx="31">
                  <c:v>0.43054807443604975</c:v>
                </c:pt>
                <c:pt idx="32">
                  <c:v>0.33679257611737345</c:v>
                </c:pt>
                <c:pt idx="33">
                  <c:v>0.30424938840616267</c:v>
                </c:pt>
                <c:pt idx="34">
                  <c:v>0.34437875265809548</c:v>
                </c:pt>
                <c:pt idx="35">
                  <c:v>0.29536369805540208</c:v>
                </c:pt>
                <c:pt idx="36">
                  <c:v>0.30363089860222098</c:v>
                </c:pt>
                <c:pt idx="37">
                  <c:v>0.34125336978167409</c:v>
                </c:pt>
                <c:pt idx="38">
                  <c:v>0.35066359430391802</c:v>
                </c:pt>
                <c:pt idx="39">
                  <c:v>0.30706916855033339</c:v>
                </c:pt>
                <c:pt idx="40">
                  <c:v>0.33651182039042199</c:v>
                </c:pt>
                <c:pt idx="41">
                  <c:v>0.30323575405336078</c:v>
                </c:pt>
                <c:pt idx="42">
                  <c:v>0.36617266288946237</c:v>
                </c:pt>
                <c:pt idx="43">
                  <c:v>0.32382040220573644</c:v>
                </c:pt>
                <c:pt idx="44">
                  <c:v>0.31112605176576785</c:v>
                </c:pt>
                <c:pt idx="45">
                  <c:v>0.32613419855132436</c:v>
                </c:pt>
                <c:pt idx="46">
                  <c:v>0.30617415164021716</c:v>
                </c:pt>
                <c:pt idx="47">
                  <c:v>0.37205547690296997</c:v>
                </c:pt>
                <c:pt idx="48">
                  <c:v>0.32217133270003839</c:v>
                </c:pt>
                <c:pt idx="49">
                  <c:v>0.43949484829424557</c:v>
                </c:pt>
                <c:pt idx="50">
                  <c:v>0.39878711983698989</c:v>
                </c:pt>
                <c:pt idx="51">
                  <c:v>0.31390820644477152</c:v>
                </c:pt>
                <c:pt idx="52">
                  <c:v>0.3813711593416983</c:v>
                </c:pt>
                <c:pt idx="53">
                  <c:v>0.30691178360621169</c:v>
                </c:pt>
                <c:pt idx="54">
                  <c:v>0.4264596463269319</c:v>
                </c:pt>
                <c:pt idx="55">
                  <c:v>0.37574564301287272</c:v>
                </c:pt>
                <c:pt idx="56">
                  <c:v>0.41924685391428129</c:v>
                </c:pt>
                <c:pt idx="57">
                  <c:v>0.43459282737436389</c:v>
                </c:pt>
                <c:pt idx="58">
                  <c:v>0.4140487369424371</c:v>
                </c:pt>
                <c:pt idx="59">
                  <c:v>0.43393538487391692</c:v>
                </c:pt>
                <c:pt idx="60">
                  <c:v>0.3678657470902621</c:v>
                </c:pt>
                <c:pt idx="61">
                  <c:v>0.32034095722027212</c:v>
                </c:pt>
                <c:pt idx="62">
                  <c:v>0.34251673968711116</c:v>
                </c:pt>
                <c:pt idx="63">
                  <c:v>0.47308960448187626</c:v>
                </c:pt>
                <c:pt idx="64">
                  <c:v>0.40775664182301874</c:v>
                </c:pt>
                <c:pt idx="65">
                  <c:v>0.36769101554119898</c:v>
                </c:pt>
                <c:pt idx="66">
                  <c:v>0.36292804525345346</c:v>
                </c:pt>
                <c:pt idx="67">
                  <c:v>0.35290556582797761</c:v>
                </c:pt>
                <c:pt idx="68">
                  <c:v>0.38752426556067066</c:v>
                </c:pt>
                <c:pt idx="69">
                  <c:v>0.31215274237104274</c:v>
                </c:pt>
                <c:pt idx="70">
                  <c:v>0.3077768297807435</c:v>
                </c:pt>
                <c:pt idx="71">
                  <c:v>0.39236156080339629</c:v>
                </c:pt>
                <c:pt idx="72">
                  <c:v>0.31151292426814353</c:v>
                </c:pt>
                <c:pt idx="73">
                  <c:v>0.33246327095316225</c:v>
                </c:pt>
                <c:pt idx="74">
                  <c:v>0.40708287129051773</c:v>
                </c:pt>
                <c:pt idx="75">
                  <c:v>0.35276987957295575</c:v>
                </c:pt>
                <c:pt idx="76">
                  <c:v>0.31241676880995467</c:v>
                </c:pt>
                <c:pt idx="77">
                  <c:v>0.32873430647597895</c:v>
                </c:pt>
                <c:pt idx="78">
                  <c:v>0.30093455097257016</c:v>
                </c:pt>
                <c:pt idx="79">
                  <c:v>0.38422044723377641</c:v>
                </c:pt>
                <c:pt idx="80">
                  <c:v>0.30759629545280448</c:v>
                </c:pt>
                <c:pt idx="81">
                  <c:v>0.31074035216550561</c:v>
                </c:pt>
                <c:pt idx="82">
                  <c:v>0.33075851946291929</c:v>
                </c:pt>
                <c:pt idx="83">
                  <c:v>0.34132550326165334</c:v>
                </c:pt>
                <c:pt idx="84">
                  <c:v>0.36621834434019768</c:v>
                </c:pt>
                <c:pt idx="85">
                  <c:v>0.48771766925097715</c:v>
                </c:pt>
                <c:pt idx="86">
                  <c:v>0.31443604326168034</c:v>
                </c:pt>
                <c:pt idx="87">
                  <c:v>0.31350262924027045</c:v>
                </c:pt>
                <c:pt idx="88">
                  <c:v>0.30187981747849518</c:v>
                </c:pt>
                <c:pt idx="89">
                  <c:v>0.31206903419915483</c:v>
                </c:pt>
                <c:pt idx="90">
                  <c:v>0.35625262720384426</c:v>
                </c:pt>
                <c:pt idx="91">
                  <c:v>0.41943970371441242</c:v>
                </c:pt>
                <c:pt idx="92">
                  <c:v>0.3324029282260092</c:v>
                </c:pt>
                <c:pt idx="93">
                  <c:v>0.31428603525453613</c:v>
                </c:pt>
                <c:pt idx="94">
                  <c:v>0.36379756697552418</c:v>
                </c:pt>
                <c:pt idx="95">
                  <c:v>0.42710782907385153</c:v>
                </c:pt>
                <c:pt idx="96">
                  <c:v>0.30968063510598159</c:v>
                </c:pt>
                <c:pt idx="97">
                  <c:v>0.34275406717001838</c:v>
                </c:pt>
                <c:pt idx="98">
                  <c:v>0.38234392731559913</c:v>
                </c:pt>
                <c:pt idx="99">
                  <c:v>0.31332119980282314</c:v>
                </c:pt>
                <c:pt idx="100">
                  <c:v>0.33408591929546333</c:v>
                </c:pt>
                <c:pt idx="101">
                  <c:v>0.42676305758418048</c:v>
                </c:pt>
                <c:pt idx="102">
                  <c:v>0.3206363124919524</c:v>
                </c:pt>
                <c:pt idx="103">
                  <c:v>0.31902026944050088</c:v>
                </c:pt>
                <c:pt idx="104">
                  <c:v>0.31025949316482587</c:v>
                </c:pt>
                <c:pt idx="105">
                  <c:v>0.33957343443088456</c:v>
                </c:pt>
                <c:pt idx="106">
                  <c:v>0.30843171041604855</c:v>
                </c:pt>
                <c:pt idx="107">
                  <c:v>0.37065355021891816</c:v>
                </c:pt>
                <c:pt idx="108">
                  <c:v>0.42316561247293227</c:v>
                </c:pt>
                <c:pt idx="109">
                  <c:v>0.35388135865469739</c:v>
                </c:pt>
                <c:pt idx="110">
                  <c:v>0.33390331695590258</c:v>
                </c:pt>
                <c:pt idx="111">
                  <c:v>0.3086298691415354</c:v>
                </c:pt>
                <c:pt idx="112">
                  <c:v>0.35934819367390741</c:v>
                </c:pt>
                <c:pt idx="113">
                  <c:v>0.29921615677879676</c:v>
                </c:pt>
                <c:pt idx="114">
                  <c:v>0.34429393331578428</c:v>
                </c:pt>
                <c:pt idx="115">
                  <c:v>0.39236795003332958</c:v>
                </c:pt>
                <c:pt idx="116">
                  <c:v>0.370234453774267</c:v>
                </c:pt>
                <c:pt idx="117">
                  <c:v>0.31305785241250322</c:v>
                </c:pt>
                <c:pt idx="118">
                  <c:v>0.33710774726160248</c:v>
                </c:pt>
                <c:pt idx="119">
                  <c:v>0.43573412286246388</c:v>
                </c:pt>
                <c:pt idx="120">
                  <c:v>0.32660122965340183</c:v>
                </c:pt>
                <c:pt idx="121">
                  <c:v>0.33683282517937263</c:v>
                </c:pt>
                <c:pt idx="122">
                  <c:v>0.31304439490404334</c:v>
                </c:pt>
                <c:pt idx="123">
                  <c:v>0.33358820754336371</c:v>
                </c:pt>
                <c:pt idx="124">
                  <c:v>0.41047965754282728</c:v>
                </c:pt>
                <c:pt idx="125">
                  <c:v>0.31726258302592553</c:v>
                </c:pt>
                <c:pt idx="126">
                  <c:v>0.36567640183208272</c:v>
                </c:pt>
                <c:pt idx="127">
                  <c:v>0.3269370809138421</c:v>
                </c:pt>
                <c:pt idx="128">
                  <c:v>0.31240787944656834</c:v>
                </c:pt>
                <c:pt idx="129">
                  <c:v>0.35817251363437563</c:v>
                </c:pt>
                <c:pt idx="130">
                  <c:v>0.41178339997364394</c:v>
                </c:pt>
                <c:pt idx="131">
                  <c:v>0.40988990384066637</c:v>
                </c:pt>
                <c:pt idx="132">
                  <c:v>0.37052539523009864</c:v>
                </c:pt>
                <c:pt idx="133">
                  <c:v>0.36364441065218062</c:v>
                </c:pt>
                <c:pt idx="134">
                  <c:v>0.43652873317849711</c:v>
                </c:pt>
                <c:pt idx="135">
                  <c:v>0.4534704708298043</c:v>
                </c:pt>
                <c:pt idx="136">
                  <c:v>0.32331395541947661</c:v>
                </c:pt>
                <c:pt idx="137">
                  <c:v>0.33914316455031035</c:v>
                </c:pt>
                <c:pt idx="138">
                  <c:v>0.32501972548260821</c:v>
                </c:pt>
                <c:pt idx="139">
                  <c:v>0.32894545972224992</c:v>
                </c:pt>
                <c:pt idx="140">
                  <c:v>0.33131435160132539</c:v>
                </c:pt>
                <c:pt idx="141">
                  <c:v>0.37895229565941918</c:v>
                </c:pt>
                <c:pt idx="142">
                  <c:v>0.31022584939367626</c:v>
                </c:pt>
                <c:pt idx="143">
                  <c:v>0.30780377566350892</c:v>
                </c:pt>
                <c:pt idx="144">
                  <c:v>0.41818155013679637</c:v>
                </c:pt>
                <c:pt idx="145">
                  <c:v>0.32645443169414712</c:v>
                </c:pt>
                <c:pt idx="146">
                  <c:v>0.36792007097762297</c:v>
                </c:pt>
                <c:pt idx="147">
                  <c:v>0.41759550033604642</c:v>
                </c:pt>
                <c:pt idx="148">
                  <c:v>0.41721470840515307</c:v>
                </c:pt>
                <c:pt idx="149">
                  <c:v>0.41659702111318381</c:v>
                </c:pt>
                <c:pt idx="150">
                  <c:v>0.30130864501507804</c:v>
                </c:pt>
                <c:pt idx="151">
                  <c:v>0.40111162663082389</c:v>
                </c:pt>
                <c:pt idx="152">
                  <c:v>0.31774368895336591</c:v>
                </c:pt>
                <c:pt idx="153">
                  <c:v>0.41532173699154268</c:v>
                </c:pt>
                <c:pt idx="154">
                  <c:v>0.31714557060718462</c:v>
                </c:pt>
                <c:pt idx="155">
                  <c:v>0.3101783777239257</c:v>
                </c:pt>
                <c:pt idx="156">
                  <c:v>0.36800121728436763</c:v>
                </c:pt>
                <c:pt idx="157">
                  <c:v>0.32508639570800568</c:v>
                </c:pt>
                <c:pt idx="158">
                  <c:v>0.31042369946071219</c:v>
                </c:pt>
                <c:pt idx="159">
                  <c:v>0.34447020815710072</c:v>
                </c:pt>
                <c:pt idx="160">
                  <c:v>0.347587658511333</c:v>
                </c:pt>
                <c:pt idx="161">
                  <c:v>0.35959867000682355</c:v>
                </c:pt>
                <c:pt idx="162">
                  <c:v>0.35438320643003801</c:v>
                </c:pt>
                <c:pt idx="163">
                  <c:v>0.31536877823449699</c:v>
                </c:pt>
                <c:pt idx="164">
                  <c:v>0.33704601557141967</c:v>
                </c:pt>
                <c:pt idx="165">
                  <c:v>0.2972258344897668</c:v>
                </c:pt>
                <c:pt idx="166">
                  <c:v>0.34330841774786008</c:v>
                </c:pt>
                <c:pt idx="167">
                  <c:v>0.34053357827414243</c:v>
                </c:pt>
                <c:pt idx="168">
                  <c:v>0.40025306228376129</c:v>
                </c:pt>
                <c:pt idx="169">
                  <c:v>0.3082177175120292</c:v>
                </c:pt>
                <c:pt idx="170">
                  <c:v>0.41478275760455652</c:v>
                </c:pt>
                <c:pt idx="171">
                  <c:v>0.42891085741486679</c:v>
                </c:pt>
                <c:pt idx="172">
                  <c:v>0.42604734036820086</c:v>
                </c:pt>
                <c:pt idx="173">
                  <c:v>0.33444779046331502</c:v>
                </c:pt>
                <c:pt idx="174">
                  <c:v>0.33500547455242657</c:v>
                </c:pt>
                <c:pt idx="175">
                  <c:v>0.33140559103941558</c:v>
                </c:pt>
                <c:pt idx="176">
                  <c:v>0.30623690190328867</c:v>
                </c:pt>
                <c:pt idx="177">
                  <c:v>0.34760901767613628</c:v>
                </c:pt>
                <c:pt idx="178">
                  <c:v>0.32400457870339749</c:v>
                </c:pt>
                <c:pt idx="179">
                  <c:v>0.29872866162142303</c:v>
                </c:pt>
                <c:pt idx="180">
                  <c:v>0.36767586041125971</c:v>
                </c:pt>
                <c:pt idx="181">
                  <c:v>0.29788105464936721</c:v>
                </c:pt>
                <c:pt idx="182">
                  <c:v>0.3506412165662261</c:v>
                </c:pt>
                <c:pt idx="183">
                  <c:v>0.30810697085984123</c:v>
                </c:pt>
                <c:pt idx="184">
                  <c:v>0.34618702819277508</c:v>
                </c:pt>
                <c:pt idx="185">
                  <c:v>0.32068687074621216</c:v>
                </c:pt>
                <c:pt idx="186">
                  <c:v>0.40295524355813378</c:v>
                </c:pt>
                <c:pt idx="187">
                  <c:v>0.29537764941738343</c:v>
                </c:pt>
                <c:pt idx="188">
                  <c:v>0.36535576743327319</c:v>
                </c:pt>
                <c:pt idx="189">
                  <c:v>0.37620316743466331</c:v>
                </c:pt>
                <c:pt idx="190">
                  <c:v>0.43412221583425459</c:v>
                </c:pt>
                <c:pt idx="191">
                  <c:v>0.34093609975998013</c:v>
                </c:pt>
                <c:pt idx="192">
                  <c:v>0.33027324664639213</c:v>
                </c:pt>
                <c:pt idx="193">
                  <c:v>0.32655952989668396</c:v>
                </c:pt>
                <c:pt idx="194">
                  <c:v>0.38669400519355623</c:v>
                </c:pt>
                <c:pt idx="195">
                  <c:v>0.38275780743242921</c:v>
                </c:pt>
                <c:pt idx="196">
                  <c:v>0.4332733124967062</c:v>
                </c:pt>
                <c:pt idx="197">
                  <c:v>0.33200219695918676</c:v>
                </c:pt>
                <c:pt idx="198">
                  <c:v>0.32763755040234654</c:v>
                </c:pt>
                <c:pt idx="199">
                  <c:v>0.43124021014637953</c:v>
                </c:pt>
                <c:pt idx="200">
                  <c:v>0.32839487477750934</c:v>
                </c:pt>
                <c:pt idx="201">
                  <c:v>0.32950203264093819</c:v>
                </c:pt>
                <c:pt idx="202">
                  <c:v>0.30873891817224275</c:v>
                </c:pt>
                <c:pt idx="203">
                  <c:v>0.33480697630264311</c:v>
                </c:pt>
                <c:pt idx="204">
                  <c:v>0.38924997495973135</c:v>
                </c:pt>
                <c:pt idx="205">
                  <c:v>0.38074004540711359</c:v>
                </c:pt>
                <c:pt idx="206">
                  <c:v>0.36030725721258766</c:v>
                </c:pt>
                <c:pt idx="207">
                  <c:v>0.31614557895791312</c:v>
                </c:pt>
                <c:pt idx="208">
                  <c:v>0.35841335982362327</c:v>
                </c:pt>
                <c:pt idx="209">
                  <c:v>0.41165228186369562</c:v>
                </c:pt>
                <c:pt idx="210">
                  <c:v>0.48295729169421936</c:v>
                </c:pt>
                <c:pt idx="211">
                  <c:v>0.42527356449760495</c:v>
                </c:pt>
                <c:pt idx="212">
                  <c:v>0.31484970731759543</c:v>
                </c:pt>
                <c:pt idx="213">
                  <c:v>0.42431903823815253</c:v>
                </c:pt>
                <c:pt idx="214">
                  <c:v>0.34482223312036886</c:v>
                </c:pt>
                <c:pt idx="215">
                  <c:v>0.31721551261216174</c:v>
                </c:pt>
                <c:pt idx="216">
                  <c:v>0.33381146020091051</c:v>
                </c:pt>
                <c:pt idx="217">
                  <c:v>0.35661452923754167</c:v>
                </c:pt>
                <c:pt idx="218">
                  <c:v>0.35643115525185298</c:v>
                </c:pt>
                <c:pt idx="219">
                  <c:v>0.38938180298411612</c:v>
                </c:pt>
                <c:pt idx="220">
                  <c:v>0.34313396399140345</c:v>
                </c:pt>
                <c:pt idx="221">
                  <c:v>0.3128661446486411</c:v>
                </c:pt>
                <c:pt idx="222">
                  <c:v>0.35792589553209531</c:v>
                </c:pt>
                <c:pt idx="223">
                  <c:v>0.39208586707503984</c:v>
                </c:pt>
                <c:pt idx="224">
                  <c:v>0.32901645116596012</c:v>
                </c:pt>
                <c:pt idx="225">
                  <c:v>0.29947505948742348</c:v>
                </c:pt>
                <c:pt idx="226">
                  <c:v>0.30584302285407655</c:v>
                </c:pt>
                <c:pt idx="227">
                  <c:v>0.34532763046789561</c:v>
                </c:pt>
                <c:pt idx="228">
                  <c:v>0.49427456245543538</c:v>
                </c:pt>
                <c:pt idx="229">
                  <c:v>0.33453659149964238</c:v>
                </c:pt>
                <c:pt idx="230">
                  <c:v>0.34355256658253314</c:v>
                </c:pt>
                <c:pt idx="231">
                  <c:v>0.32009168465531385</c:v>
                </c:pt>
                <c:pt idx="232">
                  <c:v>0.32242643890971823</c:v>
                </c:pt>
                <c:pt idx="233">
                  <c:v>0.41063037546440928</c:v>
                </c:pt>
                <c:pt idx="234">
                  <c:v>0.30041656036024611</c:v>
                </c:pt>
                <c:pt idx="235">
                  <c:v>0.37556801007437229</c:v>
                </c:pt>
                <c:pt idx="236">
                  <c:v>0.32793256614973021</c:v>
                </c:pt>
                <c:pt idx="237">
                  <c:v>0.40294712584087539</c:v>
                </c:pt>
                <c:pt idx="238">
                  <c:v>0.30961146474713241</c:v>
                </c:pt>
                <c:pt idx="239">
                  <c:v>0.31539340917887998</c:v>
                </c:pt>
                <c:pt idx="240">
                  <c:v>0.34901023444575163</c:v>
                </c:pt>
                <c:pt idx="241">
                  <c:v>0.41010284730595137</c:v>
                </c:pt>
                <c:pt idx="242">
                  <c:v>0.30518039489165416</c:v>
                </c:pt>
                <c:pt idx="243">
                  <c:v>0.38713742392413941</c:v>
                </c:pt>
                <c:pt idx="244">
                  <c:v>0.33461727481871134</c:v>
                </c:pt>
                <c:pt idx="245">
                  <c:v>0.41140634281000726</c:v>
                </c:pt>
                <c:pt idx="246">
                  <c:v>0.33375207431495468</c:v>
                </c:pt>
                <c:pt idx="247">
                  <c:v>0.37333548349891066</c:v>
                </c:pt>
                <c:pt idx="248">
                  <c:v>0.35942986470001925</c:v>
                </c:pt>
                <c:pt idx="249">
                  <c:v>0.39620324734685342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6-459A-A01D-A1489352E262}"/>
            </c:ext>
          </c:extLst>
        </c:ser>
        <c:ser>
          <c:idx val="1"/>
          <c:order val="1"/>
          <c:tx>
            <c:strRef>
              <c:f>A10000_IW1!$AD$3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A10000_IW1!$AD$4:$AD$5</c:f>
              <c:numCache>
                <c:formatCode>General</c:formatCode>
                <c:ptCount val="2"/>
                <c:pt idx="0">
                  <c:v>0.34506987855676041</c:v>
                </c:pt>
                <c:pt idx="1">
                  <c:v>0.34506987855676041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6-459A-A01D-A1489352E262}"/>
            </c:ext>
          </c:extLst>
        </c:ser>
        <c:ser>
          <c:idx val="2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A10000_IW1!$AD$8:$AD$9</c:f>
              <c:numCache>
                <c:formatCode>General</c:formatCode>
                <c:ptCount val="2"/>
                <c:pt idx="0" formatCode="0.0000">
                  <c:v>0.29632022380429895</c:v>
                </c:pt>
                <c:pt idx="1">
                  <c:v>0.29632022380429895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6-459A-A01D-A1489352E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5F5-401B-98C8-C9150E3F7749}"/>
            </c:ext>
          </c:extLst>
        </c:ser>
        <c:ser>
          <c:idx val="6"/>
          <c:order val="1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5F5-401B-98C8-C9150E3F7749}"/>
            </c:ext>
          </c:extLst>
        </c:ser>
        <c:ser>
          <c:idx val="7"/>
          <c:order val="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5F5-401B-98C8-C9150E3F7749}"/>
            </c:ext>
          </c:extLst>
        </c:ser>
        <c:ser>
          <c:idx val="12"/>
          <c:order val="3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(MC)'!$G$8:$Z$8</c:f>
              <c:numCache>
                <c:formatCode>General</c:formatCode>
                <c:ptCount val="20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5F5-401B-98C8-C9150E3F7749}"/>
            </c:ext>
          </c:extLst>
        </c:ser>
        <c:ser>
          <c:idx val="13"/>
          <c:order val="4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5F5-401B-98C8-C9150E3F7749}"/>
            </c:ext>
          </c:extLst>
        </c:ser>
        <c:ser>
          <c:idx val="14"/>
          <c:order val="5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5F5-401B-98C8-C9150E3F7749}"/>
            </c:ext>
          </c:extLst>
        </c:ser>
        <c:ser>
          <c:idx val="15"/>
          <c:order val="6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5F5-401B-98C8-C9150E3F7749}"/>
            </c:ext>
          </c:extLst>
        </c:ser>
        <c:ser>
          <c:idx val="16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5F5-401B-98C8-C9150E3F7749}"/>
            </c:ext>
          </c:extLst>
        </c:ser>
        <c:ser>
          <c:idx val="17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5F5-401B-98C8-C9150E3F7749}"/>
            </c:ext>
          </c:extLst>
        </c:ser>
        <c:ser>
          <c:idx val="18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5F5-401B-98C8-C9150E3F7749}"/>
            </c:ext>
          </c:extLst>
        </c:ser>
        <c:ser>
          <c:idx val="19"/>
          <c:order val="10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(MC)'!$G$3:$Z$3</c:f>
              <c:numCache>
                <c:formatCode>0.000</c:formatCode>
                <c:ptCount val="20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5F5-401B-98C8-C9150E3F7749}"/>
            </c:ext>
          </c:extLst>
        </c:ser>
        <c:ser>
          <c:idx val="21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5F5-401B-98C8-C9150E3F7749}"/>
            </c:ext>
          </c:extLst>
        </c:ser>
        <c:ser>
          <c:idx val="22"/>
          <c:order val="1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5F5-401B-98C8-C9150E3F7749}"/>
            </c:ext>
          </c:extLst>
        </c:ser>
        <c:ser>
          <c:idx val="23"/>
          <c:order val="1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5F5-401B-98C8-C9150E3F7749}"/>
            </c:ext>
          </c:extLst>
        </c:ser>
        <c:ser>
          <c:idx val="25"/>
          <c:order val="14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5F5-401B-98C8-C9150E3F7749}"/>
            </c:ext>
          </c:extLst>
        </c:ser>
        <c:ser>
          <c:idx val="26"/>
          <c:order val="1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5F5-401B-98C8-C9150E3F7749}"/>
            </c:ext>
          </c:extLst>
        </c:ser>
        <c:ser>
          <c:idx val="27"/>
          <c:order val="1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5F5-401B-98C8-C9150E3F7749}"/>
            </c:ext>
          </c:extLst>
        </c:ser>
        <c:ser>
          <c:idx val="28"/>
          <c:order val="1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5F5-401B-98C8-C9150E3F7749}"/>
            </c:ext>
          </c:extLst>
        </c:ser>
        <c:ser>
          <c:idx val="0"/>
          <c:order val="18"/>
          <c:tx>
            <c:strRef>
              <c:f>'[3]IW1 (IW17)'!$B$7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(IW17)'!$G$7:$Q$7</c:f>
              <c:numCache>
                <c:formatCode>General</c:formatCode>
                <c:ptCount val="11"/>
                <c:pt idx="0">
                  <c:v>0.48599999999999999</c:v>
                </c:pt>
                <c:pt idx="1">
                  <c:v>0.38300000000000001</c:v>
                </c:pt>
                <c:pt idx="2">
                  <c:v>0.35299999999999998</c:v>
                </c:pt>
                <c:pt idx="3">
                  <c:v>0.35699999999999998</c:v>
                </c:pt>
                <c:pt idx="4">
                  <c:v>0.375</c:v>
                </c:pt>
                <c:pt idx="5">
                  <c:v>0.38600000000000001</c:v>
                </c:pt>
                <c:pt idx="6">
                  <c:v>0.40400000000000003</c:v>
                </c:pt>
                <c:pt idx="7">
                  <c:v>0.38200000000000001</c:v>
                </c:pt>
                <c:pt idx="8">
                  <c:v>0.35699999999999998</c:v>
                </c:pt>
                <c:pt idx="9">
                  <c:v>0.32600000000000001</c:v>
                </c:pt>
                <c:pt idx="10">
                  <c:v>0.26100000000000001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5F5-401B-98C8-C9150E3F7749}"/>
            </c:ext>
          </c:extLst>
        </c:ser>
        <c:ser>
          <c:idx val="1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5F5-401B-98C8-C9150E3F7749}"/>
            </c:ext>
          </c:extLst>
        </c:ser>
        <c:ser>
          <c:idx val="2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5F5-401B-98C8-C9150E3F7749}"/>
            </c:ext>
          </c:extLst>
        </c:ser>
        <c:ser>
          <c:idx val="3"/>
          <c:order val="2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5F5-401B-98C8-C9150E3F7749}"/>
            </c:ext>
          </c:extLst>
        </c:ser>
        <c:ser>
          <c:idx val="4"/>
          <c:order val="2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5F5-401B-98C8-C9150E3F7749}"/>
            </c:ext>
          </c:extLst>
        </c:ser>
        <c:ser>
          <c:idx val="8"/>
          <c:order val="23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5F5-401B-98C8-C9150E3F7749}"/>
            </c:ext>
          </c:extLst>
        </c:ser>
        <c:ser>
          <c:idx val="9"/>
          <c:order val="2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5F5-401B-98C8-C9150E3F7749}"/>
            </c:ext>
          </c:extLst>
        </c:ser>
        <c:ser>
          <c:idx val="10"/>
          <c:order val="2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5F5-401B-98C8-C9150E3F7749}"/>
            </c:ext>
          </c:extLst>
        </c:ser>
        <c:ser>
          <c:idx val="11"/>
          <c:order val="2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5F5-401B-98C8-C9150E3F7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3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216-4653-BA66-0879E330D69F}"/>
            </c:ext>
          </c:extLst>
        </c:ser>
        <c:ser>
          <c:idx val="14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216-4653-BA66-0879E330D69F}"/>
            </c:ext>
          </c:extLst>
        </c:ser>
        <c:ser>
          <c:idx val="15"/>
          <c:order val="2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216-4653-BA66-0879E330D69F}"/>
            </c:ext>
          </c:extLst>
        </c:ser>
        <c:ser>
          <c:idx val="16"/>
          <c:order val="3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1216-4653-BA66-0879E330D69F}"/>
            </c:ext>
          </c:extLst>
        </c:ser>
        <c:ser>
          <c:idx val="17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(MC)'!$G$8:$V$8</c:f>
              <c:numCache>
                <c:formatCode>General</c:formatCode>
                <c:ptCount val="16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1216-4653-BA66-0879E330D69F}"/>
            </c:ext>
          </c:extLst>
        </c:ser>
        <c:ser>
          <c:idx val="18"/>
          <c:order val="5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1216-4653-BA66-0879E330D69F}"/>
            </c:ext>
          </c:extLst>
        </c:ser>
        <c:ser>
          <c:idx val="19"/>
          <c:order val="6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1216-4653-BA66-0879E330D69F}"/>
            </c:ext>
          </c:extLst>
        </c:ser>
        <c:ser>
          <c:idx val="20"/>
          <c:order val="7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1216-4653-BA66-0879E330D69F}"/>
            </c:ext>
          </c:extLst>
        </c:ser>
        <c:ser>
          <c:idx val="2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1216-4653-BA66-0879E330D69F}"/>
            </c:ext>
          </c:extLst>
        </c:ser>
        <c:ser>
          <c:idx val="22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1216-4653-BA66-0879E330D69F}"/>
            </c:ext>
          </c:extLst>
        </c:ser>
        <c:ser>
          <c:idx val="23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1216-4653-BA66-0879E330D69F}"/>
            </c:ext>
          </c:extLst>
        </c:ser>
        <c:ser>
          <c:idx val="24"/>
          <c:order val="11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Isotrop'!$BL$6:$BL$166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1216-4653-BA66-0879E330D69F}"/>
            </c:ext>
          </c:extLst>
        </c:ser>
        <c:ser>
          <c:idx val="6"/>
          <c:order val="16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16-4653-BA66-0879E330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12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16-4653-BA66-0879E330D69F}"/>
            </c:ext>
          </c:extLst>
        </c:ser>
        <c:ser>
          <c:idx val="3"/>
          <c:order val="13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16-4653-BA66-0879E330D69F}"/>
            </c:ext>
          </c:extLst>
        </c:ser>
        <c:ser>
          <c:idx val="4"/>
          <c:order val="14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16-4653-BA66-0879E330D69F}"/>
            </c:ext>
          </c:extLst>
        </c:ser>
        <c:ser>
          <c:idx val="5"/>
          <c:order val="15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216-4653-BA66-0879E330D69F}"/>
            </c:ext>
          </c:extLst>
        </c:ser>
        <c:ser>
          <c:idx val="8"/>
          <c:order val="17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216-4653-BA66-0879E330D69F}"/>
            </c:ext>
          </c:extLst>
        </c:ser>
        <c:ser>
          <c:idx val="9"/>
          <c:order val="1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216-4653-BA66-0879E330D69F}"/>
            </c:ext>
          </c:extLst>
        </c:ser>
        <c:ser>
          <c:idx val="10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216-4653-BA66-0879E330D69F}"/>
            </c:ext>
          </c:extLst>
        </c:ser>
        <c:ser>
          <c:idx val="11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216-4653-BA66-0879E330D69F}"/>
            </c:ext>
          </c:extLst>
        </c:ser>
        <c:ser>
          <c:idx val="0"/>
          <c:order val="21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216-4653-BA66-0879E330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9-451B-912D-0D3DECEFD72A}"/>
            </c:ext>
          </c:extLst>
        </c:ser>
        <c:ser>
          <c:idx val="6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9-451B-912D-0D3DECEFD72A}"/>
            </c:ext>
          </c:extLst>
        </c:ser>
        <c:ser>
          <c:idx val="7"/>
          <c:order val="2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9-451B-912D-0D3DECEFD72A}"/>
            </c:ext>
          </c:extLst>
        </c:ser>
        <c:ser>
          <c:idx val="8"/>
          <c:order val="3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9-451B-912D-0D3DECEFD72A}"/>
            </c:ext>
          </c:extLst>
        </c:ser>
        <c:ser>
          <c:idx val="9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(MC)'!$G$8:$V$8</c:f>
              <c:numCache>
                <c:formatCode>General</c:formatCode>
                <c:ptCount val="16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9-451B-912D-0D3DECEFD72A}"/>
            </c:ext>
          </c:extLst>
        </c:ser>
        <c:ser>
          <c:idx val="10"/>
          <c:order val="5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9-451B-912D-0D3DECEFD72A}"/>
            </c:ext>
          </c:extLst>
        </c:ser>
        <c:ser>
          <c:idx val="11"/>
          <c:order val="6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A9-451B-912D-0D3DECEFD72A}"/>
            </c:ext>
          </c:extLst>
        </c:ser>
        <c:ser>
          <c:idx val="12"/>
          <c:order val="7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A9-451B-912D-0D3DECEFD72A}"/>
            </c:ext>
          </c:extLst>
        </c:ser>
        <c:ser>
          <c:idx val="2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A9-451B-912D-0D3DECEFD72A}"/>
            </c:ext>
          </c:extLst>
        </c:ser>
        <c:ser>
          <c:idx val="3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A9-451B-912D-0D3DECEFD72A}"/>
            </c:ext>
          </c:extLst>
        </c:ser>
        <c:ser>
          <c:idx val="5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CA9-451B-912D-0D3DECEFD72A}"/>
            </c:ext>
          </c:extLst>
        </c:ser>
        <c:ser>
          <c:idx val="0"/>
          <c:order val="11"/>
          <c:tx>
            <c:strRef>
              <c:f>'[5]Exp. Isotrop'!$BO$2</c:f>
              <c:strCache>
                <c:ptCount val="1"/>
                <c:pt idx="0">
                  <c:v>Lundquist [1933]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Isotrop'!$BQ$6:$BQ$166</c:f>
              <c:numCache>
                <c:formatCode>General</c:formatCode>
                <c:ptCount val="161"/>
                <c:pt idx="0">
                  <c:v>317.66175407184289</c:v>
                </c:pt>
                <c:pt idx="1">
                  <c:v>317.66175407184289</c:v>
                </c:pt>
                <c:pt idx="2">
                  <c:v>317.66175407184289</c:v>
                </c:pt>
                <c:pt idx="3">
                  <c:v>345.32599091293434</c:v>
                </c:pt>
                <c:pt idx="4">
                  <c:v>438.81203265179505</c:v>
                </c:pt>
                <c:pt idx="5">
                  <c:v>438.81203265179505</c:v>
                </c:pt>
                <c:pt idx="6">
                  <c:v>438.81203265179494</c:v>
                </c:pt>
                <c:pt idx="7">
                  <c:v>434.0423366447103</c:v>
                </c:pt>
                <c:pt idx="8">
                  <c:v>596.21200088559101</c:v>
                </c:pt>
                <c:pt idx="9">
                  <c:v>596.21200088559101</c:v>
                </c:pt>
                <c:pt idx="10">
                  <c:v>596.21200088559112</c:v>
                </c:pt>
                <c:pt idx="11">
                  <c:v>681.11258981169919</c:v>
                </c:pt>
                <c:pt idx="12">
                  <c:v>639.13926494935356</c:v>
                </c:pt>
                <c:pt idx="13">
                  <c:v>722.13197547262791</c:v>
                </c:pt>
                <c:pt idx="14">
                  <c:v>867.13073408800369</c:v>
                </c:pt>
                <c:pt idx="15">
                  <c:v>877.62406530358999</c:v>
                </c:pt>
                <c:pt idx="16">
                  <c:v>1211.502785799521</c:v>
                </c:pt>
                <c:pt idx="17">
                  <c:v>1349.8239700049783</c:v>
                </c:pt>
                <c:pt idx="18">
                  <c:v>1532.5033270763233</c:v>
                </c:pt>
                <c:pt idx="19">
                  <c:v>1341.4770019925797</c:v>
                </c:pt>
                <c:pt idx="20">
                  <c:v>1341.47700199258</c:v>
                </c:pt>
                <c:pt idx="21">
                  <c:v>1341.4770019925797</c:v>
                </c:pt>
                <c:pt idx="22">
                  <c:v>1438.0633461360455</c:v>
                </c:pt>
                <c:pt idx="23">
                  <c:v>1438.0633461360455</c:v>
                </c:pt>
                <c:pt idx="24">
                  <c:v>2384.8480035423645</c:v>
                </c:pt>
                <c:pt idx="25">
                  <c:v>2384.848003542364</c:v>
                </c:pt>
                <c:pt idx="26">
                  <c:v>2384.848003542364</c:v>
                </c:pt>
                <c:pt idx="27">
                  <c:v>4256.9536863231206</c:v>
                </c:pt>
                <c:pt idx="28">
                  <c:v>3726.3250055349436</c:v>
                </c:pt>
                <c:pt idx="29">
                  <c:v>5365.9080079703199</c:v>
                </c:pt>
                <c:pt idx="30">
                  <c:v>5365.9080079703199</c:v>
                </c:pt>
                <c:pt idx="31">
                  <c:v>5365.908007970319</c:v>
                </c:pt>
                <c:pt idx="32">
                  <c:v>79.415438517960737</c:v>
                </c:pt>
                <c:pt idx="33">
                  <c:v>149.05300022139778</c:v>
                </c:pt>
                <c:pt idx="34">
                  <c:v>0</c:v>
                </c:pt>
                <c:pt idx="35">
                  <c:v>149.05300022139778</c:v>
                </c:pt>
                <c:pt idx="36">
                  <c:v>149.05300022139778</c:v>
                </c:pt>
                <c:pt idx="37">
                  <c:v>159.78481623733839</c:v>
                </c:pt>
                <c:pt idx="38">
                  <c:v>180.53299386815695</c:v>
                </c:pt>
                <c:pt idx="39">
                  <c:v>180.53299386815695</c:v>
                </c:pt>
                <c:pt idx="40">
                  <c:v>302.87569644988025</c:v>
                </c:pt>
                <c:pt idx="41">
                  <c:v>337.45599250124451</c:v>
                </c:pt>
                <c:pt idx="42">
                  <c:v>75.718924112470063</c:v>
                </c:pt>
                <c:pt idx="43">
                  <c:v>220.55074336759787</c:v>
                </c:pt>
                <c:pt idx="44">
                  <c:v>392.00939058227607</c:v>
                </c:pt>
                <c:pt idx="45">
                  <c:v>625.78411612951629</c:v>
                </c:pt>
                <c:pt idx="46">
                  <c:v>988.98597373780274</c:v>
                </c:pt>
              </c:numCache>
            </c:numRef>
          </c:xVal>
          <c:yVal>
            <c:numRef>
              <c:f>'[5]Exp. Isotrop'!$BR$6:$BR$166</c:f>
              <c:numCache>
                <c:formatCode>General</c:formatCode>
                <c:ptCount val="161"/>
                <c:pt idx="0">
                  <c:v>0.58139534883720934</c:v>
                </c:pt>
                <c:pt idx="1">
                  <c:v>0.57803468208092479</c:v>
                </c:pt>
                <c:pt idx="2">
                  <c:v>0.57803468208092479</c:v>
                </c:pt>
                <c:pt idx="3">
                  <c:v>0.53254437869822491</c:v>
                </c:pt>
                <c:pt idx="4">
                  <c:v>0.51282051282051277</c:v>
                </c:pt>
                <c:pt idx="5">
                  <c:v>0.51282051282051277</c:v>
                </c:pt>
                <c:pt idx="6">
                  <c:v>0.51282051282051277</c:v>
                </c:pt>
                <c:pt idx="7">
                  <c:v>0.51282051282051277</c:v>
                </c:pt>
                <c:pt idx="8">
                  <c:v>0.55319148936170215</c:v>
                </c:pt>
                <c:pt idx="9">
                  <c:v>0.51063829787234039</c:v>
                </c:pt>
                <c:pt idx="10">
                  <c:v>0.47413793103448276</c:v>
                </c:pt>
                <c:pt idx="11">
                  <c:v>0.4098360655737705</c:v>
                </c:pt>
                <c:pt idx="12">
                  <c:v>0.46610169491525422</c:v>
                </c:pt>
                <c:pt idx="13">
                  <c:v>0.46025104602510464</c:v>
                </c:pt>
                <c:pt idx="14">
                  <c:v>0.47272727272727272</c:v>
                </c:pt>
                <c:pt idx="15">
                  <c:v>0.39711191335740076</c:v>
                </c:pt>
                <c:pt idx="16">
                  <c:v>0.43859649122807015</c:v>
                </c:pt>
                <c:pt idx="17">
                  <c:v>0.34883720930232559</c:v>
                </c:pt>
                <c:pt idx="18">
                  <c:v>0.33613445378151258</c:v>
                </c:pt>
                <c:pt idx="19">
                  <c:v>0.4329004329004329</c:v>
                </c:pt>
                <c:pt idx="20">
                  <c:v>0.47826086956521741</c:v>
                </c:pt>
                <c:pt idx="21">
                  <c:v>0.52173913043478259</c:v>
                </c:pt>
                <c:pt idx="22">
                  <c:v>0.42016806722689076</c:v>
                </c:pt>
                <c:pt idx="23">
                  <c:v>0.42016806722689076</c:v>
                </c:pt>
                <c:pt idx="24">
                  <c:v>0.34188034188034189</c:v>
                </c:pt>
                <c:pt idx="25">
                  <c:v>0.38135593220338981</c:v>
                </c:pt>
                <c:pt idx="26">
                  <c:v>0.43859649122807015</c:v>
                </c:pt>
                <c:pt idx="27">
                  <c:v>0.30172413793103448</c:v>
                </c:pt>
                <c:pt idx="28">
                  <c:v>0.4366812227074236</c:v>
                </c:pt>
                <c:pt idx="29">
                  <c:v>0.34782608695652173</c:v>
                </c:pt>
                <c:pt idx="30">
                  <c:v>0.39130434782608697</c:v>
                </c:pt>
                <c:pt idx="31">
                  <c:v>0.43478260869565216</c:v>
                </c:pt>
                <c:pt idx="32">
                  <c:v>0.69767441860465118</c:v>
                </c:pt>
                <c:pt idx="33">
                  <c:v>0.71129707112970719</c:v>
                </c:pt>
                <c:pt idx="34">
                  <c:v>0.64655172413793105</c:v>
                </c:pt>
                <c:pt idx="35">
                  <c:v>0.60085836909871237</c:v>
                </c:pt>
                <c:pt idx="36">
                  <c:v>0.57017543859649122</c:v>
                </c:pt>
                <c:pt idx="37">
                  <c:v>0.49180327868852464</c:v>
                </c:pt>
                <c:pt idx="38">
                  <c:v>0.47619047619047622</c:v>
                </c:pt>
                <c:pt idx="39">
                  <c:v>0.48</c:v>
                </c:pt>
                <c:pt idx="40">
                  <c:v>0.4281345565749235</c:v>
                </c:pt>
                <c:pt idx="41">
                  <c:v>0.37681159420289856</c:v>
                </c:pt>
                <c:pt idx="42">
                  <c:v>0.48929663608562685</c:v>
                </c:pt>
                <c:pt idx="43">
                  <c:v>0.59113300492610832</c:v>
                </c:pt>
                <c:pt idx="44">
                  <c:v>0.54421768707482998</c:v>
                </c:pt>
                <c:pt idx="45">
                  <c:v>0.68965517241379315</c:v>
                </c:pt>
                <c:pt idx="46">
                  <c:v>0.73684210526315785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A9-451B-912D-0D3DECEFD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(MC)'!$G$1:$U$1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'IW1 (new) (MC)'!$G$3:$U$3</c:f>
              <c:numCache>
                <c:formatCode>0.000</c:formatCode>
                <c:ptCount val="15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8-4048-8E7C-6ABD0A475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1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'[3]SBPA_MC_Summary (old)'!$Q$2:$U$2</c:f>
              <c:numCache>
                <c:formatCode>General</c:formatCode>
                <c:ptCount val="5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</c:numCache>
            </c:numRef>
          </c:xVal>
          <c:yVal>
            <c:numRef>
              <c:f>'[3]SBPA_MC_Summary (old)'!$Q$5:$U$5</c:f>
              <c:numCache>
                <c:formatCode>General</c:formatCode>
                <c:ptCount val="5"/>
                <c:pt idx="0">
                  <c:v>0.43832068068112395</c:v>
                </c:pt>
                <c:pt idx="1">
                  <c:v>0.40689105240961332</c:v>
                </c:pt>
                <c:pt idx="2">
                  <c:v>0.36276820338806376</c:v>
                </c:pt>
                <c:pt idx="3">
                  <c:v>0.37930478978353271</c:v>
                </c:pt>
                <c:pt idx="4">
                  <c:v>0.36284405928896041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0-447C-98AC-E9113051EA93}"/>
            </c:ext>
          </c:extLst>
        </c:ser>
        <c:ser>
          <c:idx val="0"/>
          <c:order val="1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(MC)'!$G$1:$U$1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'IW1 (new) (MC)'!$G$3:$U$3</c:f>
              <c:numCache>
                <c:formatCode>0.000</c:formatCode>
                <c:ptCount val="15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0-447C-98AC-E9113051E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1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0"/>
          <c:tx>
            <c:strRef>
              <c:f>'IW1 (new) (MC)'!$A$11</c:f>
              <c:strCache>
                <c:ptCount val="1"/>
                <c:pt idx="0">
                  <c:v>w/t =</c:v>
                </c:pt>
              </c:strCache>
            </c:strRef>
          </c:tx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(MC)'!$G$11:$X$11</c:f>
              <c:numCache>
                <c:formatCode>General</c:formatCode>
                <c:ptCount val="18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3-4479-A6F9-2F83C89D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0"/>
          <c:order val="1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(MC)'!$G$3:$Y$3</c:f>
              <c:numCache>
                <c:formatCode>0.000</c:formatCode>
                <c:ptCount val="19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53-4479-A6F9-2F83C89D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(IW17)'!$G$8:$Q$8</c:f>
              <c:numCache>
                <c:formatCode>General</c:formatCode>
                <c:ptCount val="11"/>
                <c:pt idx="0">
                  <c:v>0.44009999999999999</c:v>
                </c:pt>
                <c:pt idx="1">
                  <c:v>0.34699999999999998</c:v>
                </c:pt>
                <c:pt idx="2">
                  <c:v>0.33500000000000002</c:v>
                </c:pt>
                <c:pt idx="3">
                  <c:v>0.33200000000000002</c:v>
                </c:pt>
                <c:pt idx="4">
                  <c:v>0.32500000000000001</c:v>
                </c:pt>
                <c:pt idx="5">
                  <c:v>0.315</c:v>
                </c:pt>
                <c:pt idx="6">
                  <c:v>0.315</c:v>
                </c:pt>
                <c:pt idx="7">
                  <c:v>0.34399999999999997</c:v>
                </c:pt>
                <c:pt idx="8">
                  <c:v>0.34300000000000003</c:v>
                </c:pt>
                <c:pt idx="9">
                  <c:v>0.318</c:v>
                </c:pt>
                <c:pt idx="10">
                  <c:v>0.25800000000000001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1-4A74-B698-05F38EF5E176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A1-4A74-B698-05F38EF5E176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A1-4A74-B698-05F38EF5E176}"/>
            </c:ext>
          </c:extLst>
        </c:ser>
        <c:ser>
          <c:idx val="3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A1-4A74-B698-05F38EF5E176}"/>
            </c:ext>
          </c:extLst>
        </c:ser>
        <c:ser>
          <c:idx val="5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(MC)'!$G$8:$Z$8</c:f>
              <c:numCache>
                <c:formatCode>General</c:formatCode>
                <c:ptCount val="20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A1-4A74-B698-05F38EF5E176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A1-4A74-B698-05F38EF5E176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A1-4A74-B698-05F38EF5E176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A1-4A74-B698-05F38EF5E176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A1-4A74-B698-05F38EF5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(IW17)'!$G$6:$Q$6</c:f>
              <c:numCache>
                <c:formatCode>General</c:formatCode>
                <c:ptCount val="11"/>
                <c:pt idx="0">
                  <c:v>0.55900000000000005</c:v>
                </c:pt>
                <c:pt idx="1">
                  <c:v>0.46200000000000002</c:v>
                </c:pt>
                <c:pt idx="2">
                  <c:v>0.46079999999999999</c:v>
                </c:pt>
                <c:pt idx="3">
                  <c:v>0.503</c:v>
                </c:pt>
                <c:pt idx="4">
                  <c:v>0.47399999999999998</c:v>
                </c:pt>
                <c:pt idx="5">
                  <c:v>0.45500000000000002</c:v>
                </c:pt>
                <c:pt idx="6">
                  <c:v>0.42599999999999999</c:v>
                </c:pt>
                <c:pt idx="7">
                  <c:v>0.40007999999999999</c:v>
                </c:pt>
                <c:pt idx="8">
                  <c:v>0.37009999999999998</c:v>
                </c:pt>
                <c:pt idx="9">
                  <c:v>0.33300000000000002</c:v>
                </c:pt>
                <c:pt idx="10">
                  <c:v>0.26200000000000001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0-4C9A-A689-DAA98FEC52DE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0-4C9A-A689-DAA98FEC52DE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60-4C9A-A689-DAA98FEC52DE}"/>
            </c:ext>
          </c:extLst>
        </c:ser>
        <c:ser>
          <c:idx val="4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60-4C9A-A689-DAA98FEC52DE}"/>
            </c:ext>
          </c:extLst>
        </c:ser>
        <c:ser>
          <c:idx val="3"/>
          <c:order val="4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60-4C9A-A689-DAA98FEC52DE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60-4C9A-A689-DAA98FEC52DE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60-4C9A-A689-DAA98FEC52DE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60-4C9A-A689-DAA98FEC52DE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60-4C9A-A689-DAA98FEC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(IW17)'!$G$7:$Q$7</c:f>
              <c:numCache>
                <c:formatCode>General</c:formatCode>
                <c:ptCount val="11"/>
                <c:pt idx="0">
                  <c:v>0.48599999999999999</c:v>
                </c:pt>
                <c:pt idx="1">
                  <c:v>0.38300000000000001</c:v>
                </c:pt>
                <c:pt idx="2">
                  <c:v>0.35299999999999998</c:v>
                </c:pt>
                <c:pt idx="3">
                  <c:v>0.35699999999999998</c:v>
                </c:pt>
                <c:pt idx="4">
                  <c:v>0.375</c:v>
                </c:pt>
                <c:pt idx="5">
                  <c:v>0.38600000000000001</c:v>
                </c:pt>
                <c:pt idx="6">
                  <c:v>0.40400000000000003</c:v>
                </c:pt>
                <c:pt idx="7">
                  <c:v>0.38200000000000001</c:v>
                </c:pt>
                <c:pt idx="8">
                  <c:v>0.35699999999999998</c:v>
                </c:pt>
                <c:pt idx="9">
                  <c:v>0.32600000000000001</c:v>
                </c:pt>
                <c:pt idx="10">
                  <c:v>0.26100000000000001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C-4F28-A715-5BDD21CFF77A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C-4F28-A715-5BDD21CFF77A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C-4F28-A715-5BDD21CFF77A}"/>
            </c:ext>
          </c:extLst>
        </c:ser>
        <c:ser>
          <c:idx val="3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CC-4F28-A715-5BDD21CFF77A}"/>
            </c:ext>
          </c:extLst>
        </c:ser>
        <c:ser>
          <c:idx val="4"/>
          <c:order val="4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CC-4F28-A715-5BDD21CFF77A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CC-4F28-A715-5BDD21CFF77A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CC-4F28-A715-5BDD21CFF77A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CC-4F28-A715-5BDD21CFF77A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CC-4F28-A715-5BDD21CFF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4.0160642570281121E-3</c:v>
                </c:pt>
                <c:pt idx="103">
                  <c:v>4.0160642570281121E-3</c:v>
                </c:pt>
                <c:pt idx="104">
                  <c:v>8.0321285140562242E-3</c:v>
                </c:pt>
                <c:pt idx="105">
                  <c:v>1.6064257028112448E-2</c:v>
                </c:pt>
                <c:pt idx="106">
                  <c:v>2.0080321285140562E-2</c:v>
                </c:pt>
                <c:pt idx="107">
                  <c:v>4.0160642570281124E-2</c:v>
                </c:pt>
                <c:pt idx="108">
                  <c:v>7.2289156626506021E-2</c:v>
                </c:pt>
                <c:pt idx="109">
                  <c:v>0.10843373493975904</c:v>
                </c:pt>
                <c:pt idx="110">
                  <c:v>0.14056224899598393</c:v>
                </c:pt>
                <c:pt idx="111">
                  <c:v>0.19277108433734941</c:v>
                </c:pt>
                <c:pt idx="112">
                  <c:v>0.24899598393574296</c:v>
                </c:pt>
                <c:pt idx="113">
                  <c:v>0.29317269076305219</c:v>
                </c:pt>
                <c:pt idx="114">
                  <c:v>0.36947791164658633</c:v>
                </c:pt>
                <c:pt idx="115">
                  <c:v>0.44979919678714858</c:v>
                </c:pt>
                <c:pt idx="116">
                  <c:v>0.53012048192771088</c:v>
                </c:pt>
                <c:pt idx="117">
                  <c:v>0.64257028112449799</c:v>
                </c:pt>
                <c:pt idx="118">
                  <c:v>0.73493975903614461</c:v>
                </c:pt>
                <c:pt idx="119">
                  <c:v>0.79919678714859432</c:v>
                </c:pt>
                <c:pt idx="120">
                  <c:v>0.86345381526104414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E-42BB-AAAE-FE18646F1895}"/>
            </c:ext>
          </c:extLst>
        </c:ser>
        <c:ser>
          <c:idx val="2"/>
          <c:order val="1"/>
          <c:tx>
            <c:strRef>
              <c:f>A100_IW1!$Y$4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A100_IW1!$AD$4:$AD$6</c:f>
              <c:numCache>
                <c:formatCode>General</c:formatCode>
                <c:ptCount val="3"/>
                <c:pt idx="0">
                  <c:v>0.65157598239684855</c:v>
                </c:pt>
                <c:pt idx="1">
                  <c:v>0.65157598239684855</c:v>
                </c:pt>
              </c:numCache>
            </c:numRef>
          </c:xVal>
          <c:y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E-42BB-AAAE-FE18646F1895}"/>
            </c:ext>
          </c:extLst>
        </c:ser>
        <c:ser>
          <c:idx val="3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A100_IW1!$AD$8:$AD$9</c:f>
              <c:numCache>
                <c:formatCode>General</c:formatCode>
                <c:ptCount val="2"/>
                <c:pt idx="0">
                  <c:v>0.47738884507833523</c:v>
                </c:pt>
                <c:pt idx="1">
                  <c:v>0.47738884507833523</c:v>
                </c:pt>
              </c:numCache>
            </c:numRef>
          </c:xVal>
          <c:y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5E-42BB-AAAE-FE18646F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9-4AC3-986A-2099A095C543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9-4AC3-986A-2099A095C543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39-4AC3-986A-2099A095C543}"/>
            </c:ext>
          </c:extLst>
        </c:ser>
        <c:ser>
          <c:idx val="7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39-4AC3-986A-2099A095C543}"/>
            </c:ext>
          </c:extLst>
        </c:ser>
        <c:ser>
          <c:idx val="8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39-4AC3-986A-2099A095C543}"/>
            </c:ext>
          </c:extLst>
        </c:ser>
        <c:ser>
          <c:idx val="6"/>
          <c:order val="5"/>
          <c:tx>
            <c:strRef>
              <c:f>'[3]IW1 (IW17)'!$B$5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(IW17)'!$G$5:$Q$5</c:f>
              <c:numCache>
                <c:formatCode>General</c:formatCode>
                <c:ptCount val="11"/>
                <c:pt idx="0">
                  <c:v>0.68400000000000005</c:v>
                </c:pt>
                <c:pt idx="1">
                  <c:v>0.59399999999999997</c:v>
                </c:pt>
                <c:pt idx="2">
                  <c:v>0.57010000000000005</c:v>
                </c:pt>
                <c:pt idx="3">
                  <c:v>0.51400000000000001</c:v>
                </c:pt>
                <c:pt idx="4">
                  <c:v>0.48199999999999998</c:v>
                </c:pt>
                <c:pt idx="5">
                  <c:v>0.45900000000000002</c:v>
                </c:pt>
                <c:pt idx="6">
                  <c:v>0.437</c:v>
                </c:pt>
                <c:pt idx="7">
                  <c:v>0.40500000000000003</c:v>
                </c:pt>
                <c:pt idx="8">
                  <c:v>0.378</c:v>
                </c:pt>
                <c:pt idx="9">
                  <c:v>0.33700000000000002</c:v>
                </c:pt>
                <c:pt idx="10">
                  <c:v>0.26300000000000001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39-4AC3-986A-2099A095C543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39-4AC3-986A-2099A095C543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39-4AC3-986A-2099A095C543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39-4AC3-986A-2099A095C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F-4803-BEC5-6AD8AD05E265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F-4803-BEC5-6AD8AD05E265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F-4803-BEC5-6AD8AD05E265}"/>
            </c:ext>
          </c:extLst>
        </c:ser>
        <c:ser>
          <c:idx val="6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5F-4803-BEC5-6AD8AD05E265}"/>
            </c:ext>
          </c:extLst>
        </c:ser>
        <c:ser>
          <c:idx val="7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5F-4803-BEC5-6AD8AD05E265}"/>
            </c:ext>
          </c:extLst>
        </c:ser>
        <c:ser>
          <c:idx val="11"/>
          <c:order val="5"/>
          <c:tx>
            <c:strRef>
              <c:f>'[3]IW1 (IW17)'!$B$10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(IW17)'!$G$10:$Q$10</c:f>
              <c:numCache>
                <c:formatCode>General</c:formatCode>
                <c:ptCount val="11"/>
                <c:pt idx="0">
                  <c:v>0.38100000000000001</c:v>
                </c:pt>
                <c:pt idx="1">
                  <c:v>0.27900000000000003</c:v>
                </c:pt>
                <c:pt idx="2">
                  <c:v>0.26400000000000001</c:v>
                </c:pt>
                <c:pt idx="3">
                  <c:v>0.255</c:v>
                </c:pt>
                <c:pt idx="4">
                  <c:v>0.252</c:v>
                </c:pt>
                <c:pt idx="5">
                  <c:v>0.255</c:v>
                </c:pt>
                <c:pt idx="6">
                  <c:v>0.25800000000000001</c:v>
                </c:pt>
                <c:pt idx="7">
                  <c:v>0.27900000000000003</c:v>
                </c:pt>
                <c:pt idx="8">
                  <c:v>0.26800000000000002</c:v>
                </c:pt>
                <c:pt idx="9">
                  <c:v>0.27900000000000003</c:v>
                </c:pt>
                <c:pt idx="10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5F-4803-BEC5-6AD8AD05E265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5F-4803-BEC5-6AD8AD05E265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5F-4803-BEC5-6AD8AD05E265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5F-4803-BEC5-6AD8AD05E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1-4F9E-A6FE-D0BABA190DBC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1-4F9E-A6FE-D0BABA190DBC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71-4F9E-A6FE-D0BABA190DBC}"/>
            </c:ext>
          </c:extLst>
        </c:ser>
        <c:ser>
          <c:idx val="6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1-4F9E-A6FE-D0BABA190DBC}"/>
            </c:ext>
          </c:extLst>
        </c:ser>
        <c:ser>
          <c:idx val="7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1-4F9E-A6FE-D0BABA190DBC}"/>
            </c:ext>
          </c:extLst>
        </c:ser>
        <c:ser>
          <c:idx val="10"/>
          <c:order val="5"/>
          <c:tx>
            <c:strRef>
              <c:f>'[3]IW1 (IW17)'!$B$9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(IW17)'!$G$9:$Q$9</c:f>
              <c:numCache>
                <c:formatCode>General</c:formatCode>
                <c:ptCount val="11"/>
                <c:pt idx="0">
                  <c:v>0.41299999999999998</c:v>
                </c:pt>
                <c:pt idx="1">
                  <c:v>0.317</c:v>
                </c:pt>
                <c:pt idx="2">
                  <c:v>0.308</c:v>
                </c:pt>
                <c:pt idx="3">
                  <c:v>0.29399999999999998</c:v>
                </c:pt>
                <c:pt idx="4">
                  <c:v>0.27700000000000002</c:v>
                </c:pt>
                <c:pt idx="5">
                  <c:v>0.27800000000000002</c:v>
                </c:pt>
                <c:pt idx="6">
                  <c:v>0.28299999999999997</c:v>
                </c:pt>
                <c:pt idx="7">
                  <c:v>0.29399999999999998</c:v>
                </c:pt>
                <c:pt idx="8">
                  <c:v>0.318</c:v>
                </c:pt>
                <c:pt idx="9">
                  <c:v>0.31059999999999999</c:v>
                </c:pt>
                <c:pt idx="10">
                  <c:v>0.253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71-4F9E-A6FE-D0BABA190DBC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71-4F9E-A6FE-D0BABA190DBC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71-4F9E-A6FE-D0BABA190DBC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71-4F9E-A6FE-D0BABA19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38100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1EE-490D-A59E-81B20E76F3DE}"/>
            </c:ext>
          </c:extLst>
        </c:ser>
        <c:ser>
          <c:idx val="6"/>
          <c:order val="5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E-490D-A59E-81B20E76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1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E-490D-A59E-81B20E76F3DE}"/>
            </c:ext>
          </c:extLst>
        </c:ser>
        <c:ser>
          <c:idx val="3"/>
          <c:order val="2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EE-490D-A59E-81B20E76F3DE}"/>
            </c:ext>
          </c:extLst>
        </c:ser>
        <c:ser>
          <c:idx val="4"/>
          <c:order val="3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EE-490D-A59E-81B20E76F3DE}"/>
            </c:ext>
          </c:extLst>
        </c:ser>
        <c:ser>
          <c:idx val="5"/>
          <c:order val="4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EE-490D-A59E-81B20E76F3DE}"/>
            </c:ext>
          </c:extLst>
        </c:ser>
        <c:ser>
          <c:idx val="7"/>
          <c:order val="6"/>
          <c:tx>
            <c:strRef>
              <c:f>'[3]IW1 (IW33)'!$B$10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(IW33)'!$G$10:$Q$10</c:f>
              <c:numCache>
                <c:formatCode>General</c:formatCode>
                <c:ptCount val="11"/>
                <c:pt idx="0">
                  <c:v>0.48080000000000001</c:v>
                </c:pt>
                <c:pt idx="1">
                  <c:v>0.371</c:v>
                </c:pt>
                <c:pt idx="2">
                  <c:v>0.318</c:v>
                </c:pt>
                <c:pt idx="3">
                  <c:v>0.28599999999999998</c:v>
                </c:pt>
                <c:pt idx="4">
                  <c:v>0.2707</c:v>
                </c:pt>
                <c:pt idx="5">
                  <c:v>0.253</c:v>
                </c:pt>
                <c:pt idx="6">
                  <c:v>0.255</c:v>
                </c:pt>
                <c:pt idx="7">
                  <c:v>0.254</c:v>
                </c:pt>
                <c:pt idx="8">
                  <c:v>0.254</c:v>
                </c:pt>
                <c:pt idx="9">
                  <c:v>0.252</c:v>
                </c:pt>
                <c:pt idx="10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1EE-490D-A59E-81B20E76F3DE}"/>
            </c:ext>
          </c:extLst>
        </c:ser>
        <c:ser>
          <c:idx val="8"/>
          <c:order val="7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EE-490D-A59E-81B20E76F3DE}"/>
            </c:ext>
          </c:extLst>
        </c:ser>
        <c:ser>
          <c:idx val="9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1EE-490D-A59E-81B20E76F3DE}"/>
            </c:ext>
          </c:extLst>
        </c:ser>
        <c:ser>
          <c:idx val="10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1EE-490D-A59E-81B20E76F3DE}"/>
            </c:ext>
          </c:extLst>
        </c:ser>
        <c:ser>
          <c:idx val="11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1EE-490D-A59E-81B20E76F3DE}"/>
            </c:ext>
          </c:extLst>
        </c:ser>
        <c:ser>
          <c:idx val="0"/>
          <c:order val="11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1EE-490D-A59E-81B20E76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3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2"/>
          <c:order val="0"/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B-4C19-802A-1083A88F9878}"/>
            </c:ext>
          </c:extLst>
        </c:ser>
        <c:ser>
          <c:idx val="1"/>
          <c:order val="1"/>
          <c:spPr>
            <a:ln w="38100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B-4C19-802A-1083A88F9878}"/>
            </c:ext>
          </c:extLst>
        </c:ser>
        <c:ser>
          <c:idx val="6"/>
          <c:order val="6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9B-4C19-802A-1083A88F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2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9B-4C19-802A-1083A88F9878}"/>
            </c:ext>
          </c:extLst>
        </c:ser>
        <c:ser>
          <c:idx val="3"/>
          <c:order val="3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9B-4C19-802A-1083A88F9878}"/>
            </c:ext>
          </c:extLst>
        </c:ser>
        <c:ser>
          <c:idx val="4"/>
          <c:order val="4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9B-4C19-802A-1083A88F9878}"/>
            </c:ext>
          </c:extLst>
        </c:ser>
        <c:ser>
          <c:idx val="5"/>
          <c:order val="5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9B-4C19-802A-1083A88F9878}"/>
            </c:ext>
          </c:extLst>
        </c:ser>
        <c:ser>
          <c:idx val="7"/>
          <c:order val="7"/>
          <c:tx>
            <c:strRef>
              <c:f>'[3]IW1 (IW33)'!$B$10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(IW33)'!$G$10:$Q$10</c:f>
              <c:numCache>
                <c:formatCode>General</c:formatCode>
                <c:ptCount val="11"/>
                <c:pt idx="0">
                  <c:v>0.48080000000000001</c:v>
                </c:pt>
                <c:pt idx="1">
                  <c:v>0.371</c:v>
                </c:pt>
                <c:pt idx="2">
                  <c:v>0.318</c:v>
                </c:pt>
                <c:pt idx="3">
                  <c:v>0.28599999999999998</c:v>
                </c:pt>
                <c:pt idx="4">
                  <c:v>0.2707</c:v>
                </c:pt>
                <c:pt idx="5">
                  <c:v>0.253</c:v>
                </c:pt>
                <c:pt idx="6">
                  <c:v>0.255</c:v>
                </c:pt>
                <c:pt idx="7">
                  <c:v>0.254</c:v>
                </c:pt>
                <c:pt idx="8">
                  <c:v>0.254</c:v>
                </c:pt>
                <c:pt idx="9">
                  <c:v>0.252</c:v>
                </c:pt>
                <c:pt idx="10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9B-4C19-802A-1083A88F9878}"/>
            </c:ext>
          </c:extLst>
        </c:ser>
        <c:ser>
          <c:idx val="8"/>
          <c:order val="8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9B-4C19-802A-1083A88F9878}"/>
            </c:ext>
          </c:extLst>
        </c:ser>
        <c:ser>
          <c:idx val="9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9B-4C19-802A-1083A88F9878}"/>
            </c:ext>
          </c:extLst>
        </c:ser>
        <c:ser>
          <c:idx val="10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9B-4C19-802A-1083A88F9878}"/>
            </c:ext>
          </c:extLst>
        </c:ser>
        <c:ser>
          <c:idx val="11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9B-4C19-802A-1083A88F9878}"/>
            </c:ext>
          </c:extLst>
        </c:ser>
        <c:ser>
          <c:idx val="0"/>
          <c:order val="12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9B-4C19-802A-1083A88F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'[6]IW1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(MC)'!$G$4:$S$4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0-4AE6-ACA8-6359233E997B}"/>
            </c:ext>
          </c:extLst>
        </c:ser>
        <c:ser>
          <c:idx val="1"/>
          <c:order val="1"/>
          <c:tx>
            <c:strRef>
              <c:f>'[6]IW1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(MC)'!$G$5:$S$5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0-4AE6-ACA8-6359233E997B}"/>
            </c:ext>
          </c:extLst>
        </c:ser>
        <c:ser>
          <c:idx val="2"/>
          <c:order val="2"/>
          <c:tx>
            <c:strRef>
              <c:f>'[6]IW1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  <c:pt idx="13">
                  <c:v>3000</c:v>
                </c:pt>
                <c:pt idx="14">
                  <c:v>5000</c:v>
                </c:pt>
                <c:pt idx="15">
                  <c:v>10000</c:v>
                </c:pt>
              </c:numCache>
            </c:numRef>
          </c:xVal>
          <c:yVal>
            <c:numRef>
              <c:f>'[6]IW1 (new) (MC)'!$G$6:$V$6</c:f>
              <c:numCache>
                <c:formatCode>General</c:formatCode>
                <c:ptCount val="16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1">
                  <c:v>0.40100000000000002</c:v>
                </c:pt>
                <c:pt idx="12">
                  <c:v>0.38400000000000001</c:v>
                </c:pt>
                <c:pt idx="13">
                  <c:v>0.36399999999999999</c:v>
                </c:pt>
                <c:pt idx="14">
                  <c:v>0.33100000000000002</c:v>
                </c:pt>
                <c:pt idx="15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0-4AE6-ACA8-6359233E997B}"/>
            </c:ext>
          </c:extLst>
        </c:ser>
        <c:ser>
          <c:idx val="5"/>
          <c:order val="3"/>
          <c:tx>
            <c:strRef>
              <c:f>'[6]IW1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(MC)'!$G$7:$S$7</c:f>
              <c:numCache>
                <c:formatCode>General</c:formatCode>
                <c:ptCount val="13"/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D0-4AE6-ACA8-6359233E997B}"/>
            </c:ext>
          </c:extLst>
        </c:ser>
        <c:ser>
          <c:idx val="6"/>
          <c:order val="4"/>
          <c:tx>
            <c:strRef>
              <c:f>'[6]IW1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(MC)'!$G$8:$S$8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D0-4AE6-ACA8-6359233E997B}"/>
            </c:ext>
          </c:extLst>
        </c:ser>
        <c:ser>
          <c:idx val="7"/>
          <c:order val="5"/>
          <c:tx>
            <c:strRef>
              <c:f>'[6]IW1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(MC)'!$G$9:$S$9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D0-4AE6-ACA8-6359233E997B}"/>
            </c:ext>
          </c:extLst>
        </c:ser>
        <c:ser>
          <c:idx val="8"/>
          <c:order val="6"/>
          <c:tx>
            <c:strRef>
              <c:f>'[6]IW1 (new) (MC)'!$B$10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(MC)'!$G$10:$S$10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D0-4AE6-ACA8-6359233E997B}"/>
            </c:ext>
          </c:extLst>
        </c:ser>
        <c:ser>
          <c:idx val="9"/>
          <c:order val="7"/>
          <c:tx>
            <c:strRef>
              <c:f>'[6]IW1 (new) (MC)'!$B$11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(MC)'!$G$11:$S$11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D0-4AE6-ACA8-6359233E997B}"/>
            </c:ext>
          </c:extLst>
        </c:ser>
        <c:ser>
          <c:idx val="4"/>
          <c:order val="8"/>
          <c:tx>
            <c:strRef>
              <c:f>'[7]Data_FINAL (2)'!$B$16</c:f>
              <c:strCache>
                <c:ptCount val="1"/>
                <c:pt idx="0">
                  <c:v>L/Ra &lt;= 0.5</c:v>
                </c:pt>
              </c:strCache>
            </c:strRef>
          </c:tx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'[7]Data_FINAL (2)'!$N$5:$N$29</c:f>
              <c:numCache>
                <c:formatCode>General</c:formatCode>
                <c:ptCount val="25"/>
                <c:pt idx="0">
                  <c:v>20.268712401732198</c:v>
                </c:pt>
                <c:pt idx="1">
                  <c:v>20.268712401732198</c:v>
                </c:pt>
                <c:pt idx="2">
                  <c:v>58.879870511008114</c:v>
                </c:pt>
                <c:pt idx="3">
                  <c:v>58.879870511008114</c:v>
                </c:pt>
                <c:pt idx="4">
                  <c:v>58.879870511008114</c:v>
                </c:pt>
                <c:pt idx="5">
                  <c:v>58.879870511008114</c:v>
                </c:pt>
                <c:pt idx="6">
                  <c:v>103.75190538844571</c:v>
                </c:pt>
                <c:pt idx="7">
                  <c:v>207.50381077689141</c:v>
                </c:pt>
                <c:pt idx="8">
                  <c:v>207.50381077689141</c:v>
                </c:pt>
                <c:pt idx="9">
                  <c:v>207.50381077689141</c:v>
                </c:pt>
                <c:pt idx="10">
                  <c:v>207.50381077689141</c:v>
                </c:pt>
                <c:pt idx="11">
                  <c:v>120.14705937621831</c:v>
                </c:pt>
                <c:pt idx="12">
                  <c:v>402.37022360292826</c:v>
                </c:pt>
                <c:pt idx="13">
                  <c:v>402.37022360292826</c:v>
                </c:pt>
                <c:pt idx="14">
                  <c:v>402.37022360292826</c:v>
                </c:pt>
                <c:pt idx="15">
                  <c:v>402.37022360292826</c:v>
                </c:pt>
                <c:pt idx="16">
                  <c:v>402.37022360292826</c:v>
                </c:pt>
                <c:pt idx="17">
                  <c:v>402.37022360292826</c:v>
                </c:pt>
                <c:pt idx="18">
                  <c:v>241.11001763407532</c:v>
                </c:pt>
                <c:pt idx="19">
                  <c:v>843.40741087580602</c:v>
                </c:pt>
                <c:pt idx="20">
                  <c:v>843.40741087580602</c:v>
                </c:pt>
                <c:pt idx="21">
                  <c:v>843.40741087580602</c:v>
                </c:pt>
                <c:pt idx="22">
                  <c:v>219.25171666006818</c:v>
                </c:pt>
                <c:pt idx="23">
                  <c:v>1535.4910646551612</c:v>
                </c:pt>
                <c:pt idx="24">
                  <c:v>309.93484654036558</c:v>
                </c:pt>
              </c:numCache>
            </c:numRef>
          </c:xVal>
          <c:yVal>
            <c:numRef>
              <c:f>'[7]Data_FINAL (2)'!$C$5:$C$29</c:f>
              <c:numCache>
                <c:formatCode>General</c:formatCode>
                <c:ptCount val="25"/>
                <c:pt idx="0">
                  <c:v>0.78869999999999996</c:v>
                </c:pt>
                <c:pt idx="1">
                  <c:v>0.78374999999999995</c:v>
                </c:pt>
                <c:pt idx="2">
                  <c:v>0.58574999999999999</c:v>
                </c:pt>
                <c:pt idx="3">
                  <c:v>0.5774999999999999</c:v>
                </c:pt>
                <c:pt idx="4">
                  <c:v>0.65834999999999999</c:v>
                </c:pt>
                <c:pt idx="5">
                  <c:v>0.65174999999999994</c:v>
                </c:pt>
                <c:pt idx="6">
                  <c:v>0.64844999999999997</c:v>
                </c:pt>
                <c:pt idx="7">
                  <c:v>0.49829999999999997</c:v>
                </c:pt>
                <c:pt idx="8">
                  <c:v>0.48344999999999994</c:v>
                </c:pt>
                <c:pt idx="9">
                  <c:v>0.73424999999999996</c:v>
                </c:pt>
                <c:pt idx="10">
                  <c:v>0.68144999999999989</c:v>
                </c:pt>
                <c:pt idx="11">
                  <c:v>0.54449999999999998</c:v>
                </c:pt>
                <c:pt idx="12">
                  <c:v>0.43559999999999999</c:v>
                </c:pt>
                <c:pt idx="13">
                  <c:v>0.39929999999999999</c:v>
                </c:pt>
                <c:pt idx="14">
                  <c:v>0.57254999999999989</c:v>
                </c:pt>
                <c:pt idx="15">
                  <c:v>0.5544</c:v>
                </c:pt>
                <c:pt idx="16">
                  <c:v>0.57089999999999996</c:v>
                </c:pt>
                <c:pt idx="17">
                  <c:v>0.39269999999999994</c:v>
                </c:pt>
                <c:pt idx="18">
                  <c:v>0.43724999999999997</c:v>
                </c:pt>
                <c:pt idx="19">
                  <c:v>0.40094999999999997</c:v>
                </c:pt>
                <c:pt idx="20">
                  <c:v>0.55605000000000004</c:v>
                </c:pt>
                <c:pt idx="21">
                  <c:v>0.53790000000000004</c:v>
                </c:pt>
                <c:pt idx="22">
                  <c:v>0.39269999999999994</c:v>
                </c:pt>
                <c:pt idx="23">
                  <c:v>0.47189999999999993</c:v>
                </c:pt>
                <c:pt idx="24">
                  <c:v>0.41414999999999996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D0-4AE6-ACA8-6359233E997B}"/>
            </c:ext>
          </c:extLst>
        </c:ser>
        <c:ser>
          <c:idx val="3"/>
          <c:order val="9"/>
          <c:tx>
            <c:strRef>
              <c:f>'[7]Data_FINAL (2)'!$B$17</c:f>
              <c:strCache>
                <c:ptCount val="1"/>
                <c:pt idx="0">
                  <c:v>L/Ra &gt; 0.5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'[7]Data_FINAL (2)'!$N$30:$N$185</c:f>
              <c:numCache>
                <c:formatCode>General</c:formatCode>
                <c:ptCount val="156"/>
                <c:pt idx="0">
                  <c:v>560.13516261010557</c:v>
                </c:pt>
                <c:pt idx="1">
                  <c:v>560.13516261010557</c:v>
                </c:pt>
                <c:pt idx="2">
                  <c:v>232.66793147932736</c:v>
                </c:pt>
                <c:pt idx="3">
                  <c:v>475.69927640927182</c:v>
                </c:pt>
                <c:pt idx="4">
                  <c:v>475.69927640927182</c:v>
                </c:pt>
                <c:pt idx="5">
                  <c:v>475.69927640927182</c:v>
                </c:pt>
                <c:pt idx="6">
                  <c:v>475.69927640927182</c:v>
                </c:pt>
                <c:pt idx="7">
                  <c:v>475.69927640927182</c:v>
                </c:pt>
                <c:pt idx="8">
                  <c:v>756.55141562646781</c:v>
                </c:pt>
                <c:pt idx="9">
                  <c:v>756.55141562646781</c:v>
                </c:pt>
                <c:pt idx="10">
                  <c:v>452.959718439006</c:v>
                </c:pt>
                <c:pt idx="11">
                  <c:v>452.959718439006</c:v>
                </c:pt>
                <c:pt idx="12">
                  <c:v>339.29566924270114</c:v>
                </c:pt>
                <c:pt idx="13">
                  <c:v>339.29566924270114</c:v>
                </c:pt>
                <c:pt idx="14">
                  <c:v>339.29566924270114</c:v>
                </c:pt>
                <c:pt idx="15">
                  <c:v>678.59133848540228</c:v>
                </c:pt>
                <c:pt idx="16">
                  <c:v>678.59133848540228</c:v>
                </c:pt>
                <c:pt idx="17">
                  <c:v>678.59133848540228</c:v>
                </c:pt>
                <c:pt idx="18">
                  <c:v>678.59133848540228</c:v>
                </c:pt>
                <c:pt idx="19">
                  <c:v>678.59133848540228</c:v>
                </c:pt>
                <c:pt idx="20">
                  <c:v>1131.5510569244082</c:v>
                </c:pt>
                <c:pt idx="21">
                  <c:v>1131.5510569244082</c:v>
                </c:pt>
                <c:pt idx="22">
                  <c:v>2691.4587394109153</c:v>
                </c:pt>
                <c:pt idx="23">
                  <c:v>2691.4587394109153</c:v>
                </c:pt>
                <c:pt idx="24">
                  <c:v>443.06876516210343</c:v>
                </c:pt>
                <c:pt idx="25">
                  <c:v>1020.6069789410774</c:v>
                </c:pt>
                <c:pt idx="26">
                  <c:v>1020.6069789410774</c:v>
                </c:pt>
                <c:pt idx="27">
                  <c:v>511.38657430030293</c:v>
                </c:pt>
                <c:pt idx="28">
                  <c:v>511.38657430030293</c:v>
                </c:pt>
                <c:pt idx="29">
                  <c:v>511.38657430030293</c:v>
                </c:pt>
                <c:pt idx="30">
                  <c:v>1733.1387864711044</c:v>
                </c:pt>
                <c:pt idx="31">
                  <c:v>1733.1387864711044</c:v>
                </c:pt>
                <c:pt idx="32">
                  <c:v>547.00753024186849</c:v>
                </c:pt>
                <c:pt idx="33">
                  <c:v>684.35876424132539</c:v>
                </c:pt>
                <c:pt idx="34">
                  <c:v>1825.5660728195096</c:v>
                </c:pt>
                <c:pt idx="35">
                  <c:v>1825.5660728195096</c:v>
                </c:pt>
                <c:pt idx="36">
                  <c:v>1825.5660728195096</c:v>
                </c:pt>
                <c:pt idx="37">
                  <c:v>1825.5660728195096</c:v>
                </c:pt>
                <c:pt idx="38">
                  <c:v>1093.0016722003684</c:v>
                </c:pt>
                <c:pt idx="39">
                  <c:v>2515.0100155071977</c:v>
                </c:pt>
                <c:pt idx="40">
                  <c:v>889.83157401517099</c:v>
                </c:pt>
                <c:pt idx="41">
                  <c:v>889.83157401517099</c:v>
                </c:pt>
                <c:pt idx="42">
                  <c:v>2968.6522288251981</c:v>
                </c:pt>
                <c:pt idx="43">
                  <c:v>2968.6522288251981</c:v>
                </c:pt>
                <c:pt idx="44">
                  <c:v>843.30913861037607</c:v>
                </c:pt>
                <c:pt idx="45">
                  <c:v>843.30913861037607</c:v>
                </c:pt>
                <c:pt idx="46">
                  <c:v>843.30913861037607</c:v>
                </c:pt>
                <c:pt idx="47">
                  <c:v>1321.0636720720486</c:v>
                </c:pt>
                <c:pt idx="48">
                  <c:v>1682.9989246945277</c:v>
                </c:pt>
                <c:pt idx="49">
                  <c:v>1682.9989246945277</c:v>
                </c:pt>
                <c:pt idx="50">
                  <c:v>2812.2369128766632</c:v>
                </c:pt>
                <c:pt idx="51">
                  <c:v>2812.2369128766632</c:v>
                </c:pt>
                <c:pt idx="52">
                  <c:v>1695.3419427368569</c:v>
                </c:pt>
                <c:pt idx="53">
                  <c:v>1695.3419427368569</c:v>
                </c:pt>
                <c:pt idx="54">
                  <c:v>1695.3419427368569</c:v>
                </c:pt>
                <c:pt idx="55">
                  <c:v>1695.3419427368569</c:v>
                </c:pt>
                <c:pt idx="56">
                  <c:v>1695.3419427368569</c:v>
                </c:pt>
                <c:pt idx="57">
                  <c:v>1031.9212688946534</c:v>
                </c:pt>
                <c:pt idx="58">
                  <c:v>849.76135377914238</c:v>
                </c:pt>
                <c:pt idx="59">
                  <c:v>849.76135377914238</c:v>
                </c:pt>
                <c:pt idx="60">
                  <c:v>849.76135377914238</c:v>
                </c:pt>
                <c:pt idx="61">
                  <c:v>849.76135377914238</c:v>
                </c:pt>
                <c:pt idx="62">
                  <c:v>849.76135377914238</c:v>
                </c:pt>
                <c:pt idx="63">
                  <c:v>2836.7992486947987</c:v>
                </c:pt>
                <c:pt idx="64">
                  <c:v>2836.7992486947987</c:v>
                </c:pt>
                <c:pt idx="65">
                  <c:v>2836.7992486947987</c:v>
                </c:pt>
                <c:pt idx="66">
                  <c:v>2836.7992486947987</c:v>
                </c:pt>
                <c:pt idx="67">
                  <c:v>2836.7992486947987</c:v>
                </c:pt>
                <c:pt idx="68">
                  <c:v>2836.7992486947987</c:v>
                </c:pt>
                <c:pt idx="69">
                  <c:v>2836.7992486947987</c:v>
                </c:pt>
                <c:pt idx="70">
                  <c:v>4236.3261190466919</c:v>
                </c:pt>
                <c:pt idx="71">
                  <c:v>4236.3261190466919</c:v>
                </c:pt>
                <c:pt idx="72">
                  <c:v>1272.9501298375824</c:v>
                </c:pt>
                <c:pt idx="73">
                  <c:v>1272.9501298375824</c:v>
                </c:pt>
                <c:pt idx="74">
                  <c:v>1272.9501298375824</c:v>
                </c:pt>
                <c:pt idx="75">
                  <c:v>1272.9501298375824</c:v>
                </c:pt>
                <c:pt idx="76">
                  <c:v>1272.9501298375824</c:v>
                </c:pt>
                <c:pt idx="77">
                  <c:v>2545.9002596751648</c:v>
                </c:pt>
                <c:pt idx="78">
                  <c:v>2545.9002596751648</c:v>
                </c:pt>
                <c:pt idx="79">
                  <c:v>2545.9002596751648</c:v>
                </c:pt>
                <c:pt idx="80">
                  <c:v>2545.9002596751648</c:v>
                </c:pt>
                <c:pt idx="81">
                  <c:v>2545.9002596751648</c:v>
                </c:pt>
                <c:pt idx="82">
                  <c:v>6364.7506491879121</c:v>
                </c:pt>
                <c:pt idx="83">
                  <c:v>6364.7506491879121</c:v>
                </c:pt>
                <c:pt idx="84">
                  <c:v>4241.5838281528395</c:v>
                </c:pt>
                <c:pt idx="85">
                  <c:v>4241.5838281528395</c:v>
                </c:pt>
                <c:pt idx="86">
                  <c:v>2397.4156591160963</c:v>
                </c:pt>
                <c:pt idx="87">
                  <c:v>1202.1823450060429</c:v>
                </c:pt>
                <c:pt idx="88">
                  <c:v>6027.2976101741506</c:v>
                </c:pt>
                <c:pt idx="89">
                  <c:v>1580.8900440655286</c:v>
                </c:pt>
                <c:pt idx="90">
                  <c:v>1508.7032840625368</c:v>
                </c:pt>
                <c:pt idx="91">
                  <c:v>2888.031705668669</c:v>
                </c:pt>
                <c:pt idx="92">
                  <c:v>2888.031705668669</c:v>
                </c:pt>
                <c:pt idx="93">
                  <c:v>2888.031705668669</c:v>
                </c:pt>
                <c:pt idx="94">
                  <c:v>5776.063411337338</c:v>
                </c:pt>
                <c:pt idx="95">
                  <c:v>5776.063411337338</c:v>
                </c:pt>
                <c:pt idx="96">
                  <c:v>5776.063411337338</c:v>
                </c:pt>
                <c:pt idx="97">
                  <c:v>14440.158528343343</c:v>
                </c:pt>
                <c:pt idx="98">
                  <c:v>14440.158528343343</c:v>
                </c:pt>
                <c:pt idx="99">
                  <c:v>4089.354643824403</c:v>
                </c:pt>
                <c:pt idx="100">
                  <c:v>4089.354643824403</c:v>
                </c:pt>
                <c:pt idx="101">
                  <c:v>4089.354643824403</c:v>
                </c:pt>
                <c:pt idx="102">
                  <c:v>4089.354643824403</c:v>
                </c:pt>
                <c:pt idx="103">
                  <c:v>8178.7092876488059</c:v>
                </c:pt>
                <c:pt idx="104">
                  <c:v>8178.7092876488059</c:v>
                </c:pt>
                <c:pt idx="105">
                  <c:v>8178.7092876488059</c:v>
                </c:pt>
                <c:pt idx="106">
                  <c:v>8178.7092876488059</c:v>
                </c:pt>
                <c:pt idx="107">
                  <c:v>8178.7092876488059</c:v>
                </c:pt>
                <c:pt idx="108">
                  <c:v>13606.665631430116</c:v>
                </c:pt>
                <c:pt idx="109">
                  <c:v>13606.665631430116</c:v>
                </c:pt>
                <c:pt idx="110">
                  <c:v>16327.973150477628</c:v>
                </c:pt>
                <c:pt idx="111">
                  <c:v>16327.973150477628</c:v>
                </c:pt>
                <c:pt idx="112">
                  <c:v>10432.876322148222</c:v>
                </c:pt>
                <c:pt idx="113">
                  <c:v>10432.876322148222</c:v>
                </c:pt>
                <c:pt idx="114">
                  <c:v>2932.0934132860707</c:v>
                </c:pt>
                <c:pt idx="115">
                  <c:v>2932.0934132860707</c:v>
                </c:pt>
                <c:pt idx="116">
                  <c:v>2932.0934132860707</c:v>
                </c:pt>
                <c:pt idx="117">
                  <c:v>1469.1994952594719</c:v>
                </c:pt>
                <c:pt idx="118">
                  <c:v>1469.1994952594719</c:v>
                </c:pt>
                <c:pt idx="119">
                  <c:v>1469.1994952594719</c:v>
                </c:pt>
                <c:pt idx="120">
                  <c:v>1469.1994952594719</c:v>
                </c:pt>
                <c:pt idx="121">
                  <c:v>1027.7359380385606</c:v>
                </c:pt>
                <c:pt idx="122">
                  <c:v>1027.7359380385606</c:v>
                </c:pt>
                <c:pt idx="123">
                  <c:v>1027.7359380385606</c:v>
                </c:pt>
                <c:pt idx="124">
                  <c:v>2036.1259890723857</c:v>
                </c:pt>
                <c:pt idx="125">
                  <c:v>2036.1259890723857</c:v>
                </c:pt>
                <c:pt idx="126">
                  <c:v>3639.0958436555929</c:v>
                </c:pt>
                <c:pt idx="127">
                  <c:v>4595.5953554321386</c:v>
                </c:pt>
                <c:pt idx="128">
                  <c:v>4034.8595826207893</c:v>
                </c:pt>
                <c:pt idx="129">
                  <c:v>4144.8012606213561</c:v>
                </c:pt>
                <c:pt idx="130">
                  <c:v>3920.4692336289636</c:v>
                </c:pt>
                <c:pt idx="131">
                  <c:v>3920.4692336289636</c:v>
                </c:pt>
                <c:pt idx="132">
                  <c:v>3750.200325875433</c:v>
                </c:pt>
                <c:pt idx="133">
                  <c:v>4452.7444502478756</c:v>
                </c:pt>
                <c:pt idx="134">
                  <c:v>4294.1225105443873</c:v>
                </c:pt>
                <c:pt idx="135">
                  <c:v>4305.0769047039412</c:v>
                </c:pt>
                <c:pt idx="136">
                  <c:v>4452.7444502478756</c:v>
                </c:pt>
                <c:pt idx="137">
                  <c:v>4327.1542221639602</c:v>
                </c:pt>
                <c:pt idx="138">
                  <c:v>4826.520904861145</c:v>
                </c:pt>
                <c:pt idx="139">
                  <c:v>5003.4091055628633</c:v>
                </c:pt>
                <c:pt idx="140">
                  <c:v>4964.4215021428918</c:v>
                </c:pt>
                <c:pt idx="141">
                  <c:v>4900.7750726282393</c:v>
                </c:pt>
                <c:pt idx="142">
                  <c:v>4888.2411210358396</c:v>
                </c:pt>
                <c:pt idx="143">
                  <c:v>4964.4215021428918</c:v>
                </c:pt>
                <c:pt idx="144">
                  <c:v>5448.3417512234046</c:v>
                </c:pt>
                <c:pt idx="145">
                  <c:v>5557.3085862478738</c:v>
                </c:pt>
                <c:pt idx="146">
                  <c:v>5571.2366779427293</c:v>
                </c:pt>
                <c:pt idx="147">
                  <c:v>5912.0304109019926</c:v>
                </c:pt>
                <c:pt idx="148">
                  <c:v>5641.9376510130687</c:v>
                </c:pt>
                <c:pt idx="149">
                  <c:v>5515.939043422205</c:v>
                </c:pt>
                <c:pt idx="150">
                  <c:v>6785.6863049984941</c:v>
                </c:pt>
                <c:pt idx="151">
                  <c:v>7445.4058068733484</c:v>
                </c:pt>
                <c:pt idx="152">
                  <c:v>7263.8105432910706</c:v>
                </c:pt>
                <c:pt idx="153">
                  <c:v>6980.0679439437645</c:v>
                </c:pt>
                <c:pt idx="154">
                  <c:v>6890.3498469779051</c:v>
                </c:pt>
                <c:pt idx="155">
                  <c:v>7035.0291088567064</c:v>
                </c:pt>
              </c:numCache>
            </c:numRef>
          </c:xVal>
          <c:yVal>
            <c:numRef>
              <c:f>'[7]Data_FINAL (2)'!$C$30:$C$185</c:f>
              <c:numCache>
                <c:formatCode>General</c:formatCode>
                <c:ptCount val="156"/>
                <c:pt idx="0">
                  <c:v>0.55274999999999996</c:v>
                </c:pt>
                <c:pt idx="1">
                  <c:v>0.52800000000000002</c:v>
                </c:pt>
                <c:pt idx="2">
                  <c:v>0.61874999999999991</c:v>
                </c:pt>
                <c:pt idx="3">
                  <c:v>0.68804999999999994</c:v>
                </c:pt>
                <c:pt idx="4">
                  <c:v>0.65834999999999999</c:v>
                </c:pt>
                <c:pt idx="5">
                  <c:v>0.54284999999999994</c:v>
                </c:pt>
                <c:pt idx="6">
                  <c:v>0.54284999999999994</c:v>
                </c:pt>
                <c:pt idx="7">
                  <c:v>0.62864999999999993</c:v>
                </c:pt>
                <c:pt idx="8">
                  <c:v>0.52634999999999998</c:v>
                </c:pt>
                <c:pt idx="9">
                  <c:v>0.49169999999999997</c:v>
                </c:pt>
                <c:pt idx="10">
                  <c:v>0.64515</c:v>
                </c:pt>
                <c:pt idx="11">
                  <c:v>0.59399999999999997</c:v>
                </c:pt>
                <c:pt idx="12">
                  <c:v>0.62204999999999999</c:v>
                </c:pt>
                <c:pt idx="13">
                  <c:v>0.66825000000000001</c:v>
                </c:pt>
                <c:pt idx="14">
                  <c:v>0.65174999999999994</c:v>
                </c:pt>
                <c:pt idx="15">
                  <c:v>0.66990000000000005</c:v>
                </c:pt>
                <c:pt idx="16">
                  <c:v>0.66990000000000005</c:v>
                </c:pt>
                <c:pt idx="17">
                  <c:v>0.54449999999999998</c:v>
                </c:pt>
                <c:pt idx="18">
                  <c:v>0.59894999999999998</c:v>
                </c:pt>
                <c:pt idx="19">
                  <c:v>0.54120000000000001</c:v>
                </c:pt>
                <c:pt idx="20">
                  <c:v>0.67649999999999988</c:v>
                </c:pt>
                <c:pt idx="21">
                  <c:v>0.62369999999999992</c:v>
                </c:pt>
                <c:pt idx="22">
                  <c:v>0.37290000000000001</c:v>
                </c:pt>
                <c:pt idx="23">
                  <c:v>0.36299999999999999</c:v>
                </c:pt>
                <c:pt idx="24">
                  <c:v>0.50654999999999994</c:v>
                </c:pt>
                <c:pt idx="25">
                  <c:v>0.62864999999999993</c:v>
                </c:pt>
                <c:pt idx="26">
                  <c:v>0.55935000000000001</c:v>
                </c:pt>
                <c:pt idx="27">
                  <c:v>0.65010000000000001</c:v>
                </c:pt>
                <c:pt idx="28">
                  <c:v>0.66</c:v>
                </c:pt>
                <c:pt idx="29">
                  <c:v>0.65010000000000001</c:v>
                </c:pt>
                <c:pt idx="30">
                  <c:v>0.49004999999999993</c:v>
                </c:pt>
                <c:pt idx="31">
                  <c:v>0.48014999999999997</c:v>
                </c:pt>
                <c:pt idx="32">
                  <c:v>0.67319999999999991</c:v>
                </c:pt>
                <c:pt idx="33">
                  <c:v>0.46859999999999991</c:v>
                </c:pt>
                <c:pt idx="34">
                  <c:v>0.51315</c:v>
                </c:pt>
                <c:pt idx="35">
                  <c:v>0.41909999999999997</c:v>
                </c:pt>
                <c:pt idx="36">
                  <c:v>0.39269999999999994</c:v>
                </c:pt>
                <c:pt idx="37">
                  <c:v>0.3795</c:v>
                </c:pt>
                <c:pt idx="38">
                  <c:v>0.71279999999999999</c:v>
                </c:pt>
                <c:pt idx="39">
                  <c:v>0.62534999999999996</c:v>
                </c:pt>
                <c:pt idx="40">
                  <c:v>0.50159999999999993</c:v>
                </c:pt>
                <c:pt idx="41">
                  <c:v>0.50984999999999991</c:v>
                </c:pt>
                <c:pt idx="42">
                  <c:v>0.4158</c:v>
                </c:pt>
                <c:pt idx="43">
                  <c:v>0.39269999999999994</c:v>
                </c:pt>
                <c:pt idx="44">
                  <c:v>0.53790000000000004</c:v>
                </c:pt>
                <c:pt idx="45">
                  <c:v>0.5774999999999999</c:v>
                </c:pt>
                <c:pt idx="46">
                  <c:v>0.57419999999999993</c:v>
                </c:pt>
                <c:pt idx="47">
                  <c:v>0.53129999999999999</c:v>
                </c:pt>
                <c:pt idx="48">
                  <c:v>0.47519999999999996</c:v>
                </c:pt>
                <c:pt idx="49">
                  <c:v>0.44550000000000001</c:v>
                </c:pt>
                <c:pt idx="50">
                  <c:v>0.56264999999999998</c:v>
                </c:pt>
                <c:pt idx="51">
                  <c:v>0.54779999999999995</c:v>
                </c:pt>
                <c:pt idx="52">
                  <c:v>0.5956499999999999</c:v>
                </c:pt>
                <c:pt idx="53">
                  <c:v>0.61544999999999994</c:v>
                </c:pt>
                <c:pt idx="54">
                  <c:v>0.58739999999999992</c:v>
                </c:pt>
                <c:pt idx="55">
                  <c:v>0.59894999999999998</c:v>
                </c:pt>
                <c:pt idx="56">
                  <c:v>0.53295000000000003</c:v>
                </c:pt>
                <c:pt idx="57">
                  <c:v>0.48014999999999997</c:v>
                </c:pt>
                <c:pt idx="58">
                  <c:v>0.58574999999999999</c:v>
                </c:pt>
                <c:pt idx="59">
                  <c:v>0.63195000000000001</c:v>
                </c:pt>
                <c:pt idx="60">
                  <c:v>0.61214999999999997</c:v>
                </c:pt>
                <c:pt idx="61">
                  <c:v>0.64019999999999999</c:v>
                </c:pt>
                <c:pt idx="62">
                  <c:v>0.62369999999999992</c:v>
                </c:pt>
                <c:pt idx="63">
                  <c:v>0.38939999999999997</c:v>
                </c:pt>
                <c:pt idx="64">
                  <c:v>0.35474999999999995</c:v>
                </c:pt>
                <c:pt idx="65">
                  <c:v>0.42899999999999999</c:v>
                </c:pt>
                <c:pt idx="66">
                  <c:v>0.48674999999999996</c:v>
                </c:pt>
                <c:pt idx="67">
                  <c:v>0.43890000000000001</c:v>
                </c:pt>
                <c:pt idx="68">
                  <c:v>0.43890000000000001</c:v>
                </c:pt>
                <c:pt idx="69">
                  <c:v>0.48179999999999995</c:v>
                </c:pt>
                <c:pt idx="70">
                  <c:v>0.3795</c:v>
                </c:pt>
                <c:pt idx="71">
                  <c:v>0.46859999999999991</c:v>
                </c:pt>
                <c:pt idx="72">
                  <c:v>0.56759999999999988</c:v>
                </c:pt>
                <c:pt idx="73">
                  <c:v>0.52800000000000002</c:v>
                </c:pt>
                <c:pt idx="74">
                  <c:v>0.53790000000000004</c:v>
                </c:pt>
                <c:pt idx="75">
                  <c:v>0.52139999999999997</c:v>
                </c:pt>
                <c:pt idx="76">
                  <c:v>0.48509999999999992</c:v>
                </c:pt>
                <c:pt idx="77">
                  <c:v>0.54779999999999995</c:v>
                </c:pt>
                <c:pt idx="78">
                  <c:v>0.60389999999999999</c:v>
                </c:pt>
                <c:pt idx="79">
                  <c:v>0.61214999999999997</c:v>
                </c:pt>
                <c:pt idx="80">
                  <c:v>0.51315</c:v>
                </c:pt>
                <c:pt idx="81">
                  <c:v>0.48674999999999996</c:v>
                </c:pt>
                <c:pt idx="82">
                  <c:v>0.40919999999999995</c:v>
                </c:pt>
                <c:pt idx="83">
                  <c:v>0.39104999999999995</c:v>
                </c:pt>
                <c:pt idx="84">
                  <c:v>0.47849999999999993</c:v>
                </c:pt>
                <c:pt idx="85">
                  <c:v>0.42404999999999998</c:v>
                </c:pt>
                <c:pt idx="86">
                  <c:v>0.5774999999999999</c:v>
                </c:pt>
                <c:pt idx="87">
                  <c:v>0.52800000000000002</c:v>
                </c:pt>
                <c:pt idx="88">
                  <c:v>0.46529999999999994</c:v>
                </c:pt>
                <c:pt idx="89">
                  <c:v>0.54284999999999994</c:v>
                </c:pt>
                <c:pt idx="90">
                  <c:v>0.39929999999999999</c:v>
                </c:pt>
                <c:pt idx="91">
                  <c:v>0.62534999999999996</c:v>
                </c:pt>
                <c:pt idx="92">
                  <c:v>0.58079999999999998</c:v>
                </c:pt>
                <c:pt idx="93">
                  <c:v>0.55274999999999996</c:v>
                </c:pt>
                <c:pt idx="94">
                  <c:v>0.55605000000000004</c:v>
                </c:pt>
                <c:pt idx="95">
                  <c:v>0.5774999999999999</c:v>
                </c:pt>
                <c:pt idx="96">
                  <c:v>0.63690000000000002</c:v>
                </c:pt>
                <c:pt idx="97">
                  <c:v>0.48344999999999994</c:v>
                </c:pt>
                <c:pt idx="98">
                  <c:v>0.48179999999999995</c:v>
                </c:pt>
                <c:pt idx="99">
                  <c:v>0.42899999999999999</c:v>
                </c:pt>
                <c:pt idx="100">
                  <c:v>0.39929999999999999</c:v>
                </c:pt>
                <c:pt idx="101">
                  <c:v>0.46859999999999991</c:v>
                </c:pt>
                <c:pt idx="102">
                  <c:v>0.47354999999999992</c:v>
                </c:pt>
                <c:pt idx="103">
                  <c:v>0.54944999999999999</c:v>
                </c:pt>
                <c:pt idx="104">
                  <c:v>0.53459999999999996</c:v>
                </c:pt>
                <c:pt idx="105">
                  <c:v>0.51644999999999996</c:v>
                </c:pt>
                <c:pt idx="106">
                  <c:v>0.56264999999999998</c:v>
                </c:pt>
                <c:pt idx="107">
                  <c:v>0.54120000000000001</c:v>
                </c:pt>
                <c:pt idx="108">
                  <c:v>0.42569999999999997</c:v>
                </c:pt>
                <c:pt idx="109">
                  <c:v>0.3795</c:v>
                </c:pt>
                <c:pt idx="110">
                  <c:v>0.32669999999999999</c:v>
                </c:pt>
                <c:pt idx="111">
                  <c:v>0.36959999999999998</c:v>
                </c:pt>
                <c:pt idx="112">
                  <c:v>0.54120000000000001</c:v>
                </c:pt>
                <c:pt idx="113">
                  <c:v>0.59399999999999997</c:v>
                </c:pt>
                <c:pt idx="114">
                  <c:v>0.72270000000000001</c:v>
                </c:pt>
                <c:pt idx="115">
                  <c:v>0.67649999999999988</c:v>
                </c:pt>
                <c:pt idx="116">
                  <c:v>0.39599999999999996</c:v>
                </c:pt>
                <c:pt idx="117">
                  <c:v>0.40425</c:v>
                </c:pt>
                <c:pt idx="118">
                  <c:v>0.44055</c:v>
                </c:pt>
                <c:pt idx="120">
                  <c:v>0.44055</c:v>
                </c:pt>
                <c:pt idx="121">
                  <c:v>0.61049999999999993</c:v>
                </c:pt>
                <c:pt idx="122">
                  <c:v>0.48344999999999994</c:v>
                </c:pt>
                <c:pt idx="123">
                  <c:v>0.49664999999999998</c:v>
                </c:pt>
                <c:pt idx="124">
                  <c:v>0.51149999999999995</c:v>
                </c:pt>
                <c:pt idx="125">
                  <c:v>0.36464999999999997</c:v>
                </c:pt>
                <c:pt idx="126">
                  <c:v>0.59</c:v>
                </c:pt>
                <c:pt idx="127">
                  <c:v>0.66</c:v>
                </c:pt>
                <c:pt idx="128">
                  <c:v>0.63</c:v>
                </c:pt>
                <c:pt idx="129">
                  <c:v>0.4</c:v>
                </c:pt>
                <c:pt idx="130">
                  <c:v>0.35</c:v>
                </c:pt>
                <c:pt idx="131">
                  <c:v>0.38</c:v>
                </c:pt>
                <c:pt idx="132">
                  <c:v>0.7</c:v>
                </c:pt>
                <c:pt idx="133">
                  <c:v>0.8</c:v>
                </c:pt>
                <c:pt idx="134">
                  <c:v>0.61</c:v>
                </c:pt>
                <c:pt idx="135">
                  <c:v>0.39</c:v>
                </c:pt>
                <c:pt idx="136">
                  <c:v>0.39</c:v>
                </c:pt>
                <c:pt idx="137">
                  <c:v>0.38</c:v>
                </c:pt>
                <c:pt idx="138">
                  <c:v>0.64</c:v>
                </c:pt>
                <c:pt idx="139">
                  <c:v>0.67</c:v>
                </c:pt>
                <c:pt idx="140">
                  <c:v>0.65</c:v>
                </c:pt>
                <c:pt idx="141">
                  <c:v>0.36</c:v>
                </c:pt>
                <c:pt idx="142">
                  <c:v>0.4</c:v>
                </c:pt>
                <c:pt idx="143">
                  <c:v>0.33</c:v>
                </c:pt>
                <c:pt idx="144">
                  <c:v>0.67</c:v>
                </c:pt>
                <c:pt idx="145">
                  <c:v>0.72</c:v>
                </c:pt>
                <c:pt idx="146">
                  <c:v>0.64</c:v>
                </c:pt>
                <c:pt idx="147">
                  <c:v>0.44</c:v>
                </c:pt>
                <c:pt idx="148">
                  <c:v>0.44</c:v>
                </c:pt>
                <c:pt idx="149">
                  <c:v>0.42</c:v>
                </c:pt>
                <c:pt idx="150">
                  <c:v>0.65</c:v>
                </c:pt>
                <c:pt idx="151">
                  <c:v>0.65</c:v>
                </c:pt>
                <c:pt idx="152">
                  <c:v>0.63</c:v>
                </c:pt>
                <c:pt idx="153">
                  <c:v>0.42</c:v>
                </c:pt>
                <c:pt idx="154">
                  <c:v>0.42</c:v>
                </c:pt>
                <c:pt idx="15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D0-4AE6-ACA8-6359233E997B}"/>
            </c:ext>
          </c:extLst>
        </c:ser>
        <c:ser>
          <c:idx val="10"/>
          <c:order val="10"/>
          <c:marker>
            <c:symbol val="none"/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(MC)'!$G$7:$X$7</c:f>
              <c:numCache>
                <c:formatCode>General</c:formatCode>
                <c:ptCount val="18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D0-4AE6-ACA8-6359233E9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8816"/>
        <c:axId val="1342840992"/>
      </c:scatterChart>
      <c:valAx>
        <c:axId val="1342838816"/>
        <c:scaling>
          <c:orientation val="minMax"/>
          <c:max val="5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'[7]Data_FINAL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40992"/>
        <c:crosses val="autoZero"/>
        <c:crossBetween val="midCat"/>
      </c:valAx>
      <c:valAx>
        <c:axId val="134284099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'[7]Data_FINAL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881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3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E-43F8-8FE4-1370A5A62AC4}"/>
            </c:ext>
          </c:extLst>
        </c:ser>
        <c:ser>
          <c:idx val="14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E-43F8-8FE4-1370A5A62AC4}"/>
            </c:ext>
          </c:extLst>
        </c:ser>
        <c:ser>
          <c:idx val="18"/>
          <c:order val="2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E-43F8-8FE4-1370A5A62AC4}"/>
            </c:ext>
          </c:extLst>
        </c:ser>
        <c:ser>
          <c:idx val="19"/>
          <c:order val="3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E-43F8-8FE4-1370A5A62AC4}"/>
            </c:ext>
          </c:extLst>
        </c:ser>
        <c:ser>
          <c:idx val="20"/>
          <c:order val="4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E-43F8-8FE4-1370A5A62AC4}"/>
            </c:ext>
          </c:extLst>
        </c:ser>
        <c:ser>
          <c:idx val="21"/>
          <c:order val="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E-43F8-8FE4-1370A5A62AC4}"/>
            </c:ext>
          </c:extLst>
        </c:ser>
        <c:ser>
          <c:idx val="2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EE-43F8-8FE4-1370A5A62AC4}"/>
            </c:ext>
          </c:extLst>
        </c:ser>
        <c:ser>
          <c:idx val="2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DEE-43F8-8FE4-1370A5A62AC4}"/>
            </c:ext>
          </c:extLst>
        </c:ser>
        <c:ser>
          <c:idx val="24"/>
          <c:order val="8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Isotrop'!$BL$6:$BL$166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DEE-43F8-8FE4-1370A5A6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8"/>
          <c:order val="9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DEE-43F8-8FE4-1370A5A62AC4}"/>
            </c:ext>
          </c:extLst>
        </c:ser>
        <c:ser>
          <c:idx val="9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DEE-43F8-8FE4-1370A5A62AC4}"/>
            </c:ext>
          </c:extLst>
        </c:ser>
        <c:ser>
          <c:idx val="10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DEE-43F8-8FE4-1370A5A62AC4}"/>
            </c:ext>
          </c:extLst>
        </c:ser>
        <c:ser>
          <c:idx val="11"/>
          <c:order val="1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DEE-43F8-8FE4-1370A5A6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E63D-4E64-868B-DA08DFAE5FA9}"/>
            </c:ext>
          </c:extLst>
        </c:ser>
        <c:ser>
          <c:idx val="1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E63D-4E64-868B-DA08DFAE5FA9}"/>
            </c:ext>
          </c:extLst>
        </c:ser>
        <c:ser>
          <c:idx val="2"/>
          <c:order val="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E63D-4E64-868B-DA08DFAE5FA9}"/>
            </c:ext>
          </c:extLst>
        </c:ser>
        <c:ser>
          <c:idx val="3"/>
          <c:order val="3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(MC)'!$G$8:$X$8</c:f>
              <c:numCache>
                <c:formatCode>General</c:formatCode>
                <c:ptCount val="18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E63D-4E64-868B-DA08DFAE5FA9}"/>
            </c:ext>
          </c:extLst>
        </c:ser>
        <c:ser>
          <c:idx val="4"/>
          <c:order val="4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E63D-4E64-868B-DA08DFAE5FA9}"/>
            </c:ext>
          </c:extLst>
        </c:ser>
        <c:ser>
          <c:idx val="5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E63D-4E64-868B-DA08DFAE5FA9}"/>
            </c:ext>
          </c:extLst>
        </c:ser>
        <c:ser>
          <c:idx val="6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E63D-4E64-868B-DA08DFAE5FA9}"/>
            </c:ext>
          </c:extLst>
        </c:ser>
        <c:ser>
          <c:idx val="7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E63D-4E64-868B-DA08DFAE5FA9}"/>
            </c:ext>
          </c:extLst>
        </c:ser>
        <c:ser>
          <c:idx val="12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E63D-4E64-868B-DA08DFAE5FA9}"/>
            </c:ext>
          </c:extLst>
        </c:ser>
        <c:ser>
          <c:idx val="15"/>
          <c:order val="9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(MC)'!$G$1:$AA$1</c:f>
              <c:numCache>
                <c:formatCode>General</c:formatCode>
                <c:ptCount val="2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(MC)'!$G$3:$AA$3</c:f>
              <c:numCache>
                <c:formatCode>0.000</c:formatCode>
                <c:ptCount val="21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E63D-4E64-868B-DA08DFAE5FA9}"/>
            </c:ext>
          </c:extLst>
        </c:ser>
        <c:ser>
          <c:idx val="16"/>
          <c:order val="1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E63D-4E64-868B-DA08DFAE5FA9}"/>
            </c:ext>
          </c:extLst>
        </c:ser>
        <c:ser>
          <c:idx val="17"/>
          <c:order val="11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E63D-4E64-868B-DA08DFAE5FA9}"/>
            </c:ext>
          </c:extLst>
        </c:ser>
        <c:ser>
          <c:idx val="27"/>
          <c:order val="12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E63D-4E64-868B-DA08DFAE5FA9}"/>
            </c:ext>
          </c:extLst>
        </c:ser>
        <c:ser>
          <c:idx val="28"/>
          <c:order val="13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E63D-4E64-868B-DA08DFAE5FA9}"/>
            </c:ext>
          </c:extLst>
        </c:ser>
        <c:ser>
          <c:idx val="29"/>
          <c:order val="14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E63D-4E64-868B-DA08DFAE5FA9}"/>
            </c:ext>
          </c:extLst>
        </c:ser>
        <c:ser>
          <c:idx val="30"/>
          <c:order val="1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E63D-4E64-868B-DA08DFAE5FA9}"/>
            </c:ext>
          </c:extLst>
        </c:ser>
        <c:ser>
          <c:idx val="31"/>
          <c:order val="1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E63D-4E64-868B-DA08DFAE5FA9}"/>
            </c:ext>
          </c:extLst>
        </c:ser>
        <c:ser>
          <c:idx val="32"/>
          <c:order val="1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E63D-4E64-868B-DA08DFAE5FA9}"/>
            </c:ext>
          </c:extLst>
        </c:ser>
        <c:ser>
          <c:idx val="33"/>
          <c:order val="1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E63D-4E64-868B-DA08DFAE5FA9}"/>
            </c:ext>
          </c:extLst>
        </c:ser>
        <c:ser>
          <c:idx val="34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E63D-4E64-868B-DA08DFAE5FA9}"/>
            </c:ext>
          </c:extLst>
        </c:ser>
        <c:ser>
          <c:idx val="35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E63D-4E64-868B-DA08DFAE5FA9}"/>
            </c:ext>
          </c:extLst>
        </c:ser>
        <c:ser>
          <c:idx val="36"/>
          <c:order val="21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E63D-4E64-868B-DA08DFAE5FA9}"/>
            </c:ext>
          </c:extLst>
        </c:ser>
        <c:ser>
          <c:idx val="37"/>
          <c:order val="2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E63D-4E64-868B-DA08DFAE5FA9}"/>
            </c:ext>
          </c:extLst>
        </c:ser>
        <c:ser>
          <c:idx val="38"/>
          <c:order val="2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E63D-4E64-868B-DA08DFAE5FA9}"/>
            </c:ext>
          </c:extLst>
        </c:ser>
        <c:ser>
          <c:idx val="39"/>
          <c:order val="2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E63D-4E64-868B-DA08DFAE5FA9}"/>
            </c:ext>
          </c:extLst>
        </c:ser>
        <c:ser>
          <c:idx val="40"/>
          <c:order val="2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E63D-4E64-868B-DA08DFAE5FA9}"/>
            </c:ext>
          </c:extLst>
        </c:ser>
        <c:ser>
          <c:idx val="41"/>
          <c:order val="2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E63D-4E64-868B-DA08DFAE5FA9}"/>
            </c:ext>
          </c:extLst>
        </c:ser>
        <c:ser>
          <c:idx val="42"/>
          <c:order val="2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E63D-4E64-868B-DA08DFAE5FA9}"/>
            </c:ext>
          </c:extLst>
        </c:ser>
        <c:ser>
          <c:idx val="44"/>
          <c:order val="28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E63D-4E64-868B-DA08DFAE5FA9}"/>
            </c:ext>
          </c:extLst>
        </c:ser>
        <c:ser>
          <c:idx val="45"/>
          <c:order val="2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E63D-4E64-868B-DA08DFAE5FA9}"/>
            </c:ext>
          </c:extLst>
        </c:ser>
        <c:ser>
          <c:idx val="46"/>
          <c:order val="3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E63D-4E64-868B-DA08DFAE5FA9}"/>
            </c:ext>
          </c:extLst>
        </c:ser>
        <c:ser>
          <c:idx val="47"/>
          <c:order val="3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E63D-4E64-868B-DA08DFAE5FA9}"/>
            </c:ext>
          </c:extLst>
        </c:ser>
        <c:ser>
          <c:idx val="13"/>
          <c:order val="32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E63D-4E64-868B-DA08DFAE5FA9}"/>
            </c:ext>
          </c:extLst>
        </c:ser>
        <c:ser>
          <c:idx val="14"/>
          <c:order val="33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E63D-4E64-868B-DA08DFAE5FA9}"/>
            </c:ext>
          </c:extLst>
        </c:ser>
        <c:ser>
          <c:idx val="18"/>
          <c:order val="34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E63D-4E64-868B-DA08DFAE5FA9}"/>
            </c:ext>
          </c:extLst>
        </c:ser>
        <c:ser>
          <c:idx val="19"/>
          <c:order val="35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E63D-4E64-868B-DA08DFAE5FA9}"/>
            </c:ext>
          </c:extLst>
        </c:ser>
        <c:ser>
          <c:idx val="20"/>
          <c:order val="36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E63D-4E64-868B-DA08DFAE5FA9}"/>
            </c:ext>
          </c:extLst>
        </c:ser>
        <c:ser>
          <c:idx val="21"/>
          <c:order val="3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E63D-4E64-868B-DA08DFAE5FA9}"/>
            </c:ext>
          </c:extLst>
        </c:ser>
        <c:ser>
          <c:idx val="22"/>
          <c:order val="3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E63D-4E64-868B-DA08DFAE5FA9}"/>
            </c:ext>
          </c:extLst>
        </c:ser>
        <c:ser>
          <c:idx val="23"/>
          <c:order val="3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E63D-4E64-868B-DA08DFAE5FA9}"/>
            </c:ext>
          </c:extLst>
        </c:ser>
        <c:ser>
          <c:idx val="24"/>
          <c:order val="40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Isotrop'!$BL$6:$BL$166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E63D-4E64-868B-DA08DFAE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8"/>
          <c:order val="41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E63D-4E64-868B-DA08DFAE5FA9}"/>
            </c:ext>
          </c:extLst>
        </c:ser>
        <c:ser>
          <c:idx val="9"/>
          <c:order val="4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E63D-4E64-868B-DA08DFAE5FA9}"/>
            </c:ext>
          </c:extLst>
        </c:ser>
        <c:ser>
          <c:idx val="10"/>
          <c:order val="4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E63D-4E64-868B-DA08DFAE5FA9}"/>
            </c:ext>
          </c:extLst>
        </c:ser>
        <c:ser>
          <c:idx val="11"/>
          <c:order val="4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E63D-4E64-868B-DA08DFAE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3"/>
          <c:tx>
            <c:strRef>
              <c:f>'IW1 (new) (MC)'!$A$9:$B$9</c:f>
              <c:strCache>
                <c:ptCount val="2"/>
                <c:pt idx="0">
                  <c:v>w/t =</c:v>
                </c:pt>
                <c:pt idx="1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(MC)'!$G$9:$X$9</c:f>
              <c:numCache>
                <c:formatCode>General</c:formatCode>
                <c:ptCount val="18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C4-4A2C-8283-D0AADCD7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3"/>
          <c:order val="0"/>
          <c:tx>
            <c:strRef>
              <c:f>'IW1 (new) (MC)'!$A$6:$B$6</c:f>
              <c:strCache>
                <c:ptCount val="2"/>
                <c:pt idx="0">
                  <c:v>w/t =</c:v>
                </c:pt>
                <c:pt idx="1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4-4A2C-8283-D0AADCD7DD63}"/>
            </c:ext>
          </c:extLst>
        </c:ser>
        <c:ser>
          <c:idx val="4"/>
          <c:order val="1"/>
          <c:tx>
            <c:strRef>
              <c:f>'IW1 (new) (MC)'!$A$7:$B$7</c:f>
              <c:strCache>
                <c:ptCount val="2"/>
                <c:pt idx="0">
                  <c:v>w/t =</c:v>
                </c:pt>
                <c:pt idx="1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(MC)'!$G$7:$X$7</c:f>
              <c:numCache>
                <c:formatCode>General</c:formatCode>
                <c:ptCount val="18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4-4A2C-8283-D0AADCD7DD63}"/>
            </c:ext>
          </c:extLst>
        </c:ser>
        <c:ser>
          <c:idx val="5"/>
          <c:order val="2"/>
          <c:tx>
            <c:strRef>
              <c:f>'IW1 (new) (MC)'!$A$8:$B$8</c:f>
              <c:strCache>
                <c:ptCount val="2"/>
                <c:pt idx="0">
                  <c:v>w/t =</c:v>
                </c:pt>
                <c:pt idx="1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(MC)'!$G$8:$X$8</c:f>
              <c:numCache>
                <c:formatCode>General</c:formatCode>
                <c:ptCount val="18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4-4A2C-8283-D0AADCD7DD63}"/>
            </c:ext>
          </c:extLst>
        </c:ser>
        <c:ser>
          <c:idx val="0"/>
          <c:order val="4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(MC)'!$G$3:$Y$3</c:f>
              <c:numCache>
                <c:formatCode>0.000</c:formatCode>
                <c:ptCount val="19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C4-4A2C-8283-D0AADCD7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image" Target="../media/image8.png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image" Target="../media/image9.png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image" Target="../media/image10.png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image" Target="../media/image11.png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5" Type="http://schemas.openxmlformats.org/officeDocument/2006/relationships/image" Target="../media/image12.png"/><Relationship Id="rId4" Type="http://schemas.openxmlformats.org/officeDocument/2006/relationships/chart" Target="../charts/chart7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image" Target="../media/image13.png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chart" Target="../charts/chart90.xml"/><Relationship Id="rId18" Type="http://schemas.openxmlformats.org/officeDocument/2006/relationships/chart" Target="../charts/chart95.xml"/><Relationship Id="rId3" Type="http://schemas.openxmlformats.org/officeDocument/2006/relationships/chart" Target="../charts/chart83.xml"/><Relationship Id="rId21" Type="http://schemas.openxmlformats.org/officeDocument/2006/relationships/chart" Target="../charts/chart98.xml"/><Relationship Id="rId7" Type="http://schemas.openxmlformats.org/officeDocument/2006/relationships/image" Target="../media/image14.png"/><Relationship Id="rId12" Type="http://schemas.openxmlformats.org/officeDocument/2006/relationships/chart" Target="../charts/chart89.xml"/><Relationship Id="rId17" Type="http://schemas.openxmlformats.org/officeDocument/2006/relationships/chart" Target="../charts/chart94.xml"/><Relationship Id="rId2" Type="http://schemas.openxmlformats.org/officeDocument/2006/relationships/chart" Target="../charts/chart82.xml"/><Relationship Id="rId16" Type="http://schemas.openxmlformats.org/officeDocument/2006/relationships/chart" Target="../charts/chart93.xml"/><Relationship Id="rId20" Type="http://schemas.openxmlformats.org/officeDocument/2006/relationships/chart" Target="../charts/chart97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11" Type="http://schemas.openxmlformats.org/officeDocument/2006/relationships/chart" Target="../charts/chart88.xml"/><Relationship Id="rId5" Type="http://schemas.openxmlformats.org/officeDocument/2006/relationships/chart" Target="../charts/chart85.xml"/><Relationship Id="rId15" Type="http://schemas.openxmlformats.org/officeDocument/2006/relationships/chart" Target="../charts/chart92.xml"/><Relationship Id="rId10" Type="http://schemas.openxmlformats.org/officeDocument/2006/relationships/chart" Target="../charts/chart87.xml"/><Relationship Id="rId19" Type="http://schemas.openxmlformats.org/officeDocument/2006/relationships/chart" Target="../charts/chart96.xml"/><Relationship Id="rId4" Type="http://schemas.openxmlformats.org/officeDocument/2006/relationships/chart" Target="../charts/chart84.xml"/><Relationship Id="rId9" Type="http://schemas.openxmlformats.org/officeDocument/2006/relationships/image" Target="../media/image16.png"/><Relationship Id="rId14" Type="http://schemas.openxmlformats.org/officeDocument/2006/relationships/chart" Target="../charts/chart9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1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3.xml"/><Relationship Id="rId7" Type="http://schemas.openxmlformats.org/officeDocument/2006/relationships/image" Target="../media/image2.png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image" Target="../media/image2.png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image" Target="../media/image3.png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image" Target="../media/image4.png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6.xml"/><Relationship Id="rId7" Type="http://schemas.openxmlformats.org/officeDocument/2006/relationships/image" Target="../media/image5.png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7" Type="http://schemas.openxmlformats.org/officeDocument/2006/relationships/image" Target="../media/image6.png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image" Target="../media/image7.png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C668C821-7755-4A60-8C11-79A842315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1C4F052-B1D8-4E45-B6D7-327750CA2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80E080D-9B99-4E72-A81E-E7552FA63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66CE605B-3032-41A1-A87D-4A6282CC3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19</xdr:col>
      <xdr:colOff>285751</xdr:colOff>
      <xdr:row>54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8D6FC3C3-B7F3-440B-A699-FDAE3BFCE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72575382-A5F1-4EB3-A03C-AEC3D2EEF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448C9E5-0F39-47C3-B940-8348A7272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B3735DE6-B93E-4B7C-8E23-600F0D134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FBD2864B-2721-4991-9DB3-D1864D7EB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C70B459-5CBD-4DEC-9F1E-B478C7F61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35</xdr:row>
      <xdr:rowOff>0</xdr:rowOff>
    </xdr:from>
    <xdr:to>
      <xdr:col>36</xdr:col>
      <xdr:colOff>66857</xdr:colOff>
      <xdr:row>64</xdr:row>
      <xdr:rowOff>94548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C07DB920-7DD7-75A7-51FA-4125B8E82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2143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E564B4B6-CC5D-4BEE-887A-F57028C4E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A24AF12-AF03-48AD-946C-F1BD9A119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48B9F14A-4B79-4DC8-AD05-1B1480E7E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8C4F81D5-CEEF-4435-B6E9-BA3398F3B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D3582E1-12A8-46AC-A094-12C207D31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0</xdr:colOff>
      <xdr:row>37</xdr:row>
      <xdr:rowOff>0</xdr:rowOff>
    </xdr:from>
    <xdr:to>
      <xdr:col>37</xdr:col>
      <xdr:colOff>7480</xdr:colOff>
      <xdr:row>66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7B384640-8BF9-F240-6426-D40954D19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65182" y="7065818"/>
          <a:ext cx="9428571" cy="561904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51382B07-50BF-45A1-8006-FC91C7018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F048FFF-1C5B-4066-88E3-75465F645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3309A869-6786-4599-9C29-2C6D9B28A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3B71FF0-389E-4DBA-8291-76F2133DE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18</xdr:col>
      <xdr:colOff>285750</xdr:colOff>
      <xdr:row>56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050CEA9-9F4D-4F0F-A73D-A4E00A506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66857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482012FB-1185-A3BF-EBA0-2D748912D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1453CC1C-CD6C-4097-A60B-5B96F6E14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6480279-669A-4D08-8B9B-5BCDE44A6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9B6719B-53C8-496B-9C3A-7B48A873F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71057A3-67B8-44C3-8DB7-764120739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19</xdr:col>
      <xdr:colOff>285750</xdr:colOff>
      <xdr:row>56</xdr:row>
      <xdr:rowOff>24492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10D8128-9071-4809-BE0C-DDAD888CF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0</xdr:colOff>
      <xdr:row>35</xdr:row>
      <xdr:rowOff>0</xdr:rowOff>
    </xdr:from>
    <xdr:to>
      <xdr:col>37</xdr:col>
      <xdr:colOff>66857</xdr:colOff>
      <xdr:row>64</xdr:row>
      <xdr:rowOff>94548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72804E46-9265-07EA-F068-D9693580D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87250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976F3CF-657E-4D17-B754-E5213B7BB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A300FAD7-5259-4B5B-B917-677B86EC5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B3F23F2-B1F5-4CA7-BABB-F9E563D7C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83FB183D-9223-4899-8C75-AE9B0933E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0</xdr:colOff>
      <xdr:row>34</xdr:row>
      <xdr:rowOff>0</xdr:rowOff>
    </xdr:from>
    <xdr:to>
      <xdr:col>35</xdr:col>
      <xdr:colOff>66857</xdr:colOff>
      <xdr:row>63</xdr:row>
      <xdr:rowOff>94548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EA627F4-6749-3C4F-ECF7-62158D05B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7036" y="6490607"/>
          <a:ext cx="9428571" cy="561904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A33114A3-78F3-42E3-9BEF-EDA82ED01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D7AE441-2BB1-4A5B-BFAD-CFEF492C6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D8CBCD3-DE4F-418C-9D53-AFC2059AB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5DCB3E0-D55A-4036-BFAD-159933194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5F9EA2DE-2267-428E-B886-5A72E0E58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66857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AA222F4C-30D1-92A4-4887-72F695F00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40926</xdr:rowOff>
    </xdr:from>
    <xdr:to>
      <xdr:col>7</xdr:col>
      <xdr:colOff>304801</xdr:colOff>
      <xdr:row>33</xdr:row>
      <xdr:rowOff>154151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475FC-113A-4CB2-BA3A-4AF0411F9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160873</xdr:colOff>
      <xdr:row>42</xdr:row>
      <xdr:rowOff>165652</xdr:rowOff>
    </xdr:from>
    <xdr:to>
      <xdr:col>33</xdr:col>
      <xdr:colOff>470451</xdr:colOff>
      <xdr:row>60</xdr:row>
      <xdr:rowOff>185802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8C357A-2FF9-44D4-B5B1-E66E03A85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314739</xdr:colOff>
      <xdr:row>67</xdr:row>
      <xdr:rowOff>149086</xdr:rowOff>
    </xdr:from>
    <xdr:to>
      <xdr:col>33</xdr:col>
      <xdr:colOff>6627</xdr:colOff>
      <xdr:row>85</xdr:row>
      <xdr:rowOff>169236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13464-D157-40D9-9973-31960617B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414132</xdr:colOff>
      <xdr:row>1</xdr:row>
      <xdr:rowOff>57979</xdr:rowOff>
    </xdr:from>
    <xdr:to>
      <xdr:col>34</xdr:col>
      <xdr:colOff>106019</xdr:colOff>
      <xdr:row>19</xdr:row>
      <xdr:rowOff>78129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167DFF-68F9-44FA-B75D-7D717D842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281609</xdr:colOff>
      <xdr:row>3</xdr:row>
      <xdr:rowOff>49696</xdr:rowOff>
    </xdr:from>
    <xdr:to>
      <xdr:col>42</xdr:col>
      <xdr:colOff>245579</xdr:colOff>
      <xdr:row>17</xdr:row>
      <xdr:rowOff>125896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D11DB3-E4E2-4B75-B308-729690A9F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134960</xdr:colOff>
      <xdr:row>16</xdr:row>
      <xdr:rowOff>81850</xdr:rowOff>
    </xdr:from>
    <xdr:to>
      <xdr:col>31</xdr:col>
      <xdr:colOff>593912</xdr:colOff>
      <xdr:row>40</xdr:row>
      <xdr:rowOff>112058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136DA5-1B70-4F9B-80E2-EFDF2BCE8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89</xdr:col>
      <xdr:colOff>292244</xdr:colOff>
      <xdr:row>24</xdr:row>
      <xdr:rowOff>116896</xdr:rowOff>
    </xdr:from>
    <xdr:ext cx="11732221" cy="7476190"/>
    <xdr:pic>
      <xdr:nvPicPr>
        <xdr:cNvPr id="9" name="Picture 8">
          <a:extLst>
            <a:ext uri="{FF2B5EF4-FFF2-40B4-BE49-F238E27FC236}">
              <a16:creationId xmlns:a16="http://schemas.microsoft.com/office/drawing/2014/main" id="{011B6171-AA85-4F04-A8EB-928A9F2CF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441994" y="4688896"/>
          <a:ext cx="11732221" cy="7476190"/>
        </a:xfrm>
        <a:prstGeom prst="rect">
          <a:avLst/>
        </a:prstGeom>
      </xdr:spPr>
    </xdr:pic>
    <xdr:clientData/>
  </xdr:oneCellAnchor>
  <xdr:oneCellAnchor>
    <xdr:from>
      <xdr:col>35</xdr:col>
      <xdr:colOff>496957</xdr:colOff>
      <xdr:row>22</xdr:row>
      <xdr:rowOff>91109</xdr:rowOff>
    </xdr:from>
    <xdr:ext cx="9425459" cy="7476190"/>
    <xdr:pic>
      <xdr:nvPicPr>
        <xdr:cNvPr id="10" name="Picture 9">
          <a:extLst>
            <a:ext uri="{FF2B5EF4-FFF2-40B4-BE49-F238E27FC236}">
              <a16:creationId xmlns:a16="http://schemas.microsoft.com/office/drawing/2014/main" id="{B5BAAFA6-847D-42D7-8F5E-AA411CFC0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110174" y="4290392"/>
          <a:ext cx="9425459" cy="7476190"/>
        </a:xfrm>
        <a:prstGeom prst="rect">
          <a:avLst/>
        </a:prstGeom>
      </xdr:spPr>
    </xdr:pic>
    <xdr:clientData/>
  </xdr:oneCellAnchor>
  <xdr:oneCellAnchor>
    <xdr:from>
      <xdr:col>46</xdr:col>
      <xdr:colOff>190500</xdr:colOff>
      <xdr:row>17</xdr:row>
      <xdr:rowOff>95250</xdr:rowOff>
    </xdr:from>
    <xdr:ext cx="11553152" cy="8523809"/>
    <xdr:pic>
      <xdr:nvPicPr>
        <xdr:cNvPr id="11" name="Picture 10">
          <a:extLst>
            <a:ext uri="{FF2B5EF4-FFF2-40B4-BE49-F238E27FC236}">
              <a16:creationId xmlns:a16="http://schemas.microsoft.com/office/drawing/2014/main" id="{FFC9D67B-D711-4DE5-9158-A7CB2BD2D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403300" y="3333750"/>
          <a:ext cx="11553152" cy="8523809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</xdr:row>
      <xdr:rowOff>0</xdr:rowOff>
    </xdr:from>
    <xdr:to>
      <xdr:col>7</xdr:col>
      <xdr:colOff>304801</xdr:colOff>
      <xdr:row>51</xdr:row>
      <xdr:rowOff>20150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B1B960-E006-41F7-B412-ECAC7642E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91109</xdr:colOff>
      <xdr:row>51</xdr:row>
      <xdr:rowOff>157370</xdr:rowOff>
    </xdr:from>
    <xdr:to>
      <xdr:col>7</xdr:col>
      <xdr:colOff>395910</xdr:colOff>
      <xdr:row>69</xdr:row>
      <xdr:rowOff>177520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226D4C-2B1C-4381-957F-6CC4FF35B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99391</xdr:colOff>
      <xdr:row>68</xdr:row>
      <xdr:rowOff>24848</xdr:rowOff>
    </xdr:from>
    <xdr:to>
      <xdr:col>7</xdr:col>
      <xdr:colOff>404192</xdr:colOff>
      <xdr:row>86</xdr:row>
      <xdr:rowOff>44998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B768C5-2B4F-4641-B9CB-0623B39DC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7</xdr:col>
      <xdr:colOff>304801</xdr:colOff>
      <xdr:row>105</xdr:row>
      <xdr:rowOff>20150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16D8A7C-293E-4293-8434-109F46BAE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7</xdr:col>
      <xdr:colOff>304801</xdr:colOff>
      <xdr:row>124</xdr:row>
      <xdr:rowOff>20150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64F2BD-08F6-46A6-BC15-2F3155D3E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7</xdr:col>
      <xdr:colOff>304801</xdr:colOff>
      <xdr:row>143</xdr:row>
      <xdr:rowOff>20150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C36C718-4058-4E2B-BA8C-03462501C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19</xdr:col>
      <xdr:colOff>281608</xdr:colOff>
      <xdr:row>96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83BD94E-3EA5-4ECC-91D7-8553F13F7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364435</xdr:colOff>
      <xdr:row>86</xdr:row>
      <xdr:rowOff>132522</xdr:rowOff>
    </xdr:from>
    <xdr:to>
      <xdr:col>33</xdr:col>
      <xdr:colOff>22873</xdr:colOff>
      <xdr:row>101</xdr:row>
      <xdr:rowOff>18222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A84C624-2ACC-414D-BE52-AC892EFD4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112059</xdr:colOff>
      <xdr:row>46</xdr:row>
      <xdr:rowOff>78441</xdr:rowOff>
    </xdr:from>
    <xdr:to>
      <xdr:col>11</xdr:col>
      <xdr:colOff>573648</xdr:colOff>
      <xdr:row>64</xdr:row>
      <xdr:rowOff>98591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5984E02-BFD4-414C-867F-27F04D102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313765</xdr:colOff>
      <xdr:row>67</xdr:row>
      <xdr:rowOff>11205</xdr:rowOff>
    </xdr:from>
    <xdr:to>
      <xdr:col>21</xdr:col>
      <xdr:colOff>533695</xdr:colOff>
      <xdr:row>85</xdr:row>
      <xdr:rowOff>31355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394C8-B10F-4B1D-8696-DA7C07A4D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54</xdr:row>
      <xdr:rowOff>0</xdr:rowOff>
    </xdr:from>
    <xdr:to>
      <xdr:col>22</xdr:col>
      <xdr:colOff>297005</xdr:colOff>
      <xdr:row>72</xdr:row>
      <xdr:rowOff>20150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9969C9E-0263-47DC-AD57-0EB312EDD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19</xdr:col>
      <xdr:colOff>369305</xdr:colOff>
      <xdr:row>57</xdr:row>
      <xdr:rowOff>52620</xdr:rowOff>
    </xdr:to>
    <xdr:graphicFrame macro="">
      <xdr:nvGraphicFramePr>
        <xdr:cNvPr id="18" name="Chart 7">
          <a:extLst>
            <a:ext uri="{FF2B5EF4-FFF2-40B4-BE49-F238E27FC236}">
              <a16:creationId xmlns:a16="http://schemas.microsoft.com/office/drawing/2014/main" id="{118F37AD-C289-4837-931D-FC8D1B140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01CE96F1-7405-4E7E-B7CF-CB41A3162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349CF41-6322-45D2-BB16-AC3221EB4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9264F96-529E-458A-BC49-A5D8E8673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E0952CD6-2985-4734-8445-16276A247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285750</xdr:colOff>
      <xdr:row>53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5064F0B-94EB-4FA8-963B-3401D836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57334</xdr:colOff>
      <xdr:row>64</xdr:row>
      <xdr:rowOff>94548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AC9D9EDD-348C-F831-B8DA-E9BCC6E41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19048" cy="56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C957F8BC-BA59-4757-B4EC-BEF57EDC4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3DC5AA9-B2C1-4CE1-A1A3-177BCC3A9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5147788B-209F-4514-9946-E2CA9A7A2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68530736-8466-4BDD-9DA6-8D0FF2470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3E1CE518-670B-406A-97D8-E10389066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37</xdr:row>
      <xdr:rowOff>0</xdr:rowOff>
    </xdr:from>
    <xdr:to>
      <xdr:col>29</xdr:col>
      <xdr:colOff>285750</xdr:colOff>
      <xdr:row>55</xdr:row>
      <xdr:rowOff>24492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DAA9BD06-C1B0-43A4-A94B-7982AA1B4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30</xdr:col>
      <xdr:colOff>0</xdr:colOff>
      <xdr:row>35</xdr:row>
      <xdr:rowOff>0</xdr:rowOff>
    </xdr:from>
    <xdr:to>
      <xdr:col>46</xdr:col>
      <xdr:colOff>57333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4DC5BCF-39ED-452E-AD3E-71BABA654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716500" y="6677025"/>
          <a:ext cx="9506133" cy="5619048"/>
        </a:xfrm>
        <a:prstGeom prst="rect">
          <a:avLst/>
        </a:prstGeom>
      </xdr:spPr>
    </xdr:pic>
    <xdr:clientData/>
  </xdr:twoCellAnchor>
  <xdr:twoCellAnchor>
    <xdr:from>
      <xdr:col>15</xdr:col>
      <xdr:colOff>449035</xdr:colOff>
      <xdr:row>61</xdr:row>
      <xdr:rowOff>27214</xdr:rowOff>
    </xdr:from>
    <xdr:to>
      <xdr:col>24</xdr:col>
      <xdr:colOff>193221</xdr:colOff>
      <xdr:row>79</xdr:row>
      <xdr:rowOff>51706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9AC56375-B7E2-4D01-8A84-4E1247AB4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95250</xdr:colOff>
      <xdr:row>10</xdr:row>
      <xdr:rowOff>171449</xdr:rowOff>
    </xdr:from>
    <xdr:to>
      <xdr:col>75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AE667AD1-2E6F-47E7-BF25-1B4D49811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195941</xdr:colOff>
      <xdr:row>15</xdr:row>
      <xdr:rowOff>122465</xdr:rowOff>
    </xdr:from>
    <xdr:to>
      <xdr:col>19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4742C25-FBAF-4DEC-834D-AE4700E26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54429</xdr:colOff>
      <xdr:row>15</xdr:row>
      <xdr:rowOff>107769</xdr:rowOff>
    </xdr:from>
    <xdr:to>
      <xdr:col>37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89B9B9B4-954C-4549-B153-21DF87409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40822</xdr:colOff>
      <xdr:row>15</xdr:row>
      <xdr:rowOff>108858</xdr:rowOff>
    </xdr:from>
    <xdr:to>
      <xdr:col>28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F8076B9C-684C-4A23-B811-F1538AF56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20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E93F60B6-92A4-4BF5-BA20-24FBA9227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37</xdr:row>
      <xdr:rowOff>0</xdr:rowOff>
    </xdr:from>
    <xdr:to>
      <xdr:col>30</xdr:col>
      <xdr:colOff>285750</xdr:colOff>
      <xdr:row>55</xdr:row>
      <xdr:rowOff>24492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FAB5D65D-3980-45AA-B447-917224615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31</xdr:col>
      <xdr:colOff>0</xdr:colOff>
      <xdr:row>35</xdr:row>
      <xdr:rowOff>0</xdr:rowOff>
    </xdr:from>
    <xdr:to>
      <xdr:col>47</xdr:col>
      <xdr:colOff>57333</xdr:colOff>
      <xdr:row>64</xdr:row>
      <xdr:rowOff>94548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983D6577-F8C4-5DFB-1EE1-DDCCE6025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553214" y="6681107"/>
          <a:ext cx="9419048" cy="56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F4D75CF9-AC12-479C-B907-7E66C113E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97885DC-449E-428C-B751-C2D6CF03F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4EEA5905-6B4C-4D39-9DF8-E07C9F6CA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B0C1C30D-9916-451B-AF57-105FF4079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291A9E69-087A-451B-9D15-53000C941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57334</xdr:colOff>
      <xdr:row>64</xdr:row>
      <xdr:rowOff>94548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42FCDEFB-2885-2EE6-66A8-F0980B0E2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19048" cy="56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4F24C0F0-72A5-4A4B-937F-418D4EE41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198D778-A99A-4888-A515-DA01D42D2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E00DDD8B-7006-4FEA-8D13-7EE0DB8CD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F311A586-2F96-4464-B0B9-FDE0279B3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285750</xdr:colOff>
      <xdr:row>53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DC99F3C-DEF6-436F-86E7-8F8482359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36</xdr:col>
      <xdr:colOff>57334</xdr:colOff>
      <xdr:row>65</xdr:row>
      <xdr:rowOff>94548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9F9B757-734A-8CBB-4731-EC39EBFDC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2143" y="6871607"/>
          <a:ext cx="9419048" cy="56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793195FE-3253-4660-86A2-AE435DA0B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53AF42F-1E74-4EAD-BD66-4876F65FC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F53E317-3441-45CB-84F9-9FF982503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DBD620B7-598D-4E7D-8E94-101AA1F49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838D953C-3860-416F-AE39-74272742D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37</xdr:row>
      <xdr:rowOff>0</xdr:rowOff>
    </xdr:from>
    <xdr:to>
      <xdr:col>29</xdr:col>
      <xdr:colOff>285750</xdr:colOff>
      <xdr:row>55</xdr:row>
      <xdr:rowOff>24492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6DFF85E-16DD-43FF-A29C-1E4C0738F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30</xdr:col>
      <xdr:colOff>0</xdr:colOff>
      <xdr:row>36</xdr:row>
      <xdr:rowOff>0</xdr:rowOff>
    </xdr:from>
    <xdr:to>
      <xdr:col>46</xdr:col>
      <xdr:colOff>57333</xdr:colOff>
      <xdr:row>65</xdr:row>
      <xdr:rowOff>94548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81C6CEF8-A82D-B6AB-99BA-0DC10D02B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553214" y="6871607"/>
          <a:ext cx="9419048" cy="5619048"/>
        </a:xfrm>
        <a:prstGeom prst="rect">
          <a:avLst/>
        </a:prstGeom>
      </xdr:spPr>
    </xdr:pic>
    <xdr:clientData/>
  </xdr:twoCellAnchor>
  <xdr:twoCellAnchor>
    <xdr:from>
      <xdr:col>14</xdr:col>
      <xdr:colOff>571500</xdr:colOff>
      <xdr:row>59</xdr:row>
      <xdr:rowOff>27214</xdr:rowOff>
    </xdr:from>
    <xdr:to>
      <xdr:col>23</xdr:col>
      <xdr:colOff>272143</xdr:colOff>
      <xdr:row>77</xdr:row>
      <xdr:rowOff>51706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5B24257C-7081-437C-B0EE-C19ECAE09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95250</xdr:colOff>
      <xdr:row>10</xdr:row>
      <xdr:rowOff>171449</xdr:rowOff>
    </xdr:from>
    <xdr:to>
      <xdr:col>75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2BFDBE0E-70C2-46DC-82EF-B69BEE748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195941</xdr:colOff>
      <xdr:row>15</xdr:row>
      <xdr:rowOff>122465</xdr:rowOff>
    </xdr:from>
    <xdr:to>
      <xdr:col>19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9A31F68-7670-4B53-8EFF-F03B4AAC7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54429</xdr:colOff>
      <xdr:row>15</xdr:row>
      <xdr:rowOff>107769</xdr:rowOff>
    </xdr:from>
    <xdr:to>
      <xdr:col>37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A73A3CA6-67AE-4623-AE72-98931BC56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40822</xdr:colOff>
      <xdr:row>15</xdr:row>
      <xdr:rowOff>108858</xdr:rowOff>
    </xdr:from>
    <xdr:to>
      <xdr:col>28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C499581E-E75E-4552-81EA-5138FBEB3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20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59C1292-3D81-4682-8BB0-5E70BFEFD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37</xdr:row>
      <xdr:rowOff>0</xdr:rowOff>
    </xdr:from>
    <xdr:to>
      <xdr:col>30</xdr:col>
      <xdr:colOff>285750</xdr:colOff>
      <xdr:row>55</xdr:row>
      <xdr:rowOff>24492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F5BB6281-4ED0-4E91-946F-4C7CEF515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31</xdr:col>
      <xdr:colOff>0</xdr:colOff>
      <xdr:row>34</xdr:row>
      <xdr:rowOff>0</xdr:rowOff>
    </xdr:from>
    <xdr:to>
      <xdr:col>47</xdr:col>
      <xdr:colOff>57333</xdr:colOff>
      <xdr:row>63</xdr:row>
      <xdr:rowOff>94548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60E1C09-6E49-9972-72FF-B3C2C0C10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553214" y="6490607"/>
          <a:ext cx="9419048" cy="56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A1F363E3-1E45-4883-9DCD-ED68F39C4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9F75677-D596-4258-B4CC-A2D06C158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A95AD983-D4FB-4DA6-851A-04EF6FDC2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C4C1B25C-99EC-42C0-800F-6B29810CF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F202526-7B82-408A-BE90-2B71FC1BB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0</xdr:colOff>
      <xdr:row>35</xdr:row>
      <xdr:rowOff>0</xdr:rowOff>
    </xdr:from>
    <xdr:to>
      <xdr:col>37</xdr:col>
      <xdr:colOff>7480</xdr:colOff>
      <xdr:row>64</xdr:row>
      <xdr:rowOff>94548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5009FC34-C826-BDCE-CB9A-FAE3C73B8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65182" y="6684818"/>
          <a:ext cx="9428571" cy="56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old\2025_LRSM_MC_Data_main_noZ_t1_007.xlsx" TargetMode="External"/><Relationship Id="rId1" Type="http://schemas.openxmlformats.org/officeDocument/2006/relationships/externalLinkPath" Target="/old/2025_LRSM_MC_Data_main_noZ_t1_007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IW1\2025_LRSM_MC_Data_main_noZ_t1_007.xlsx" TargetMode="External"/><Relationship Id="rId1" Type="http://schemas.openxmlformats.org/officeDocument/2006/relationships/externalLinkPath" Target="file:///I:\IW1\2025_LRSM_MC_Data_main_noZ_t1_007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aper\2024_UBER_MGI_Paper\Summary.xlsx" TargetMode="External"/><Relationship Id="rId1" Type="http://schemas.openxmlformats.org/officeDocument/2006/relationships/externalLinkPath" Target="Summar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aper\Published\2018_Robust_KDF_Cone_published\Summary_Ron_arbocz_Cone_3.xlsx" TargetMode="External"/><Relationship Id="rId1" Type="http://schemas.openxmlformats.org/officeDocument/2006/relationships/externalLinkPath" Target="file:///D:\Paper\Published\2018_Robust_KDF_Cone_published\Summary_Ron_arbocz_Cone_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aper\Published\2017_Prob_Isotrop_under_construction\Repository\Cylinder_Design_Summary_006.xlsx" TargetMode="External"/><Relationship Id="rId1" Type="http://schemas.openxmlformats.org/officeDocument/2006/relationships/externalLinkPath" Target="/Paper/Published/2017_Prob_Isotrop_under_construction/Repository/Cylinder_Design_Summary_006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aper\2024_UBER_MGI_Paper\V1_MC_001.xlsx" TargetMode="External"/><Relationship Id="rId1" Type="http://schemas.openxmlformats.org/officeDocument/2006/relationships/externalLinkPath" Target="V1_MC_001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aper\Published\2018_Robust_KDF_Cone_published\Summary_Ron_arbocz_Cone_3.xlsx" TargetMode="External"/><Relationship Id="rId1" Type="http://schemas.openxmlformats.org/officeDocument/2006/relationships/externalLinkPath" Target="/Paper/Published/2018_Robust_KDF_Cone_published/Summary_Ron_arbocz_Con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R2_Rt330 (t10) "/>
      <sheetName val="LR1_Rt330 (t10)"/>
      <sheetName val="LR3_Rt330 (t1)  ST5"/>
      <sheetName val="LR3_Rt330 (t1) exp. fit  (t10)"/>
      <sheetName val="LR3_Rt330 (t1) exp. fit "/>
      <sheetName val="LR025_Rt330 (t1)"/>
      <sheetName val="LR05_Rt330 (t1)"/>
      <sheetName val="LR1_Rt330 (t1)"/>
      <sheetName val="LR2_Rt330 (t1)"/>
      <sheetName val="LR3_Rt330 (t1) exp. fit  (2)"/>
      <sheetName val="LR3_Rt330 (t1) assumed"/>
      <sheetName val="LR3_Rt330 (t1)  (Yield=450)"/>
      <sheetName val="LR3_Rt330 (test)"/>
      <sheetName val="LR4_Rt330 (t1)"/>
      <sheetName val="LR10_Rt330 (t1)"/>
      <sheetName val="Summary_LRSM_FIT"/>
      <sheetName val="Summary"/>
      <sheetName val="Analytic_Eq"/>
      <sheetName val="Exp. Verglei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K2">
            <v>0</v>
          </cell>
        </row>
        <row r="7">
          <cell r="O7" t="str">
            <v>Knockdown Factor</v>
          </cell>
        </row>
        <row r="9">
          <cell r="O9" t="str">
            <v>Cumulative Frequency</v>
          </cell>
        </row>
      </sheetData>
      <sheetData sheetId="13"/>
      <sheetData sheetId="14" refreshError="1"/>
      <sheetData sheetId="15" refreshError="1"/>
      <sheetData sheetId="16" refreshError="1"/>
      <sheetData sheetId="17">
        <row r="81">
          <cell r="C81">
            <v>74.002556231132743</v>
          </cell>
        </row>
      </sheetData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R2_Rt330 (t10) "/>
      <sheetName val="LR1_Rt330 (t10)"/>
      <sheetName val="LR3_Rt330 (t1)  ST5"/>
      <sheetName val="LR3_Rt330 (t1) exp. fit  (t10)"/>
      <sheetName val="LR3_Rt330 (t1) exp. fit "/>
      <sheetName val="LR025_Rt330 (t1)"/>
      <sheetName val="LR05_Rt330 (t1)"/>
      <sheetName val="LR1_Rt330 (t1)"/>
      <sheetName val="LR2_Rt330 (t1)"/>
      <sheetName val="LR3_Rt330 (t1) exp. fit  (2)"/>
      <sheetName val="LR3_Rt330 (t1) assumed"/>
      <sheetName val="LR3_Rt330 (t1)  (Yield=450)"/>
      <sheetName val="LR3_Rt330 (test)"/>
      <sheetName val="LR4_Rt330 (t1)"/>
      <sheetName val="LR10_Rt330 (t1)"/>
      <sheetName val="Summary_LRSM_FIT"/>
      <sheetName val="Summary"/>
      <sheetName val="Analytic_Eq"/>
      <sheetName val="Exp. Vergleich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6">
          <cell r="C26" t="str">
            <v>Post-Buckling Perfect</v>
          </cell>
        </row>
        <row r="81">
          <cell r="C81">
            <v>74.002556231132743</v>
          </cell>
          <cell r="D81">
            <v>314.79993646759209</v>
          </cell>
          <cell r="E81">
            <v>1259.1997458703684</v>
          </cell>
          <cell r="F81">
            <v>2890.7248527786228</v>
          </cell>
          <cell r="G81">
            <v>5036.7989834814734</v>
          </cell>
          <cell r="H81">
            <v>31479.993646759202</v>
          </cell>
        </row>
        <row r="83">
          <cell r="C83">
            <v>0.59</v>
          </cell>
          <cell r="D83">
            <v>0.49</v>
          </cell>
          <cell r="E83">
            <v>0.43</v>
          </cell>
          <cell r="F83">
            <v>0.37</v>
          </cell>
          <cell r="G83">
            <v>0.33</v>
          </cell>
          <cell r="H83">
            <v>0.29599999999999999</v>
          </cell>
        </row>
        <row r="87">
          <cell r="C87">
            <v>0.37</v>
          </cell>
          <cell r="D87">
            <v>0.26500000000000001</v>
          </cell>
          <cell r="E87">
            <v>0.23699999999999999</v>
          </cell>
          <cell r="F87">
            <v>0.247</v>
          </cell>
          <cell r="G87">
            <v>0.26400000000000001</v>
          </cell>
          <cell r="H87">
            <v>0.22</v>
          </cell>
        </row>
      </sheetData>
      <sheetData sheetId="18"/>
      <sheetData sheetId="19">
        <row r="1">
          <cell r="G1">
            <v>74.002556231132743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W1 (new) (MC) (2)"/>
      <sheetName val="Sheet3"/>
      <sheetName val="LR3_Rt330 (test)"/>
      <sheetName val="LR3_Rt330 (t1) exp. fit "/>
      <sheetName val="ST6"/>
      <sheetName val="IW1 (IW17)"/>
      <sheetName val="IW1 (IW33)"/>
      <sheetName val="SBPA_MC_Summary (old)"/>
      <sheetName val="LRSM_MC_Summary (old)"/>
      <sheetName val="LRSM_MC_NEW"/>
      <sheetName val="R_LRSM"/>
      <sheetName val="LRSM_MC_New_cF"/>
      <sheetName val="IW1-33"/>
      <sheetName val="A400_MC"/>
      <sheetName val="IW1 (new) (mod)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G1">
            <v>74.002556231132743</v>
          </cell>
          <cell r="H1">
            <v>314.79993646759209</v>
          </cell>
          <cell r="I1">
            <v>400</v>
          </cell>
          <cell r="J1">
            <v>600</v>
          </cell>
          <cell r="K1">
            <v>800</v>
          </cell>
          <cell r="L1">
            <v>1000</v>
          </cell>
          <cell r="M1">
            <v>1259.1997458703684</v>
          </cell>
          <cell r="N1">
            <v>2000</v>
          </cell>
          <cell r="O1">
            <v>2890.7248527786228</v>
          </cell>
          <cell r="P1">
            <v>5036.7989834814734</v>
          </cell>
          <cell r="Q1">
            <v>31479.993646759202</v>
          </cell>
        </row>
        <row r="5">
          <cell r="B5">
            <v>0.5</v>
          </cell>
          <cell r="G5">
            <v>0.68400000000000005</v>
          </cell>
          <cell r="H5">
            <v>0.59399999999999997</v>
          </cell>
          <cell r="I5">
            <v>0.57010000000000005</v>
          </cell>
          <cell r="J5">
            <v>0.51400000000000001</v>
          </cell>
          <cell r="K5">
            <v>0.48199999999999998</v>
          </cell>
          <cell r="L5">
            <v>0.45900000000000002</v>
          </cell>
          <cell r="M5">
            <v>0.437</v>
          </cell>
          <cell r="N5">
            <v>0.40500000000000003</v>
          </cell>
          <cell r="O5">
            <v>0.378</v>
          </cell>
          <cell r="P5">
            <v>0.33700000000000002</v>
          </cell>
          <cell r="Q5">
            <v>0.26300000000000001</v>
          </cell>
        </row>
        <row r="6">
          <cell r="B6">
            <v>1</v>
          </cell>
          <cell r="G6">
            <v>0.55900000000000005</v>
          </cell>
          <cell r="H6">
            <v>0.46200000000000002</v>
          </cell>
          <cell r="I6">
            <v>0.46079999999999999</v>
          </cell>
          <cell r="J6">
            <v>0.503</v>
          </cell>
          <cell r="K6">
            <v>0.47399999999999998</v>
          </cell>
          <cell r="L6">
            <v>0.45500000000000002</v>
          </cell>
          <cell r="M6">
            <v>0.42599999999999999</v>
          </cell>
          <cell r="N6">
            <v>0.40007999999999999</v>
          </cell>
          <cell r="O6">
            <v>0.37009999999999998</v>
          </cell>
          <cell r="P6">
            <v>0.33300000000000002</v>
          </cell>
          <cell r="Q6">
            <v>0.26200000000000001</v>
          </cell>
        </row>
        <row r="7">
          <cell r="B7">
            <v>2</v>
          </cell>
          <cell r="G7">
            <v>0.48599999999999999</v>
          </cell>
          <cell r="H7">
            <v>0.38300000000000001</v>
          </cell>
          <cell r="I7">
            <v>0.35299999999999998</v>
          </cell>
          <cell r="J7">
            <v>0.35699999999999998</v>
          </cell>
          <cell r="K7">
            <v>0.375</v>
          </cell>
          <cell r="L7">
            <v>0.38600000000000001</v>
          </cell>
          <cell r="M7">
            <v>0.40400000000000003</v>
          </cell>
          <cell r="N7">
            <v>0.38200000000000001</v>
          </cell>
          <cell r="O7">
            <v>0.35699999999999998</v>
          </cell>
          <cell r="P7">
            <v>0.32600000000000001</v>
          </cell>
          <cell r="Q7">
            <v>0.26100000000000001</v>
          </cell>
        </row>
        <row r="8">
          <cell r="B8">
            <v>3</v>
          </cell>
          <cell r="G8">
            <v>0.44009999999999999</v>
          </cell>
          <cell r="H8">
            <v>0.34699999999999998</v>
          </cell>
          <cell r="I8">
            <v>0.33500000000000002</v>
          </cell>
          <cell r="J8">
            <v>0.33200000000000002</v>
          </cell>
          <cell r="K8">
            <v>0.32500000000000001</v>
          </cell>
          <cell r="L8">
            <v>0.315</v>
          </cell>
          <cell r="M8">
            <v>0.315</v>
          </cell>
          <cell r="N8">
            <v>0.34399999999999997</v>
          </cell>
          <cell r="O8">
            <v>0.34300000000000003</v>
          </cell>
          <cell r="P8">
            <v>0.318</v>
          </cell>
          <cell r="Q8">
            <v>0.25800000000000001</v>
          </cell>
        </row>
        <row r="9">
          <cell r="B9">
            <v>4</v>
          </cell>
          <cell r="G9">
            <v>0.41299999999999998</v>
          </cell>
          <cell r="H9">
            <v>0.317</v>
          </cell>
          <cell r="I9">
            <v>0.308</v>
          </cell>
          <cell r="J9">
            <v>0.29399999999999998</v>
          </cell>
          <cell r="K9">
            <v>0.27700000000000002</v>
          </cell>
          <cell r="L9">
            <v>0.27800000000000002</v>
          </cell>
          <cell r="M9">
            <v>0.28299999999999997</v>
          </cell>
          <cell r="N9">
            <v>0.29399999999999998</v>
          </cell>
          <cell r="O9">
            <v>0.318</v>
          </cell>
          <cell r="P9">
            <v>0.31059999999999999</v>
          </cell>
          <cell r="Q9">
            <v>0.253</v>
          </cell>
        </row>
        <row r="10">
          <cell r="B10">
            <v>6</v>
          </cell>
          <cell r="G10">
            <v>0.38100000000000001</v>
          </cell>
          <cell r="H10">
            <v>0.27900000000000003</v>
          </cell>
          <cell r="I10">
            <v>0.26400000000000001</v>
          </cell>
          <cell r="J10">
            <v>0.255</v>
          </cell>
          <cell r="K10">
            <v>0.252</v>
          </cell>
          <cell r="L10">
            <v>0.255</v>
          </cell>
          <cell r="M10">
            <v>0.25800000000000001</v>
          </cell>
          <cell r="N10">
            <v>0.27900000000000003</v>
          </cell>
          <cell r="O10">
            <v>0.26800000000000002</v>
          </cell>
          <cell r="P10">
            <v>0.27900000000000003</v>
          </cell>
          <cell r="Q10">
            <v>0.249</v>
          </cell>
        </row>
      </sheetData>
      <sheetData sheetId="6">
        <row r="1">
          <cell r="G1">
            <v>50</v>
          </cell>
          <cell r="H1">
            <v>100</v>
          </cell>
          <cell r="I1">
            <v>200</v>
          </cell>
          <cell r="J1">
            <v>300</v>
          </cell>
          <cell r="K1">
            <v>400</v>
          </cell>
          <cell r="L1">
            <v>600</v>
          </cell>
          <cell r="M1">
            <v>800</v>
          </cell>
          <cell r="N1">
            <v>1000</v>
          </cell>
          <cell r="O1">
            <v>1200</v>
          </cell>
          <cell r="P1">
            <v>1500</v>
          </cell>
          <cell r="Q1">
            <v>2000</v>
          </cell>
          <cell r="R1">
            <v>2500</v>
          </cell>
          <cell r="S1">
            <v>3000</v>
          </cell>
        </row>
        <row r="3">
          <cell r="B3" t="str">
            <v>SBPA</v>
          </cell>
          <cell r="G3">
            <v>0.71688129830054526</v>
          </cell>
          <cell r="H3">
            <v>0.65148603598673904</v>
          </cell>
          <cell r="I3">
            <v>0.59205625267654149</v>
          </cell>
          <cell r="J3">
            <v>0.55983800599036848</v>
          </cell>
          <cell r="K3">
            <v>0.53804776613895644</v>
          </cell>
          <cell r="L3">
            <v>0.50876852860022237</v>
          </cell>
          <cell r="M3">
            <v>0.48896603547109468</v>
          </cell>
          <cell r="N3">
            <v>0.47413837992889935</v>
          </cell>
          <cell r="O3">
            <v>0.46235770512959506</v>
          </cell>
          <cell r="P3">
            <v>0.44833693417290388</v>
          </cell>
          <cell r="Q3">
            <v>0.43088658384773798</v>
          </cell>
          <cell r="R3">
            <v>0.41782015923014243</v>
          </cell>
          <cell r="S3">
            <v>0.40743879457195575</v>
          </cell>
        </row>
        <row r="5">
          <cell r="B5">
            <v>0.5</v>
          </cell>
          <cell r="G5">
            <v>0.753</v>
          </cell>
          <cell r="H5">
            <v>0.64</v>
          </cell>
          <cell r="I5">
            <v>0.57899999999999996</v>
          </cell>
          <cell r="J5">
            <v>0.58199999999999996</v>
          </cell>
          <cell r="K5">
            <v>0.56699999999999995</v>
          </cell>
          <cell r="L5">
            <v>0.50700000000000001</v>
          </cell>
          <cell r="M5">
            <v>0.47699999999999998</v>
          </cell>
          <cell r="N5">
            <v>0.47599999999999998</v>
          </cell>
          <cell r="O5">
            <v>0.435</v>
          </cell>
          <cell r="P5">
            <v>0.42080000000000001</v>
          </cell>
          <cell r="Q5">
            <v>0.39900000000000002</v>
          </cell>
        </row>
        <row r="6">
          <cell r="B6">
            <v>1</v>
          </cell>
          <cell r="G6">
            <v>0.65900000000000003</v>
          </cell>
          <cell r="H6">
            <v>0.53100000000000003</v>
          </cell>
          <cell r="I6">
            <v>0.46600000000000003</v>
          </cell>
          <cell r="J6">
            <v>0.46100000000000002</v>
          </cell>
          <cell r="K6">
            <v>0.46899999999999997</v>
          </cell>
          <cell r="L6">
            <v>0.49099999999999999</v>
          </cell>
          <cell r="M6">
            <v>0.45700000000000002</v>
          </cell>
          <cell r="N6">
            <v>0.45400000000000001</v>
          </cell>
          <cell r="O6">
            <v>0.41799999999999998</v>
          </cell>
          <cell r="P6">
            <v>0.40500000000000003</v>
          </cell>
          <cell r="Q6">
            <v>0.38700000000000001</v>
          </cell>
        </row>
        <row r="7">
          <cell r="B7">
            <v>2</v>
          </cell>
          <cell r="G7">
            <v>0.62009999999999998</v>
          </cell>
          <cell r="H7">
            <v>0.44800000000000001</v>
          </cell>
          <cell r="I7">
            <v>0.39040000000000002</v>
          </cell>
          <cell r="J7">
            <v>0.371</v>
          </cell>
          <cell r="K7">
            <v>0.36899999999999999</v>
          </cell>
          <cell r="L7">
            <v>0.375</v>
          </cell>
          <cell r="M7">
            <v>0.36099999999999999</v>
          </cell>
          <cell r="N7">
            <v>0.35799999999999998</v>
          </cell>
          <cell r="O7">
            <v>0.38400000000000001</v>
          </cell>
          <cell r="P7">
            <v>0.374</v>
          </cell>
          <cell r="Q7">
            <v>0.36099999999999999</v>
          </cell>
        </row>
        <row r="8">
          <cell r="B8">
            <v>3</v>
          </cell>
          <cell r="G8">
            <v>0.56010000000000004</v>
          </cell>
          <cell r="H8">
            <v>0.40400000000000003</v>
          </cell>
          <cell r="I8">
            <v>0.34499999999999997</v>
          </cell>
          <cell r="J8">
            <v>0.34399999999999997</v>
          </cell>
          <cell r="K8">
            <v>0.32500000000000001</v>
          </cell>
          <cell r="L8">
            <v>0.31900000000000001</v>
          </cell>
          <cell r="M8">
            <v>0.30299999999999999</v>
          </cell>
          <cell r="N8">
            <v>0.30199999999999999</v>
          </cell>
          <cell r="O8">
            <v>0.30599999999999999</v>
          </cell>
          <cell r="P8">
            <v>0.315</v>
          </cell>
          <cell r="Q8">
            <v>0.33400000000000002</v>
          </cell>
          <cell r="R8">
            <v>0.32200000000000001</v>
          </cell>
          <cell r="S8">
            <v>0.316</v>
          </cell>
        </row>
        <row r="9">
          <cell r="B9">
            <v>4</v>
          </cell>
          <cell r="G9">
            <v>0.52600000000000002</v>
          </cell>
          <cell r="H9">
            <v>0.38700000000000001</v>
          </cell>
          <cell r="I9">
            <v>0.32800000000000001</v>
          </cell>
          <cell r="J9">
            <v>0.311</v>
          </cell>
          <cell r="K9">
            <v>0.29799999999999999</v>
          </cell>
          <cell r="L9">
            <v>0.29699999999999999</v>
          </cell>
          <cell r="M9">
            <v>0.29099999999999998</v>
          </cell>
          <cell r="N9">
            <v>0.28799999999999998</v>
          </cell>
          <cell r="O9">
            <v>0.27089999999999997</v>
          </cell>
          <cell r="P9">
            <v>0.28100000000000003</v>
          </cell>
          <cell r="Q9">
            <v>0.28399999999999997</v>
          </cell>
        </row>
        <row r="10">
          <cell r="B10">
            <v>6</v>
          </cell>
          <cell r="G10">
            <v>0.48080000000000001</v>
          </cell>
          <cell r="H10">
            <v>0.371</v>
          </cell>
          <cell r="I10">
            <v>0.318</v>
          </cell>
          <cell r="J10">
            <v>0.28599999999999998</v>
          </cell>
          <cell r="K10">
            <v>0.2707</v>
          </cell>
          <cell r="L10">
            <v>0.253</v>
          </cell>
          <cell r="M10">
            <v>0.255</v>
          </cell>
          <cell r="N10">
            <v>0.254</v>
          </cell>
          <cell r="O10">
            <v>0.254</v>
          </cell>
          <cell r="P10">
            <v>0.252</v>
          </cell>
          <cell r="Q10">
            <v>0.25700000000000001</v>
          </cell>
        </row>
        <row r="11">
          <cell r="B11">
            <v>8</v>
          </cell>
        </row>
      </sheetData>
      <sheetData sheetId="7">
        <row r="2">
          <cell r="Q2">
            <v>74.002556231132743</v>
          </cell>
          <cell r="R2">
            <v>314.79993646759209</v>
          </cell>
          <cell r="S2">
            <v>1259.1997458703684</v>
          </cell>
          <cell r="T2">
            <v>2890.7248527786228</v>
          </cell>
          <cell r="U2">
            <v>5036.7989834814734</v>
          </cell>
        </row>
        <row r="5">
          <cell r="Q5">
            <v>0.43832068068112395</v>
          </cell>
          <cell r="R5">
            <v>0.40689105240961332</v>
          </cell>
          <cell r="S5">
            <v>0.36276820338806376</v>
          </cell>
          <cell r="T5">
            <v>0.37930478978353271</v>
          </cell>
          <cell r="U5">
            <v>0.36284405928896041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FINAL (2)"/>
      <sheetName val="Data_FINAL"/>
      <sheetName val="Threshold Batdorf (2)"/>
      <sheetName val="Tabelle3"/>
      <sheetName val="Weingarten,Seide (8)"/>
      <sheetName val="Weingarten,Seide (7)"/>
      <sheetName val="Threshold Batdorf"/>
      <sheetName val="Equ_Cyl_Vergleich (lrm1) (3)"/>
      <sheetName val="Equ_Cyl_Vergleich (lrm1) (2)"/>
      <sheetName val="Equ_Cyl_Vergleich (lrm1)"/>
      <sheetName val="Equ_Cyl_Vergleich (2)"/>
      <sheetName val="Weingarten,Seide (6)"/>
      <sheetName val="Weingarten,Seide (5)"/>
      <sheetName val="Weingarten,Seide (4)"/>
      <sheetName val="Weingarten,Seide (3)"/>
      <sheetName val="Weingarten,Seide (2)"/>
      <sheetName val="Weingarten,Seide"/>
      <sheetName val="Summary"/>
      <sheetName val="Variations"/>
      <sheetName val="IW1_overkill"/>
      <sheetName val="Tabelle1"/>
      <sheetName val="Tabelle2"/>
      <sheetName val="Summ_analy"/>
      <sheetName val="Equ_Cyl_Vergleich"/>
    </sheetNames>
    <sheetDataSet>
      <sheetData sheetId="0">
        <row r="2">
          <cell r="AR2" t="str">
            <v>Batdorf Parameter Z</v>
          </cell>
        </row>
        <row r="7">
          <cell r="AV7" t="str">
            <v>Knockdown Factor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umerical Lower-bound analysis"/>
      <sheetName val="Euro_cylinder (new)"/>
      <sheetName val="Euro_cylinder (current)"/>
      <sheetName val="Eurocode Alpha"/>
      <sheetName val="CDF"/>
      <sheetName val="LRSM Lower-Bound"/>
      <sheetName val="MGI"/>
      <sheetName val="N-Shells"/>
      <sheetName val="B-Shells"/>
      <sheetName val="ST-Shells (plastic)"/>
      <sheetName val="ST-Shells (elastic)"/>
      <sheetName val="C-Shells"/>
      <sheetName val="Summary"/>
      <sheetName val="FC-vs-l_k_N"/>
      <sheetName val="FC-vs-l_k_B"/>
      <sheetName val="FC-vs-l_k_ST"/>
      <sheetName val="FC-vs-l_k_C07"/>
      <sheetName val="FC-vs-l_k_C08"/>
      <sheetName val="FC-vs-l_k_C09"/>
      <sheetName val="FC-vs-l_k_C10"/>
      <sheetName val="FC-vs-l_k_C11"/>
      <sheetName val="FC-vs-l_k_C12"/>
      <sheetName val="Exp. Isotrop"/>
      <sheetName val="Tabelle1"/>
      <sheetName val="Exp. Compos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AB2" t="str">
            <v>Flügge [1932]</v>
          </cell>
          <cell r="BI2" t="str">
            <v>Weingarten [1965]</v>
          </cell>
          <cell r="BO2" t="str">
            <v>Lundquist [1933]</v>
          </cell>
        </row>
        <row r="6">
          <cell r="BK6">
            <v>763.15136113355652</v>
          </cell>
          <cell r="BL6">
            <v>0.26234999999999997</v>
          </cell>
          <cell r="BQ6">
            <v>317.66175407184289</v>
          </cell>
          <cell r="BR6">
            <v>0.58139534883720934</v>
          </cell>
        </row>
        <row r="7">
          <cell r="BK7">
            <v>763.15136113355652</v>
          </cell>
          <cell r="BL7">
            <v>0.34979999999999994</v>
          </cell>
          <cell r="BQ7">
            <v>317.66175407184289</v>
          </cell>
          <cell r="BR7">
            <v>0.57803468208092479</v>
          </cell>
        </row>
        <row r="8">
          <cell r="BK8">
            <v>763.15136113355652</v>
          </cell>
          <cell r="BL8">
            <v>0.32340000000000002</v>
          </cell>
          <cell r="BQ8">
            <v>317.66175407184289</v>
          </cell>
          <cell r="BR8">
            <v>0.57803468208092479</v>
          </cell>
        </row>
        <row r="9">
          <cell r="BK9">
            <v>763.15136113355652</v>
          </cell>
          <cell r="BL9">
            <v>0.34979999999999994</v>
          </cell>
          <cell r="BQ9">
            <v>345.32599091293434</v>
          </cell>
          <cell r="BR9">
            <v>0.53254437869822491</v>
          </cell>
        </row>
        <row r="10">
          <cell r="BK10">
            <v>763.15136113355652</v>
          </cell>
          <cell r="BL10">
            <v>0.36629999999999996</v>
          </cell>
          <cell r="BQ10">
            <v>438.81203265179505</v>
          </cell>
          <cell r="BR10">
            <v>0.51282051282051277</v>
          </cell>
        </row>
        <row r="11">
          <cell r="BK11">
            <v>560.91625043316412</v>
          </cell>
          <cell r="BL11">
            <v>0.44385000000000002</v>
          </cell>
          <cell r="BQ11">
            <v>438.81203265179505</v>
          </cell>
          <cell r="BR11">
            <v>0.51282051282051277</v>
          </cell>
        </row>
        <row r="12">
          <cell r="BK12">
            <v>572.36352085016745</v>
          </cell>
          <cell r="BL12">
            <v>0.44219999999999998</v>
          </cell>
          <cell r="BQ12">
            <v>438.81203265179494</v>
          </cell>
          <cell r="BR12">
            <v>0.51282051282051277</v>
          </cell>
        </row>
        <row r="13">
          <cell r="BK13">
            <v>381.57568056677826</v>
          </cell>
          <cell r="BL13">
            <v>0.4521</v>
          </cell>
          <cell r="BQ13">
            <v>434.0423366447103</v>
          </cell>
          <cell r="BR13">
            <v>0.51282051282051277</v>
          </cell>
        </row>
        <row r="14">
          <cell r="BK14">
            <v>381.57568056677826</v>
          </cell>
          <cell r="BL14">
            <v>0.50654999999999994</v>
          </cell>
          <cell r="BQ14">
            <v>596.21200088559101</v>
          </cell>
          <cell r="BR14">
            <v>0.55319148936170215</v>
          </cell>
        </row>
        <row r="15">
          <cell r="BK15">
            <v>190.78784028338913</v>
          </cell>
          <cell r="BL15">
            <v>0.60389999999999999</v>
          </cell>
          <cell r="BQ15">
            <v>596.21200088559101</v>
          </cell>
          <cell r="BR15">
            <v>0.51063829787234039</v>
          </cell>
        </row>
        <row r="16">
          <cell r="BK16">
            <v>190.78784028338913</v>
          </cell>
          <cell r="BL16">
            <v>0.67154999999999987</v>
          </cell>
          <cell r="BQ16">
            <v>596.21200088559112</v>
          </cell>
          <cell r="BR16">
            <v>0.47413793103448276</v>
          </cell>
        </row>
        <row r="17">
          <cell r="BK17">
            <v>508.44959435523202</v>
          </cell>
          <cell r="BL17">
            <v>0.31019999999999998</v>
          </cell>
          <cell r="BQ17">
            <v>681.11258981169919</v>
          </cell>
          <cell r="BR17">
            <v>0.4098360655737705</v>
          </cell>
        </row>
        <row r="18">
          <cell r="BK18">
            <v>508.44959435523202</v>
          </cell>
          <cell r="BL18">
            <v>0.30359999999999998</v>
          </cell>
          <cell r="BQ18">
            <v>639.13926494935356</v>
          </cell>
          <cell r="BR18">
            <v>0.46610169491525422</v>
          </cell>
        </row>
        <row r="19">
          <cell r="BK19">
            <v>508.44959435523202</v>
          </cell>
          <cell r="BL19">
            <v>0.42569999999999997</v>
          </cell>
          <cell r="BQ19">
            <v>722.13197547262791</v>
          </cell>
          <cell r="BR19">
            <v>0.46025104602510464</v>
          </cell>
        </row>
        <row r="20">
          <cell r="BK20">
            <v>508.44959435523202</v>
          </cell>
          <cell r="BL20">
            <v>0.35309999999999997</v>
          </cell>
          <cell r="BQ20">
            <v>867.13073408800369</v>
          </cell>
          <cell r="BR20">
            <v>0.47272727272727272</v>
          </cell>
        </row>
        <row r="21">
          <cell r="BK21">
            <v>482.69323591697452</v>
          </cell>
          <cell r="BL21">
            <v>0.44880000000000003</v>
          </cell>
          <cell r="BQ21">
            <v>877.62406530358999</v>
          </cell>
          <cell r="BR21">
            <v>0.39711191335740076</v>
          </cell>
        </row>
        <row r="22">
          <cell r="BK22">
            <v>489.37081032689309</v>
          </cell>
          <cell r="BL22">
            <v>0.58739999999999992</v>
          </cell>
          <cell r="BQ22">
            <v>1211.502785799521</v>
          </cell>
          <cell r="BR22">
            <v>0.43859649122807015</v>
          </cell>
        </row>
        <row r="23">
          <cell r="BK23">
            <v>465.52233029146942</v>
          </cell>
          <cell r="BL23">
            <v>0.63524999999999998</v>
          </cell>
          <cell r="BQ23">
            <v>1349.8239700049783</v>
          </cell>
          <cell r="BR23">
            <v>0.34883720930232559</v>
          </cell>
        </row>
        <row r="24">
          <cell r="BK24">
            <v>465.52233029146942</v>
          </cell>
          <cell r="BL24">
            <v>0.61874999999999991</v>
          </cell>
          <cell r="BQ24">
            <v>1532.5033270763233</v>
          </cell>
          <cell r="BR24">
            <v>0.33613445378151258</v>
          </cell>
        </row>
        <row r="25">
          <cell r="BK25">
            <v>357.72720053135458</v>
          </cell>
          <cell r="BL25">
            <v>0.58244999999999991</v>
          </cell>
          <cell r="BQ25">
            <v>1341.4770019925797</v>
          </cell>
          <cell r="BR25">
            <v>0.4329004329004329</v>
          </cell>
        </row>
        <row r="26">
          <cell r="BK26">
            <v>357.72720053135458</v>
          </cell>
          <cell r="BL26">
            <v>0.52800000000000002</v>
          </cell>
          <cell r="BQ26">
            <v>1341.47700199258</v>
          </cell>
          <cell r="BR26">
            <v>0.47826086956521741</v>
          </cell>
        </row>
        <row r="27">
          <cell r="BK27">
            <v>349.14174771860206</v>
          </cell>
          <cell r="BL27">
            <v>0.59234999999999993</v>
          </cell>
          <cell r="BQ27">
            <v>1341.4770019925797</v>
          </cell>
          <cell r="BR27">
            <v>0.52173913043478259</v>
          </cell>
        </row>
        <row r="28">
          <cell r="BK28">
            <v>352.95750452426984</v>
          </cell>
          <cell r="BL28">
            <v>0.61380000000000001</v>
          </cell>
          <cell r="BQ28">
            <v>1438.0633461360455</v>
          </cell>
          <cell r="BR28">
            <v>0.42016806722689076</v>
          </cell>
        </row>
        <row r="29">
          <cell r="BK29">
            <v>254.70176677832447</v>
          </cell>
          <cell r="BL29">
            <v>0.59399999999999997</v>
          </cell>
          <cell r="BQ29">
            <v>1438.0633461360455</v>
          </cell>
          <cell r="BR29">
            <v>0.42016806722689076</v>
          </cell>
        </row>
        <row r="30">
          <cell r="BK30">
            <v>254.70176677832447</v>
          </cell>
          <cell r="BL30">
            <v>0.6863999999999999</v>
          </cell>
          <cell r="BQ30">
            <v>2384.8480035423645</v>
          </cell>
          <cell r="BR30">
            <v>0.34188034188034189</v>
          </cell>
        </row>
        <row r="31">
          <cell r="BK31">
            <v>254.70176677832447</v>
          </cell>
          <cell r="BL31">
            <v>0.60885</v>
          </cell>
          <cell r="BQ31">
            <v>2384.848003542364</v>
          </cell>
          <cell r="BR31">
            <v>0.38135593220338981</v>
          </cell>
        </row>
        <row r="32">
          <cell r="BK32">
            <v>250.88600997265669</v>
          </cell>
          <cell r="BL32">
            <v>0.63195000000000001</v>
          </cell>
          <cell r="BQ32">
            <v>2384.848003542364</v>
          </cell>
          <cell r="BR32">
            <v>0.43859649122807015</v>
          </cell>
        </row>
        <row r="33">
          <cell r="BK33">
            <v>238.4848003542364</v>
          </cell>
          <cell r="BL33">
            <v>0.60554999999999992</v>
          </cell>
          <cell r="BQ33">
            <v>4256.9536863231206</v>
          </cell>
          <cell r="BR33">
            <v>0.30172413793103448</v>
          </cell>
        </row>
        <row r="34">
          <cell r="BK34">
            <v>238.4848003542364</v>
          </cell>
          <cell r="BL34">
            <v>0.58244999999999991</v>
          </cell>
          <cell r="BQ34">
            <v>3726.3250055349436</v>
          </cell>
          <cell r="BR34">
            <v>0.4366812227074236</v>
          </cell>
        </row>
        <row r="35">
          <cell r="BK35">
            <v>126.87391378845378</v>
          </cell>
          <cell r="BL35">
            <v>0.71279999999999999</v>
          </cell>
          <cell r="BQ35">
            <v>5365.9080079703199</v>
          </cell>
          <cell r="BR35">
            <v>0.34782608695652173</v>
          </cell>
        </row>
        <row r="36">
          <cell r="BK36">
            <v>126.87391378845378</v>
          </cell>
          <cell r="BL36">
            <v>0.80684999999999996</v>
          </cell>
          <cell r="BQ36">
            <v>5365.9080079703199</v>
          </cell>
          <cell r="BR36">
            <v>0.39130434782608697</v>
          </cell>
        </row>
        <row r="37">
          <cell r="BK37">
            <v>190.78784028338913</v>
          </cell>
          <cell r="BL37">
            <v>0.65339999999999998</v>
          </cell>
          <cell r="BQ37">
            <v>5365.908007970319</v>
          </cell>
          <cell r="BR37">
            <v>0.43478260869565216</v>
          </cell>
        </row>
        <row r="38">
          <cell r="BK38">
            <v>190.78784028338913</v>
          </cell>
          <cell r="BL38">
            <v>0.76065000000000005</v>
          </cell>
          <cell r="BQ38">
            <v>79.415438517960737</v>
          </cell>
          <cell r="BR38">
            <v>0.69767441860465118</v>
          </cell>
        </row>
        <row r="39">
          <cell r="BK39">
            <v>190.78784028338913</v>
          </cell>
          <cell r="BL39">
            <v>0.80024999999999991</v>
          </cell>
          <cell r="BQ39">
            <v>149.05300022139778</v>
          </cell>
          <cell r="BR39">
            <v>0.71129707112970719</v>
          </cell>
        </row>
        <row r="40">
          <cell r="BK40">
            <v>95.393920141694565</v>
          </cell>
          <cell r="BL40">
            <v>0.68969999999999998</v>
          </cell>
          <cell r="BQ40">
            <v>0</v>
          </cell>
          <cell r="BR40">
            <v>0.64655172413793105</v>
          </cell>
        </row>
        <row r="41">
          <cell r="BK41">
            <v>95.393920141694565</v>
          </cell>
          <cell r="BL41">
            <v>0.82499999999999996</v>
          </cell>
          <cell r="BQ41">
            <v>149.05300022139778</v>
          </cell>
          <cell r="BR41">
            <v>0.60085836909871237</v>
          </cell>
        </row>
        <row r="42">
          <cell r="BK42">
            <v>95.393920141694565</v>
          </cell>
          <cell r="BL42">
            <v>0.71444999999999992</v>
          </cell>
          <cell r="BQ42">
            <v>149.05300022139778</v>
          </cell>
          <cell r="BR42">
            <v>0.57017543859649122</v>
          </cell>
        </row>
        <row r="43">
          <cell r="BK43">
            <v>95.393920141694565</v>
          </cell>
          <cell r="BL43">
            <v>0.81509999999999994</v>
          </cell>
          <cell r="BQ43">
            <v>159.78481623733839</v>
          </cell>
          <cell r="BR43">
            <v>0.49180327868852464</v>
          </cell>
        </row>
        <row r="44">
          <cell r="BK44">
            <v>286.18176042508372</v>
          </cell>
          <cell r="BL44">
            <v>0.52469999999999994</v>
          </cell>
          <cell r="BQ44">
            <v>180.53299386815695</v>
          </cell>
          <cell r="BR44">
            <v>0.47619047619047622</v>
          </cell>
        </row>
        <row r="45">
          <cell r="BK45">
            <v>286.18176042508372</v>
          </cell>
          <cell r="BL45">
            <v>0.5956499999999999</v>
          </cell>
          <cell r="BQ45">
            <v>180.53299386815695</v>
          </cell>
          <cell r="BR45">
            <v>0.48</v>
          </cell>
        </row>
        <row r="46">
          <cell r="BK46">
            <v>763.15136113355652</v>
          </cell>
          <cell r="BL46">
            <v>0.55274999999999996</v>
          </cell>
          <cell r="BQ46">
            <v>302.87569644988025</v>
          </cell>
          <cell r="BR46">
            <v>0.4281345565749235</v>
          </cell>
        </row>
        <row r="47">
          <cell r="BK47">
            <v>763.15136113355652</v>
          </cell>
          <cell r="BL47">
            <v>0.43890000000000001</v>
          </cell>
          <cell r="BQ47">
            <v>337.45599250124451</v>
          </cell>
          <cell r="BR47">
            <v>0.37681159420289856</v>
          </cell>
        </row>
        <row r="48">
          <cell r="BK48">
            <v>381.57568056677826</v>
          </cell>
          <cell r="BL48">
            <v>0.44219999999999998</v>
          </cell>
          <cell r="BQ48">
            <v>75.718924112470063</v>
          </cell>
          <cell r="BR48">
            <v>0.48929663608562685</v>
          </cell>
        </row>
        <row r="49">
          <cell r="BK49">
            <v>381.57568056677826</v>
          </cell>
          <cell r="BL49">
            <v>0.57089999999999996</v>
          </cell>
          <cell r="BQ49">
            <v>220.55074336759787</v>
          </cell>
          <cell r="BR49">
            <v>0.59113300492610832</v>
          </cell>
        </row>
        <row r="50">
          <cell r="BK50">
            <v>286.18176042508372</v>
          </cell>
          <cell r="BL50">
            <v>0.49994999999999995</v>
          </cell>
          <cell r="BQ50">
            <v>392.00939058227607</v>
          </cell>
          <cell r="BR50">
            <v>0.54421768707482998</v>
          </cell>
        </row>
        <row r="51">
          <cell r="BK51">
            <v>1717.090562550502</v>
          </cell>
          <cell r="BL51">
            <v>0.29699999999999999</v>
          </cell>
          <cell r="BQ51">
            <v>625.78411612951629</v>
          </cell>
          <cell r="BR51">
            <v>0.68965517241379315</v>
          </cell>
        </row>
        <row r="52">
          <cell r="BK52">
            <v>3052.6054445342261</v>
          </cell>
          <cell r="BL52">
            <v>0.30854999999999999</v>
          </cell>
          <cell r="BQ52">
            <v>988.98597373780274</v>
          </cell>
          <cell r="BR52">
            <v>0.73684210526315785</v>
          </cell>
        </row>
        <row r="53">
          <cell r="BK53">
            <v>3052.6054445342261</v>
          </cell>
          <cell r="BL53">
            <v>0.30854999999999999</v>
          </cell>
        </row>
        <row r="54">
          <cell r="BK54">
            <v>3052.6054445342261</v>
          </cell>
          <cell r="BL54">
            <v>0.32340000000000002</v>
          </cell>
        </row>
        <row r="55">
          <cell r="BK55">
            <v>3113.6575534249109</v>
          </cell>
          <cell r="BL55">
            <v>0.28544999999999998</v>
          </cell>
        </row>
        <row r="56">
          <cell r="BK56">
            <v>3052.6054445342261</v>
          </cell>
          <cell r="BL56">
            <v>0.35199449999999999</v>
          </cell>
        </row>
        <row r="57">
          <cell r="BK57">
            <v>3052.6054445342261</v>
          </cell>
          <cell r="BL57">
            <v>0.56649999999999445</v>
          </cell>
        </row>
        <row r="58">
          <cell r="BK58">
            <v>3052.6054445342261</v>
          </cell>
          <cell r="BL58">
            <v>0.44385000000000002</v>
          </cell>
        </row>
        <row r="59">
          <cell r="BK59">
            <v>3052.6054445342261</v>
          </cell>
          <cell r="BL59">
            <v>0.46529999999999994</v>
          </cell>
        </row>
        <row r="60">
          <cell r="BK60">
            <v>3052.6054445342261</v>
          </cell>
          <cell r="BL60">
            <v>0.47189999999999993</v>
          </cell>
        </row>
        <row r="61">
          <cell r="BK61">
            <v>3052.6054445342261</v>
          </cell>
          <cell r="BL61">
            <v>0.43064999999999998</v>
          </cell>
        </row>
        <row r="62">
          <cell r="BK62">
            <v>3052.6054445342261</v>
          </cell>
          <cell r="BL62">
            <v>0.44055</v>
          </cell>
        </row>
        <row r="63">
          <cell r="BK63">
            <v>3052.6054445342261</v>
          </cell>
          <cell r="BL63">
            <v>0.3861</v>
          </cell>
        </row>
        <row r="64">
          <cell r="BK64">
            <v>3052.6054445342261</v>
          </cell>
          <cell r="BL64">
            <v>0.39269999999999994</v>
          </cell>
        </row>
        <row r="65">
          <cell r="BK65">
            <v>3052.6054445342261</v>
          </cell>
          <cell r="BL65">
            <v>0.39764999999999995</v>
          </cell>
        </row>
        <row r="66">
          <cell r="BK66">
            <v>3052.6054445342261</v>
          </cell>
          <cell r="BL66">
            <v>0.40754999999999997</v>
          </cell>
        </row>
        <row r="67">
          <cell r="BK67">
            <v>3052.6054445342261</v>
          </cell>
          <cell r="BL67">
            <v>0.42074999999999996</v>
          </cell>
        </row>
        <row r="68">
          <cell r="BK68">
            <v>3052.6054445342261</v>
          </cell>
          <cell r="BL68">
            <v>0.56100000000000005</v>
          </cell>
        </row>
        <row r="69">
          <cell r="BK69">
            <v>3052.6054445342261</v>
          </cell>
          <cell r="BL69">
            <v>0.49169999999999997</v>
          </cell>
        </row>
        <row r="70">
          <cell r="BK70">
            <v>3052.6054445342261</v>
          </cell>
          <cell r="BL70">
            <v>0.49169999999999997</v>
          </cell>
        </row>
        <row r="71">
          <cell r="BK71">
            <v>3052.6054445342261</v>
          </cell>
          <cell r="BL71">
            <v>0.43230000000000002</v>
          </cell>
        </row>
        <row r="72">
          <cell r="BK72">
            <v>3052.6054445342261</v>
          </cell>
          <cell r="BL72">
            <v>0.27389999999999998</v>
          </cell>
        </row>
        <row r="73">
          <cell r="BK73">
            <v>2289.4540834006698</v>
          </cell>
          <cell r="BL73">
            <v>0.44714999999999999</v>
          </cell>
        </row>
        <row r="74">
          <cell r="BK74">
            <v>2289.4540834006698</v>
          </cell>
          <cell r="BL74">
            <v>0.45540000000000003</v>
          </cell>
        </row>
        <row r="75">
          <cell r="BK75">
            <v>1526.302722267113</v>
          </cell>
          <cell r="BL75">
            <v>0.50819999999999999</v>
          </cell>
        </row>
        <row r="76">
          <cell r="BK76">
            <v>1526.302722267113</v>
          </cell>
          <cell r="BL76">
            <v>0.46694999999999992</v>
          </cell>
        </row>
        <row r="77">
          <cell r="BK77">
            <v>763.15136113355652</v>
          </cell>
          <cell r="BL77">
            <v>0.66990000000000005</v>
          </cell>
        </row>
        <row r="78">
          <cell r="BK78">
            <v>763.15136113355652</v>
          </cell>
          <cell r="BL78">
            <v>0.5956499999999999</v>
          </cell>
        </row>
        <row r="79">
          <cell r="BK79">
            <v>1930.7729436678981</v>
          </cell>
          <cell r="BL79">
            <v>0.44550000000000001</v>
          </cell>
        </row>
        <row r="80">
          <cell r="BK80">
            <v>1469.0663701820965</v>
          </cell>
          <cell r="BL80">
            <v>0.53295000000000003</v>
          </cell>
        </row>
        <row r="81">
          <cell r="BK81">
            <v>1469.0663701820965</v>
          </cell>
          <cell r="BL81">
            <v>0.56430000000000002</v>
          </cell>
        </row>
        <row r="82">
          <cell r="BK82">
            <v>1430.9088021254183</v>
          </cell>
          <cell r="BL82">
            <v>0.57419999999999993</v>
          </cell>
        </row>
        <row r="83">
          <cell r="BK83">
            <v>1430.9088021254183</v>
          </cell>
          <cell r="BL83">
            <v>0.56100000000000005</v>
          </cell>
        </row>
        <row r="84">
          <cell r="BK84">
            <v>1018.8070671132979</v>
          </cell>
          <cell r="BL84">
            <v>0.55769999999999997</v>
          </cell>
        </row>
        <row r="85">
          <cell r="BK85">
            <v>1018.8070671132979</v>
          </cell>
          <cell r="BL85">
            <v>0.64349999999999996</v>
          </cell>
        </row>
        <row r="86">
          <cell r="BK86">
            <v>1018.8070671132979</v>
          </cell>
          <cell r="BL86">
            <v>0.69299999999999995</v>
          </cell>
        </row>
        <row r="87">
          <cell r="BK87">
            <v>1018.8070671132979</v>
          </cell>
          <cell r="BL87">
            <v>0.69629999999999992</v>
          </cell>
        </row>
        <row r="88">
          <cell r="BK88">
            <v>976.83374225095235</v>
          </cell>
          <cell r="BL88">
            <v>0.49829999999999997</v>
          </cell>
        </row>
        <row r="89">
          <cell r="BK89">
            <v>976.83374225095235</v>
          </cell>
          <cell r="BL89">
            <v>0.56264999999999998</v>
          </cell>
        </row>
        <row r="90">
          <cell r="BK90">
            <v>507.49565515381511</v>
          </cell>
          <cell r="BL90">
            <v>0.72599999999999998</v>
          </cell>
        </row>
        <row r="91">
          <cell r="BK91">
            <v>507.49565515381511</v>
          </cell>
          <cell r="BL91">
            <v>0.65010000000000001</v>
          </cell>
        </row>
        <row r="92">
          <cell r="BK92">
            <v>778.41438835622773</v>
          </cell>
          <cell r="BL92">
            <v>0.58079999999999998</v>
          </cell>
        </row>
        <row r="93">
          <cell r="BK93">
            <v>381.57568056677826</v>
          </cell>
          <cell r="BL93">
            <v>0.5956499999999999</v>
          </cell>
        </row>
        <row r="94">
          <cell r="BK94">
            <v>381.57568056677826</v>
          </cell>
          <cell r="BL94">
            <v>0.62864999999999993</v>
          </cell>
        </row>
        <row r="95">
          <cell r="BK95">
            <v>381.57568056677826</v>
          </cell>
          <cell r="BL95">
            <v>0.65669999999999995</v>
          </cell>
        </row>
        <row r="96">
          <cell r="BK96">
            <v>381.57568056677826</v>
          </cell>
          <cell r="BL96">
            <v>0.69299999999999995</v>
          </cell>
        </row>
        <row r="97">
          <cell r="BK97">
            <v>2033.7983774209281</v>
          </cell>
          <cell r="BL97">
            <v>0.35969999999999996</v>
          </cell>
        </row>
        <row r="98">
          <cell r="BK98">
            <v>2033.7983774209281</v>
          </cell>
          <cell r="BL98">
            <v>0.32174999999999998</v>
          </cell>
        </row>
        <row r="99">
          <cell r="BK99">
            <v>2033.7983774209281</v>
          </cell>
          <cell r="BL99">
            <v>0.35969999999999996</v>
          </cell>
        </row>
        <row r="100">
          <cell r="BK100">
            <v>2033.7983774209281</v>
          </cell>
          <cell r="BL100">
            <v>0.50324999999999998</v>
          </cell>
        </row>
        <row r="101">
          <cell r="BK101">
            <v>2033.7983774209281</v>
          </cell>
          <cell r="BL101">
            <v>0.42569999999999997</v>
          </cell>
        </row>
        <row r="102">
          <cell r="BK102">
            <v>1907.8784028338912</v>
          </cell>
          <cell r="BL102">
            <v>0.51974999999999993</v>
          </cell>
        </row>
        <row r="103">
          <cell r="BK103">
            <v>1907.8784028338912</v>
          </cell>
          <cell r="BL103">
            <v>0.47684999999999994</v>
          </cell>
        </row>
        <row r="104">
          <cell r="BK104">
            <v>1907.8784028338912</v>
          </cell>
          <cell r="BL104">
            <v>0.56759999999999988</v>
          </cell>
        </row>
        <row r="105">
          <cell r="BK105">
            <v>1957.4832413075724</v>
          </cell>
          <cell r="BL105">
            <v>0.43559999999999999</v>
          </cell>
        </row>
        <row r="106">
          <cell r="BK106">
            <v>1884.9838619998845</v>
          </cell>
          <cell r="BL106">
            <v>0.56430000000000002</v>
          </cell>
        </row>
        <row r="107">
          <cell r="BK107">
            <v>1884.9838619998845</v>
          </cell>
          <cell r="BL107">
            <v>0.34649999999999997</v>
          </cell>
        </row>
        <row r="108">
          <cell r="BK108">
            <v>1957.4832413075724</v>
          </cell>
          <cell r="BL108">
            <v>0.34154999999999996</v>
          </cell>
        </row>
        <row r="109">
          <cell r="BK109">
            <v>1930.7729436678981</v>
          </cell>
          <cell r="BL109">
            <v>0.36135</v>
          </cell>
        </row>
        <row r="110">
          <cell r="BK110">
            <v>1930.7729436678981</v>
          </cell>
          <cell r="BL110">
            <v>0.46035000000000004</v>
          </cell>
        </row>
        <row r="111">
          <cell r="BK111">
            <v>1930.7729436678981</v>
          </cell>
          <cell r="BL111">
            <v>0.47189999999999993</v>
          </cell>
        </row>
        <row r="112">
          <cell r="BK112">
            <v>1930.7729436678981</v>
          </cell>
          <cell r="BL112">
            <v>0.49499999999999994</v>
          </cell>
        </row>
        <row r="113">
          <cell r="BK113">
            <v>1930.7729436678981</v>
          </cell>
          <cell r="BL113">
            <v>0.49499999999999994</v>
          </cell>
        </row>
        <row r="114">
          <cell r="BK114">
            <v>1930.7729436678981</v>
          </cell>
          <cell r="BL114">
            <v>0.58409999999999995</v>
          </cell>
        </row>
        <row r="115">
          <cell r="BK115">
            <v>1930.7729436678981</v>
          </cell>
          <cell r="BL115">
            <v>0.56759999999999988</v>
          </cell>
        </row>
        <row r="116">
          <cell r="BK116">
            <v>1930.7729436678981</v>
          </cell>
          <cell r="BL116">
            <v>0.61544999999999994</v>
          </cell>
        </row>
        <row r="117">
          <cell r="BK117">
            <v>1930.7729436678981</v>
          </cell>
          <cell r="BL117">
            <v>0.54615000000000002</v>
          </cell>
        </row>
        <row r="118">
          <cell r="BK118">
            <v>1930.7729436678981</v>
          </cell>
          <cell r="BL118">
            <v>0.45540000000000003</v>
          </cell>
        </row>
        <row r="119">
          <cell r="BK119">
            <v>1930.7729436678981</v>
          </cell>
          <cell r="BL119">
            <v>0.47189999999999993</v>
          </cell>
        </row>
        <row r="120">
          <cell r="BK120">
            <v>1930.7729436678981</v>
          </cell>
          <cell r="BL120">
            <v>0.60059999999999991</v>
          </cell>
        </row>
        <row r="121">
          <cell r="BK121">
            <v>1930.7729436678981</v>
          </cell>
          <cell r="BL121">
            <v>0.65669999999999995</v>
          </cell>
        </row>
        <row r="122">
          <cell r="BK122">
            <v>1526.302722267113</v>
          </cell>
          <cell r="BL122">
            <v>0.41744999999999999</v>
          </cell>
        </row>
        <row r="123">
          <cell r="BK123">
            <v>1526.302722267113</v>
          </cell>
          <cell r="BL123">
            <v>0.52800000000000002</v>
          </cell>
        </row>
        <row r="124">
          <cell r="BK124">
            <v>1526.302722267113</v>
          </cell>
          <cell r="BL124">
            <v>0.4521</v>
          </cell>
        </row>
        <row r="125">
          <cell r="BK125">
            <v>1526.302722267113</v>
          </cell>
          <cell r="BL125">
            <v>0.42404999999999998</v>
          </cell>
        </row>
        <row r="126">
          <cell r="BK126">
            <v>1526.302722267113</v>
          </cell>
          <cell r="BL126">
            <v>0.44880000000000003</v>
          </cell>
        </row>
        <row r="127">
          <cell r="BK127">
            <v>1526.302722267113</v>
          </cell>
          <cell r="BL127">
            <v>0.58739999999999992</v>
          </cell>
        </row>
        <row r="128">
          <cell r="BK128">
            <v>1591.1705879634653</v>
          </cell>
          <cell r="BL128">
            <v>0.54779999999999995</v>
          </cell>
        </row>
        <row r="129">
          <cell r="BK129">
            <v>1526.302722267113</v>
          </cell>
          <cell r="BL129">
            <v>0.50984999999999991</v>
          </cell>
        </row>
        <row r="130">
          <cell r="BK130">
            <v>1526.302722267113</v>
          </cell>
          <cell r="BL130">
            <v>0.47849999999999993</v>
          </cell>
        </row>
        <row r="131">
          <cell r="BK131">
            <v>1526.302722267113</v>
          </cell>
          <cell r="BL131">
            <v>0.50819999999999999</v>
          </cell>
        </row>
        <row r="132">
          <cell r="BK132">
            <v>1526.302722267113</v>
          </cell>
          <cell r="BL132">
            <v>0.49004999999999993</v>
          </cell>
        </row>
        <row r="133">
          <cell r="BK133">
            <v>1526.302722267113</v>
          </cell>
          <cell r="BL133">
            <v>0.47189999999999993</v>
          </cell>
        </row>
        <row r="134">
          <cell r="BK134">
            <v>1526.302722267113</v>
          </cell>
          <cell r="BL134">
            <v>0.51315</v>
          </cell>
        </row>
        <row r="135">
          <cell r="BK135">
            <v>1526.302722267113</v>
          </cell>
          <cell r="BL135">
            <v>0.49169999999999997</v>
          </cell>
        </row>
        <row r="136">
          <cell r="BK136">
            <v>1526.302722267113</v>
          </cell>
          <cell r="BL136">
            <v>0.51315</v>
          </cell>
        </row>
        <row r="137">
          <cell r="BK137">
            <v>1526.302722267113</v>
          </cell>
          <cell r="BL137">
            <v>0.47024999999999995</v>
          </cell>
        </row>
        <row r="138">
          <cell r="BK138">
            <v>1526.302722267113</v>
          </cell>
          <cell r="BL138">
            <v>0.74414999999999998</v>
          </cell>
        </row>
        <row r="139">
          <cell r="BK139">
            <v>1526.302722267113</v>
          </cell>
          <cell r="BL139">
            <v>0.68474999999999997</v>
          </cell>
        </row>
        <row r="140">
          <cell r="BK140">
            <v>1526.302722267113</v>
          </cell>
          <cell r="BL140">
            <v>0.60224999999999995</v>
          </cell>
        </row>
        <row r="141">
          <cell r="BK141">
            <v>1526.302722267113</v>
          </cell>
          <cell r="BL141">
            <v>0.48179999999999995</v>
          </cell>
        </row>
        <row r="142">
          <cell r="BK142">
            <v>1526.302722267113</v>
          </cell>
          <cell r="BL142">
            <v>0.65339999999999998</v>
          </cell>
        </row>
        <row r="143">
          <cell r="BK143">
            <v>1526.302722267113</v>
          </cell>
          <cell r="BL143">
            <v>0.54779999999999995</v>
          </cell>
        </row>
        <row r="144">
          <cell r="BK144">
            <v>1526.302722267113</v>
          </cell>
          <cell r="BL144">
            <v>0.49664999999999998</v>
          </cell>
        </row>
        <row r="145">
          <cell r="BK145">
            <v>1526.302722267113</v>
          </cell>
          <cell r="BL145">
            <v>0.49334999999999996</v>
          </cell>
        </row>
        <row r="146">
          <cell r="BK146">
            <v>1526.302722267113</v>
          </cell>
          <cell r="BL146">
            <v>0.73754999999999993</v>
          </cell>
        </row>
        <row r="147">
          <cell r="BK147">
            <v>1526.302722267113</v>
          </cell>
          <cell r="BL147">
            <v>0.67484999999999995</v>
          </cell>
        </row>
        <row r="148">
          <cell r="BK148">
            <v>1526.302722267113</v>
          </cell>
          <cell r="BL148">
            <v>0.46035000000000004</v>
          </cell>
        </row>
        <row r="149">
          <cell r="BK149">
            <v>1526.302722267113</v>
          </cell>
          <cell r="BL149">
            <v>0.44714999999999999</v>
          </cell>
        </row>
        <row r="150">
          <cell r="BK150">
            <v>1526.302722267113</v>
          </cell>
          <cell r="BL150">
            <v>0.37619999999999998</v>
          </cell>
        </row>
        <row r="151">
          <cell r="BK151">
            <v>1526.302722267113</v>
          </cell>
          <cell r="BL151">
            <v>0.57089999999999996</v>
          </cell>
        </row>
        <row r="152">
          <cell r="BK152">
            <v>1526.302722267113</v>
          </cell>
          <cell r="BL152">
            <v>0.56924999999999992</v>
          </cell>
        </row>
        <row r="153">
          <cell r="BK153">
            <v>1526.302722267113</v>
          </cell>
          <cell r="BL153">
            <v>0.60719999999999996</v>
          </cell>
        </row>
        <row r="154">
          <cell r="BK154">
            <v>1232.4894482306936</v>
          </cell>
          <cell r="BL154">
            <v>0.58079999999999998</v>
          </cell>
        </row>
        <row r="155">
          <cell r="BK155">
            <v>1144.7270417003349</v>
          </cell>
          <cell r="BL155">
            <v>0.53790000000000004</v>
          </cell>
        </row>
        <row r="156">
          <cell r="BK156">
            <v>805.12468599590204</v>
          </cell>
          <cell r="BL156">
            <v>0.60719999999999996</v>
          </cell>
        </row>
        <row r="157">
          <cell r="BK157">
            <v>3052.6054445342261</v>
          </cell>
          <cell r="BL157">
            <v>0.51149999999999995</v>
          </cell>
        </row>
        <row r="158">
          <cell r="BK158">
            <v>3052.6054445342261</v>
          </cell>
          <cell r="BL158">
            <v>0.44055</v>
          </cell>
        </row>
        <row r="159">
          <cell r="BK159">
            <v>1526.302722267113</v>
          </cell>
          <cell r="BL159">
            <v>0.59729999999999994</v>
          </cell>
        </row>
        <row r="160">
          <cell r="BK160">
            <v>1526.302722267113</v>
          </cell>
          <cell r="BL160">
            <v>0.49169999999999997</v>
          </cell>
        </row>
        <row r="161">
          <cell r="BK161">
            <v>1430.9088021254183</v>
          </cell>
          <cell r="BL161">
            <v>0.53459999999999996</v>
          </cell>
        </row>
        <row r="162">
          <cell r="BK162">
            <v>1144.7270417003349</v>
          </cell>
          <cell r="BL162">
            <v>0.45045000000000002</v>
          </cell>
        </row>
        <row r="163">
          <cell r="BK163">
            <v>950.12344461127782</v>
          </cell>
          <cell r="BL163">
            <v>0.42404999999999998</v>
          </cell>
        </row>
        <row r="164">
          <cell r="BK164">
            <v>4769.6960070847281</v>
          </cell>
          <cell r="BL164">
            <v>0.35309999999999997</v>
          </cell>
        </row>
        <row r="165">
          <cell r="BK165">
            <v>3800.4937784451113</v>
          </cell>
          <cell r="BL165">
            <v>0.41084999999999999</v>
          </cell>
        </row>
        <row r="166">
          <cell r="BK166">
            <v>7154.5440106270935</v>
          </cell>
          <cell r="BL166">
            <v>0.46365000000000001</v>
          </cell>
        </row>
      </sheetData>
      <sheetData sheetId="23"/>
      <sheetData sheetId="24">
        <row r="3">
          <cell r="N3" t="str">
            <v>Knockdown Factor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07"/>
      <sheetName val="A400_ALL (W)"/>
      <sheetName val="A400_ALL"/>
      <sheetName val="A400_ST"/>
      <sheetName val="A400_N"/>
      <sheetName val="A400_B"/>
      <sheetName val="A400_IW1 (3)"/>
      <sheetName val="A400_IW1 (2)"/>
      <sheetName val="A50_IW1"/>
      <sheetName val="A100_IW1"/>
      <sheetName val="A200_IW1"/>
      <sheetName val="A200_IW1 (2)"/>
      <sheetName val="A300_IW1"/>
      <sheetName val="A400_IW1"/>
      <sheetName val="A500_IW1"/>
      <sheetName val="A600_IW1"/>
      <sheetName val="A700_IW1"/>
      <sheetName val="A800_IW1"/>
      <sheetName val="A800_IW1 (2)"/>
      <sheetName val="A1000_IW1"/>
      <sheetName val="A1200_IW1"/>
      <sheetName val="A1500_IW1"/>
      <sheetName val="A2000_IW1"/>
      <sheetName val="A3000_IW1"/>
      <sheetName val="A3000_IW1 (2)"/>
      <sheetName val="A5000_IW1"/>
      <sheetName val="A10000_IW1"/>
      <sheetName val="IW1 (new) (MC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G1">
            <v>50</v>
          </cell>
          <cell r="H1">
            <v>100</v>
          </cell>
          <cell r="I1">
            <v>200</v>
          </cell>
          <cell r="J1">
            <v>300</v>
          </cell>
          <cell r="K1">
            <v>400</v>
          </cell>
          <cell r="L1">
            <v>500</v>
          </cell>
          <cell r="M1">
            <v>600</v>
          </cell>
          <cell r="N1">
            <v>700</v>
          </cell>
          <cell r="O1">
            <v>800</v>
          </cell>
          <cell r="P1">
            <v>1000</v>
          </cell>
          <cell r="Q1">
            <v>1200</v>
          </cell>
          <cell r="R1">
            <v>1500</v>
          </cell>
          <cell r="S1">
            <v>2000</v>
          </cell>
          <cell r="T1">
            <v>3000</v>
          </cell>
          <cell r="U1">
            <v>5000</v>
          </cell>
          <cell r="V1">
            <v>10000</v>
          </cell>
        </row>
        <row r="4">
          <cell r="B4">
            <v>0.25</v>
          </cell>
        </row>
        <row r="5">
          <cell r="B5">
            <v>0.5</v>
          </cell>
        </row>
        <row r="6">
          <cell r="B6">
            <v>1</v>
          </cell>
          <cell r="G6">
            <v>0.61799999999999999</v>
          </cell>
          <cell r="H6">
            <v>0.47699999999999998</v>
          </cell>
          <cell r="I6">
            <v>0.437</v>
          </cell>
          <cell r="J6">
            <v>0.44600000000000001</v>
          </cell>
          <cell r="K6">
            <v>0.45800000000000002</v>
          </cell>
          <cell r="L6">
            <v>0.46400000000000002</v>
          </cell>
          <cell r="M6">
            <v>0.46500000000000002</v>
          </cell>
          <cell r="N6">
            <v>0.45800000000000002</v>
          </cell>
          <cell r="O6">
            <v>0.46300000000000002</v>
          </cell>
          <cell r="P6">
            <v>0.442</v>
          </cell>
          <cell r="Q6">
            <v>0.42599999999999999</v>
          </cell>
          <cell r="R6">
            <v>0.40100000000000002</v>
          </cell>
          <cell r="S6">
            <v>0.38400000000000001</v>
          </cell>
          <cell r="T6">
            <v>0.36399999999999999</v>
          </cell>
          <cell r="U6">
            <v>0.33100000000000002</v>
          </cell>
          <cell r="V6">
            <v>0.29799999999999999</v>
          </cell>
        </row>
        <row r="7">
          <cell r="B7">
            <v>2</v>
          </cell>
          <cell r="S7" t="str">
            <v xml:space="preserve"> </v>
          </cell>
        </row>
        <row r="8">
          <cell r="B8">
            <v>3</v>
          </cell>
        </row>
        <row r="9">
          <cell r="B9">
            <v>4</v>
          </cell>
        </row>
        <row r="10">
          <cell r="B10">
            <v>6</v>
          </cell>
        </row>
        <row r="11">
          <cell r="B11">
            <v>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FINAL (2)"/>
      <sheetName val="Data_FINAL"/>
      <sheetName val="Threshold Batdorf (2)"/>
      <sheetName val="Tabelle3"/>
      <sheetName val="Weingarten,Seide (8)"/>
      <sheetName val="Weingarten,Seide (7)"/>
      <sheetName val="Threshold Batdorf"/>
      <sheetName val="Equ_Cyl_Vergleich (lrm1) (3)"/>
      <sheetName val="Equ_Cyl_Vergleich (lrm1) (2)"/>
      <sheetName val="Equ_Cyl_Vergleich (lrm1)"/>
      <sheetName val="Equ_Cyl_Vergleich (2)"/>
      <sheetName val="Weingarten,Seide (6)"/>
      <sheetName val="Weingarten,Seide (5)"/>
      <sheetName val="Weingarten,Seide (4)"/>
      <sheetName val="Weingarten,Seide (3)"/>
      <sheetName val="Weingarten,Seide (2)"/>
      <sheetName val="Weingarten,Seide"/>
      <sheetName val="Summary"/>
      <sheetName val="Variations"/>
      <sheetName val="IW1_overkill"/>
      <sheetName val="Tabelle1"/>
      <sheetName val="Tabelle2"/>
      <sheetName val="Summ_analy"/>
      <sheetName val="Equ_Cyl_Vergleich"/>
    </sheetNames>
    <sheetDataSet>
      <sheetData sheetId="0">
        <row r="2">
          <cell r="AR2" t="str">
            <v>Batdorf Parameter Z</v>
          </cell>
        </row>
        <row r="5">
          <cell r="C5">
            <v>0.78869999999999996</v>
          </cell>
          <cell r="N5">
            <v>20.268712401732198</v>
          </cell>
        </row>
        <row r="6">
          <cell r="C6">
            <v>0.78374999999999995</v>
          </cell>
          <cell r="N6">
            <v>20.268712401732198</v>
          </cell>
        </row>
        <row r="7">
          <cell r="C7">
            <v>0.58574999999999999</v>
          </cell>
          <cell r="N7">
            <v>58.879870511008114</v>
          </cell>
          <cell r="AV7" t="str">
            <v>Knockdown Factor</v>
          </cell>
        </row>
        <row r="8">
          <cell r="C8">
            <v>0.5774999999999999</v>
          </cell>
          <cell r="N8">
            <v>58.879870511008114</v>
          </cell>
        </row>
        <row r="9">
          <cell r="C9">
            <v>0.65834999999999999</v>
          </cell>
          <cell r="N9">
            <v>58.879870511008114</v>
          </cell>
        </row>
        <row r="10">
          <cell r="C10">
            <v>0.65174999999999994</v>
          </cell>
          <cell r="N10">
            <v>58.879870511008114</v>
          </cell>
        </row>
        <row r="11">
          <cell r="C11">
            <v>0.64844999999999997</v>
          </cell>
          <cell r="N11">
            <v>103.75190538844571</v>
          </cell>
        </row>
        <row r="12">
          <cell r="C12">
            <v>0.49829999999999997</v>
          </cell>
          <cell r="N12">
            <v>207.50381077689141</v>
          </cell>
        </row>
        <row r="13">
          <cell r="C13">
            <v>0.48344999999999994</v>
          </cell>
          <cell r="N13">
            <v>207.50381077689141</v>
          </cell>
        </row>
        <row r="14">
          <cell r="C14">
            <v>0.73424999999999996</v>
          </cell>
          <cell r="N14">
            <v>207.50381077689141</v>
          </cell>
        </row>
        <row r="15">
          <cell r="C15">
            <v>0.68144999999999989</v>
          </cell>
          <cell r="N15">
            <v>207.50381077689141</v>
          </cell>
        </row>
        <row r="16">
          <cell r="B16" t="str">
            <v>L/Ra &lt;= 0.5</v>
          </cell>
          <cell r="C16">
            <v>0.54449999999999998</v>
          </cell>
          <cell r="N16">
            <v>120.14705937621831</v>
          </cell>
        </row>
        <row r="17">
          <cell r="B17" t="str">
            <v>L/Ra &gt; 0.5</v>
          </cell>
          <cell r="C17">
            <v>0.43559999999999999</v>
          </cell>
          <cell r="N17">
            <v>402.37022360292826</v>
          </cell>
        </row>
        <row r="18">
          <cell r="C18">
            <v>0.39929999999999999</v>
          </cell>
          <cell r="N18">
            <v>402.37022360292826</v>
          </cell>
        </row>
        <row r="19">
          <cell r="C19">
            <v>0.57254999999999989</v>
          </cell>
          <cell r="N19">
            <v>402.37022360292826</v>
          </cell>
        </row>
        <row r="20">
          <cell r="C20">
            <v>0.5544</v>
          </cell>
          <cell r="N20">
            <v>402.37022360292826</v>
          </cell>
        </row>
        <row r="21">
          <cell r="C21">
            <v>0.57089999999999996</v>
          </cell>
          <cell r="N21">
            <v>402.37022360292826</v>
          </cell>
        </row>
        <row r="22">
          <cell r="C22">
            <v>0.39269999999999994</v>
          </cell>
          <cell r="N22">
            <v>402.37022360292826</v>
          </cell>
        </row>
        <row r="23">
          <cell r="C23">
            <v>0.43724999999999997</v>
          </cell>
          <cell r="N23">
            <v>241.11001763407532</v>
          </cell>
        </row>
        <row r="24">
          <cell r="C24">
            <v>0.40094999999999997</v>
          </cell>
          <cell r="N24">
            <v>843.40741087580602</v>
          </cell>
        </row>
        <row r="25">
          <cell r="C25">
            <v>0.55605000000000004</v>
          </cell>
          <cell r="N25">
            <v>843.40741087580602</v>
          </cell>
        </row>
        <row r="26">
          <cell r="C26">
            <v>0.53790000000000004</v>
          </cell>
          <cell r="N26">
            <v>843.40741087580602</v>
          </cell>
        </row>
        <row r="27">
          <cell r="C27">
            <v>0.39269999999999994</v>
          </cell>
          <cell r="N27">
            <v>219.25171666006818</v>
          </cell>
        </row>
        <row r="28">
          <cell r="C28">
            <v>0.47189999999999993</v>
          </cell>
          <cell r="N28">
            <v>1535.4910646551612</v>
          </cell>
        </row>
        <row r="29">
          <cell r="C29">
            <v>0.41414999999999996</v>
          </cell>
          <cell r="N29">
            <v>309.93484654036558</v>
          </cell>
        </row>
        <row r="30">
          <cell r="C30">
            <v>0.55274999999999996</v>
          </cell>
          <cell r="N30">
            <v>560.13516261010557</v>
          </cell>
        </row>
        <row r="31">
          <cell r="C31">
            <v>0.52800000000000002</v>
          </cell>
          <cell r="N31">
            <v>560.13516261010557</v>
          </cell>
        </row>
        <row r="32">
          <cell r="C32">
            <v>0.61874999999999991</v>
          </cell>
          <cell r="N32">
            <v>232.66793147932736</v>
          </cell>
        </row>
        <row r="33">
          <cell r="C33">
            <v>0.68804999999999994</v>
          </cell>
          <cell r="N33">
            <v>475.69927640927182</v>
          </cell>
        </row>
        <row r="34">
          <cell r="C34">
            <v>0.65834999999999999</v>
          </cell>
          <cell r="N34">
            <v>475.69927640927182</v>
          </cell>
        </row>
        <row r="35">
          <cell r="C35">
            <v>0.54284999999999994</v>
          </cell>
          <cell r="N35">
            <v>475.69927640927182</v>
          </cell>
        </row>
        <row r="36">
          <cell r="C36">
            <v>0.54284999999999994</v>
          </cell>
          <cell r="N36">
            <v>475.69927640927182</v>
          </cell>
        </row>
        <row r="37">
          <cell r="C37">
            <v>0.62864999999999993</v>
          </cell>
          <cell r="N37">
            <v>475.69927640927182</v>
          </cell>
        </row>
        <row r="38">
          <cell r="C38">
            <v>0.52634999999999998</v>
          </cell>
          <cell r="N38">
            <v>756.55141562646781</v>
          </cell>
        </row>
        <row r="39">
          <cell r="C39">
            <v>0.49169999999999997</v>
          </cell>
          <cell r="N39">
            <v>756.55141562646781</v>
          </cell>
        </row>
        <row r="40">
          <cell r="C40">
            <v>0.64515</v>
          </cell>
          <cell r="N40">
            <v>452.959718439006</v>
          </cell>
        </row>
        <row r="41">
          <cell r="C41">
            <v>0.59399999999999997</v>
          </cell>
          <cell r="N41">
            <v>452.959718439006</v>
          </cell>
        </row>
        <row r="42">
          <cell r="C42">
            <v>0.62204999999999999</v>
          </cell>
          <cell r="N42">
            <v>339.29566924270114</v>
          </cell>
        </row>
        <row r="43">
          <cell r="C43">
            <v>0.66825000000000001</v>
          </cell>
          <cell r="N43">
            <v>339.29566924270114</v>
          </cell>
        </row>
        <row r="44">
          <cell r="C44">
            <v>0.65174999999999994</v>
          </cell>
          <cell r="N44">
            <v>339.29566924270114</v>
          </cell>
        </row>
        <row r="45">
          <cell r="C45">
            <v>0.66990000000000005</v>
          </cell>
          <cell r="N45">
            <v>678.59133848540228</v>
          </cell>
        </row>
        <row r="46">
          <cell r="C46">
            <v>0.66990000000000005</v>
          </cell>
          <cell r="N46">
            <v>678.59133848540228</v>
          </cell>
        </row>
        <row r="47">
          <cell r="C47">
            <v>0.54449999999999998</v>
          </cell>
          <cell r="N47">
            <v>678.59133848540228</v>
          </cell>
        </row>
        <row r="48">
          <cell r="C48">
            <v>0.59894999999999998</v>
          </cell>
          <cell r="N48">
            <v>678.59133848540228</v>
          </cell>
        </row>
        <row r="49">
          <cell r="C49">
            <v>0.54120000000000001</v>
          </cell>
          <cell r="N49">
            <v>678.59133848540228</v>
          </cell>
        </row>
        <row r="50">
          <cell r="C50">
            <v>0.67649999999999988</v>
          </cell>
          <cell r="N50">
            <v>1131.5510569244082</v>
          </cell>
        </row>
        <row r="51">
          <cell r="C51">
            <v>0.62369999999999992</v>
          </cell>
          <cell r="N51">
            <v>1131.5510569244082</v>
          </cell>
        </row>
        <row r="52">
          <cell r="C52">
            <v>0.37290000000000001</v>
          </cell>
          <cell r="N52">
            <v>2691.4587394109153</v>
          </cell>
        </row>
        <row r="53">
          <cell r="C53">
            <v>0.36299999999999999</v>
          </cell>
          <cell r="N53">
            <v>2691.4587394109153</v>
          </cell>
        </row>
        <row r="54">
          <cell r="C54">
            <v>0.50654999999999994</v>
          </cell>
          <cell r="N54">
            <v>443.06876516210343</v>
          </cell>
        </row>
        <row r="55">
          <cell r="C55">
            <v>0.62864999999999993</v>
          </cell>
          <cell r="N55">
            <v>1020.6069789410774</v>
          </cell>
        </row>
        <row r="56">
          <cell r="C56">
            <v>0.55935000000000001</v>
          </cell>
          <cell r="N56">
            <v>1020.6069789410774</v>
          </cell>
        </row>
        <row r="57">
          <cell r="C57">
            <v>0.65010000000000001</v>
          </cell>
          <cell r="N57">
            <v>511.38657430030293</v>
          </cell>
        </row>
        <row r="58">
          <cell r="C58">
            <v>0.66</v>
          </cell>
          <cell r="N58">
            <v>511.38657430030293</v>
          </cell>
        </row>
        <row r="59">
          <cell r="C59">
            <v>0.65010000000000001</v>
          </cell>
          <cell r="N59">
            <v>511.38657430030293</v>
          </cell>
        </row>
        <row r="60">
          <cell r="C60">
            <v>0.49004999999999993</v>
          </cell>
          <cell r="N60">
            <v>1733.1387864711044</v>
          </cell>
        </row>
        <row r="61">
          <cell r="C61">
            <v>0.48014999999999997</v>
          </cell>
          <cell r="N61">
            <v>1733.1387864711044</v>
          </cell>
        </row>
        <row r="62">
          <cell r="C62">
            <v>0.67319999999999991</v>
          </cell>
          <cell r="N62">
            <v>547.00753024186849</v>
          </cell>
        </row>
        <row r="63">
          <cell r="C63">
            <v>0.46859999999999991</v>
          </cell>
          <cell r="N63">
            <v>684.35876424132539</v>
          </cell>
        </row>
        <row r="64">
          <cell r="C64">
            <v>0.51315</v>
          </cell>
          <cell r="N64">
            <v>1825.5660728195096</v>
          </cell>
        </row>
        <row r="65">
          <cell r="C65">
            <v>0.41909999999999997</v>
          </cell>
          <cell r="N65">
            <v>1825.5660728195096</v>
          </cell>
        </row>
        <row r="66">
          <cell r="C66">
            <v>0.39269999999999994</v>
          </cell>
          <cell r="N66">
            <v>1825.5660728195096</v>
          </cell>
        </row>
        <row r="67">
          <cell r="C67">
            <v>0.3795</v>
          </cell>
          <cell r="N67">
            <v>1825.5660728195096</v>
          </cell>
        </row>
        <row r="68">
          <cell r="C68">
            <v>0.71279999999999999</v>
          </cell>
          <cell r="N68">
            <v>1093.0016722003684</v>
          </cell>
        </row>
        <row r="69">
          <cell r="C69">
            <v>0.62534999999999996</v>
          </cell>
          <cell r="N69">
            <v>2515.0100155071977</v>
          </cell>
        </row>
        <row r="70">
          <cell r="C70">
            <v>0.50159999999999993</v>
          </cell>
          <cell r="N70">
            <v>889.83157401517099</v>
          </cell>
        </row>
        <row r="71">
          <cell r="C71">
            <v>0.50984999999999991</v>
          </cell>
          <cell r="N71">
            <v>889.83157401517099</v>
          </cell>
        </row>
        <row r="72">
          <cell r="C72">
            <v>0.4158</v>
          </cell>
          <cell r="N72">
            <v>2968.6522288251981</v>
          </cell>
        </row>
        <row r="73">
          <cell r="C73">
            <v>0.39269999999999994</v>
          </cell>
          <cell r="N73">
            <v>2968.6522288251981</v>
          </cell>
        </row>
        <row r="74">
          <cell r="C74">
            <v>0.53790000000000004</v>
          </cell>
          <cell r="N74">
            <v>843.30913861037607</v>
          </cell>
        </row>
        <row r="75">
          <cell r="C75">
            <v>0.5774999999999999</v>
          </cell>
          <cell r="N75">
            <v>843.30913861037607</v>
          </cell>
        </row>
        <row r="76">
          <cell r="C76">
            <v>0.57419999999999993</v>
          </cell>
          <cell r="N76">
            <v>843.30913861037607</v>
          </cell>
        </row>
        <row r="77">
          <cell r="C77">
            <v>0.53129999999999999</v>
          </cell>
          <cell r="N77">
            <v>1321.0636720720486</v>
          </cell>
        </row>
        <row r="78">
          <cell r="C78">
            <v>0.47519999999999996</v>
          </cell>
          <cell r="N78">
            <v>1682.9989246945277</v>
          </cell>
        </row>
        <row r="79">
          <cell r="C79">
            <v>0.44550000000000001</v>
          </cell>
          <cell r="N79">
            <v>1682.9989246945277</v>
          </cell>
        </row>
        <row r="80">
          <cell r="C80">
            <v>0.56264999999999998</v>
          </cell>
          <cell r="N80">
            <v>2812.2369128766632</v>
          </cell>
        </row>
        <row r="81">
          <cell r="C81">
            <v>0.54779999999999995</v>
          </cell>
          <cell r="N81">
            <v>2812.2369128766632</v>
          </cell>
        </row>
        <row r="82">
          <cell r="C82">
            <v>0.5956499999999999</v>
          </cell>
          <cell r="N82">
            <v>1695.3419427368569</v>
          </cell>
        </row>
        <row r="83">
          <cell r="C83">
            <v>0.61544999999999994</v>
          </cell>
          <cell r="N83">
            <v>1695.3419427368569</v>
          </cell>
        </row>
        <row r="84">
          <cell r="C84">
            <v>0.58739999999999992</v>
          </cell>
          <cell r="N84">
            <v>1695.3419427368569</v>
          </cell>
        </row>
        <row r="85">
          <cell r="C85">
            <v>0.59894999999999998</v>
          </cell>
          <cell r="N85">
            <v>1695.3419427368569</v>
          </cell>
        </row>
        <row r="86">
          <cell r="C86">
            <v>0.53295000000000003</v>
          </cell>
          <cell r="N86">
            <v>1695.3419427368569</v>
          </cell>
        </row>
        <row r="87">
          <cell r="C87">
            <v>0.48014999999999997</v>
          </cell>
          <cell r="N87">
            <v>1031.9212688946534</v>
          </cell>
        </row>
        <row r="88">
          <cell r="C88">
            <v>0.58574999999999999</v>
          </cell>
          <cell r="N88">
            <v>849.76135377914238</v>
          </cell>
        </row>
        <row r="89">
          <cell r="C89">
            <v>0.63195000000000001</v>
          </cell>
          <cell r="N89">
            <v>849.76135377914238</v>
          </cell>
        </row>
        <row r="90">
          <cell r="C90">
            <v>0.61214999999999997</v>
          </cell>
          <cell r="N90">
            <v>849.76135377914238</v>
          </cell>
        </row>
        <row r="91">
          <cell r="C91">
            <v>0.64019999999999999</v>
          </cell>
          <cell r="N91">
            <v>849.76135377914238</v>
          </cell>
        </row>
        <row r="92">
          <cell r="C92">
            <v>0.62369999999999992</v>
          </cell>
          <cell r="N92">
            <v>849.76135377914238</v>
          </cell>
        </row>
        <row r="93">
          <cell r="C93">
            <v>0.38939999999999997</v>
          </cell>
          <cell r="N93">
            <v>2836.7992486947987</v>
          </cell>
        </row>
        <row r="94">
          <cell r="C94">
            <v>0.35474999999999995</v>
          </cell>
          <cell r="N94">
            <v>2836.7992486947987</v>
          </cell>
        </row>
        <row r="95">
          <cell r="C95">
            <v>0.42899999999999999</v>
          </cell>
          <cell r="N95">
            <v>2836.7992486947987</v>
          </cell>
        </row>
        <row r="96">
          <cell r="C96">
            <v>0.48674999999999996</v>
          </cell>
          <cell r="N96">
            <v>2836.7992486947987</v>
          </cell>
        </row>
        <row r="97">
          <cell r="C97">
            <v>0.43890000000000001</v>
          </cell>
          <cell r="N97">
            <v>2836.7992486947987</v>
          </cell>
        </row>
        <row r="98">
          <cell r="C98">
            <v>0.43890000000000001</v>
          </cell>
          <cell r="N98">
            <v>2836.7992486947987</v>
          </cell>
        </row>
        <row r="99">
          <cell r="C99">
            <v>0.48179999999999995</v>
          </cell>
          <cell r="N99">
            <v>2836.7992486947987</v>
          </cell>
        </row>
        <row r="100">
          <cell r="C100">
            <v>0.3795</v>
          </cell>
          <cell r="N100">
            <v>4236.3261190466919</v>
          </cell>
        </row>
        <row r="101">
          <cell r="C101">
            <v>0.46859999999999991</v>
          </cell>
          <cell r="N101">
            <v>4236.3261190466919</v>
          </cell>
        </row>
        <row r="102">
          <cell r="C102">
            <v>0.56759999999999988</v>
          </cell>
          <cell r="N102">
            <v>1272.9501298375824</v>
          </cell>
        </row>
        <row r="103">
          <cell r="C103">
            <v>0.52800000000000002</v>
          </cell>
          <cell r="N103">
            <v>1272.9501298375824</v>
          </cell>
        </row>
        <row r="104">
          <cell r="C104">
            <v>0.53790000000000004</v>
          </cell>
          <cell r="N104">
            <v>1272.9501298375824</v>
          </cell>
        </row>
        <row r="105">
          <cell r="C105">
            <v>0.52139999999999997</v>
          </cell>
          <cell r="N105">
            <v>1272.9501298375824</v>
          </cell>
        </row>
        <row r="106">
          <cell r="C106">
            <v>0.48509999999999992</v>
          </cell>
          <cell r="N106">
            <v>1272.9501298375824</v>
          </cell>
        </row>
        <row r="107">
          <cell r="C107">
            <v>0.54779999999999995</v>
          </cell>
          <cell r="N107">
            <v>2545.9002596751648</v>
          </cell>
        </row>
        <row r="108">
          <cell r="C108">
            <v>0.60389999999999999</v>
          </cell>
          <cell r="N108">
            <v>2545.9002596751648</v>
          </cell>
        </row>
        <row r="109">
          <cell r="C109">
            <v>0.61214999999999997</v>
          </cell>
          <cell r="N109">
            <v>2545.9002596751648</v>
          </cell>
        </row>
        <row r="110">
          <cell r="C110">
            <v>0.51315</v>
          </cell>
          <cell r="N110">
            <v>2545.9002596751648</v>
          </cell>
        </row>
        <row r="111">
          <cell r="C111">
            <v>0.48674999999999996</v>
          </cell>
          <cell r="N111">
            <v>2545.9002596751648</v>
          </cell>
        </row>
        <row r="112">
          <cell r="C112">
            <v>0.40919999999999995</v>
          </cell>
          <cell r="N112">
            <v>6364.7506491879121</v>
          </cell>
        </row>
        <row r="113">
          <cell r="C113">
            <v>0.39104999999999995</v>
          </cell>
          <cell r="N113">
            <v>6364.7506491879121</v>
          </cell>
        </row>
        <row r="114">
          <cell r="C114">
            <v>0.47849999999999993</v>
          </cell>
          <cell r="N114">
            <v>4241.5838281528395</v>
          </cell>
        </row>
        <row r="115">
          <cell r="C115">
            <v>0.42404999999999998</v>
          </cell>
          <cell r="N115">
            <v>4241.5838281528395</v>
          </cell>
        </row>
        <row r="116">
          <cell r="C116">
            <v>0.5774999999999999</v>
          </cell>
          <cell r="N116">
            <v>2397.4156591160963</v>
          </cell>
        </row>
        <row r="117">
          <cell r="C117">
            <v>0.52800000000000002</v>
          </cell>
          <cell r="N117">
            <v>1202.1823450060429</v>
          </cell>
        </row>
        <row r="118">
          <cell r="C118">
            <v>0.46529999999999994</v>
          </cell>
          <cell r="N118">
            <v>6027.2976101741506</v>
          </cell>
        </row>
        <row r="119">
          <cell r="C119">
            <v>0.54284999999999994</v>
          </cell>
          <cell r="N119">
            <v>1580.8900440655286</v>
          </cell>
        </row>
        <row r="120">
          <cell r="C120">
            <v>0.39929999999999999</v>
          </cell>
          <cell r="N120">
            <v>1508.7032840625368</v>
          </cell>
        </row>
        <row r="121">
          <cell r="C121">
            <v>0.62534999999999996</v>
          </cell>
          <cell r="N121">
            <v>2888.031705668669</v>
          </cell>
        </row>
        <row r="122">
          <cell r="C122">
            <v>0.58079999999999998</v>
          </cell>
          <cell r="N122">
            <v>2888.031705668669</v>
          </cell>
        </row>
        <row r="123">
          <cell r="C123">
            <v>0.55274999999999996</v>
          </cell>
          <cell r="N123">
            <v>2888.031705668669</v>
          </cell>
        </row>
        <row r="124">
          <cell r="C124">
            <v>0.55605000000000004</v>
          </cell>
          <cell r="N124">
            <v>5776.063411337338</v>
          </cell>
        </row>
        <row r="125">
          <cell r="C125">
            <v>0.5774999999999999</v>
          </cell>
          <cell r="N125">
            <v>5776.063411337338</v>
          </cell>
        </row>
        <row r="126">
          <cell r="C126">
            <v>0.63690000000000002</v>
          </cell>
          <cell r="N126">
            <v>5776.063411337338</v>
          </cell>
        </row>
        <row r="127">
          <cell r="C127">
            <v>0.48344999999999994</v>
          </cell>
          <cell r="N127">
            <v>14440.158528343343</v>
          </cell>
        </row>
        <row r="128">
          <cell r="C128">
            <v>0.48179999999999995</v>
          </cell>
          <cell r="N128">
            <v>14440.158528343343</v>
          </cell>
        </row>
        <row r="129">
          <cell r="C129">
            <v>0.42899999999999999</v>
          </cell>
          <cell r="N129">
            <v>4089.354643824403</v>
          </cell>
        </row>
        <row r="130">
          <cell r="C130">
            <v>0.39929999999999999</v>
          </cell>
          <cell r="N130">
            <v>4089.354643824403</v>
          </cell>
        </row>
        <row r="131">
          <cell r="C131">
            <v>0.46859999999999991</v>
          </cell>
          <cell r="N131">
            <v>4089.354643824403</v>
          </cell>
        </row>
        <row r="132">
          <cell r="C132">
            <v>0.47354999999999992</v>
          </cell>
          <cell r="N132">
            <v>4089.354643824403</v>
          </cell>
        </row>
        <row r="133">
          <cell r="C133">
            <v>0.54944999999999999</v>
          </cell>
          <cell r="N133">
            <v>8178.7092876488059</v>
          </cell>
        </row>
        <row r="134">
          <cell r="C134">
            <v>0.53459999999999996</v>
          </cell>
          <cell r="N134">
            <v>8178.7092876488059</v>
          </cell>
        </row>
        <row r="135">
          <cell r="C135">
            <v>0.51644999999999996</v>
          </cell>
          <cell r="N135">
            <v>8178.7092876488059</v>
          </cell>
        </row>
        <row r="136">
          <cell r="C136">
            <v>0.56264999999999998</v>
          </cell>
          <cell r="N136">
            <v>8178.7092876488059</v>
          </cell>
        </row>
        <row r="137">
          <cell r="C137">
            <v>0.54120000000000001</v>
          </cell>
          <cell r="N137">
            <v>8178.7092876488059</v>
          </cell>
        </row>
        <row r="138">
          <cell r="C138">
            <v>0.42569999999999997</v>
          </cell>
          <cell r="N138">
            <v>13606.665631430116</v>
          </cell>
        </row>
        <row r="139">
          <cell r="C139">
            <v>0.3795</v>
          </cell>
          <cell r="N139">
            <v>13606.665631430116</v>
          </cell>
        </row>
        <row r="140">
          <cell r="C140">
            <v>0.32669999999999999</v>
          </cell>
          <cell r="N140">
            <v>16327.973150477628</v>
          </cell>
        </row>
        <row r="141">
          <cell r="C141">
            <v>0.36959999999999998</v>
          </cell>
          <cell r="N141">
            <v>16327.973150477628</v>
          </cell>
        </row>
        <row r="142">
          <cell r="C142">
            <v>0.54120000000000001</v>
          </cell>
          <cell r="N142">
            <v>10432.876322148222</v>
          </cell>
        </row>
        <row r="143">
          <cell r="C143">
            <v>0.59399999999999997</v>
          </cell>
          <cell r="N143">
            <v>10432.876322148222</v>
          </cell>
        </row>
        <row r="144">
          <cell r="C144">
            <v>0.72270000000000001</v>
          </cell>
          <cell r="N144">
            <v>2932.0934132860707</v>
          </cell>
        </row>
        <row r="145">
          <cell r="C145">
            <v>0.67649999999999988</v>
          </cell>
          <cell r="N145">
            <v>2932.0934132860707</v>
          </cell>
        </row>
        <row r="146">
          <cell r="C146">
            <v>0.39599999999999996</v>
          </cell>
          <cell r="N146">
            <v>2932.0934132860707</v>
          </cell>
        </row>
        <row r="147">
          <cell r="C147">
            <v>0.40425</v>
          </cell>
          <cell r="N147">
            <v>1469.1994952594719</v>
          </cell>
        </row>
        <row r="148">
          <cell r="C148">
            <v>0.44055</v>
          </cell>
          <cell r="N148">
            <v>1469.1994952594719</v>
          </cell>
        </row>
        <row r="149">
          <cell r="N149">
            <v>1469.1994952594719</v>
          </cell>
        </row>
        <row r="150">
          <cell r="C150">
            <v>0.44055</v>
          </cell>
          <cell r="N150">
            <v>1469.1994952594719</v>
          </cell>
        </row>
        <row r="151">
          <cell r="C151">
            <v>0.61049999999999993</v>
          </cell>
          <cell r="N151">
            <v>1027.7359380385606</v>
          </cell>
        </row>
        <row r="152">
          <cell r="C152">
            <v>0.48344999999999994</v>
          </cell>
          <cell r="N152">
            <v>1027.7359380385606</v>
          </cell>
        </row>
        <row r="153">
          <cell r="C153">
            <v>0.49664999999999998</v>
          </cell>
          <cell r="N153">
            <v>1027.7359380385606</v>
          </cell>
        </row>
        <row r="154">
          <cell r="C154">
            <v>0.51149999999999995</v>
          </cell>
          <cell r="N154">
            <v>2036.1259890723857</v>
          </cell>
        </row>
        <row r="155">
          <cell r="C155">
            <v>0.36464999999999997</v>
          </cell>
          <cell r="N155">
            <v>2036.1259890723857</v>
          </cell>
        </row>
        <row r="156">
          <cell r="C156">
            <v>0.59</v>
          </cell>
          <cell r="N156">
            <v>3639.0958436555929</v>
          </cell>
        </row>
        <row r="157">
          <cell r="C157">
            <v>0.66</v>
          </cell>
          <cell r="N157">
            <v>4595.5953554321386</v>
          </cell>
        </row>
        <row r="158">
          <cell r="C158">
            <v>0.63</v>
          </cell>
          <cell r="N158">
            <v>4034.8595826207893</v>
          </cell>
        </row>
        <row r="159">
          <cell r="C159">
            <v>0.4</v>
          </cell>
          <cell r="N159">
            <v>4144.8012606213561</v>
          </cell>
        </row>
        <row r="160">
          <cell r="C160">
            <v>0.35</v>
          </cell>
          <cell r="N160">
            <v>3920.4692336289636</v>
          </cell>
        </row>
        <row r="161">
          <cell r="C161">
            <v>0.38</v>
          </cell>
          <cell r="N161">
            <v>3920.4692336289636</v>
          </cell>
        </row>
        <row r="162">
          <cell r="C162">
            <v>0.7</v>
          </cell>
          <cell r="N162">
            <v>3750.200325875433</v>
          </cell>
        </row>
        <row r="163">
          <cell r="C163">
            <v>0.8</v>
          </cell>
          <cell r="N163">
            <v>4452.7444502478756</v>
          </cell>
        </row>
        <row r="164">
          <cell r="C164">
            <v>0.61</v>
          </cell>
          <cell r="N164">
            <v>4294.1225105443873</v>
          </cell>
        </row>
        <row r="165">
          <cell r="C165">
            <v>0.39</v>
          </cell>
          <cell r="N165">
            <v>4305.0769047039412</v>
          </cell>
        </row>
        <row r="166">
          <cell r="C166">
            <v>0.39</v>
          </cell>
          <cell r="N166">
            <v>4452.7444502478756</v>
          </cell>
        </row>
        <row r="167">
          <cell r="C167">
            <v>0.38</v>
          </cell>
          <cell r="N167">
            <v>4327.1542221639602</v>
          </cell>
        </row>
        <row r="168">
          <cell r="C168">
            <v>0.64</v>
          </cell>
          <cell r="N168">
            <v>4826.520904861145</v>
          </cell>
        </row>
        <row r="169">
          <cell r="C169">
            <v>0.67</v>
          </cell>
          <cell r="N169">
            <v>5003.4091055628633</v>
          </cell>
        </row>
        <row r="170">
          <cell r="C170">
            <v>0.65</v>
          </cell>
          <cell r="N170">
            <v>4964.4215021428918</v>
          </cell>
        </row>
        <row r="171">
          <cell r="C171">
            <v>0.36</v>
          </cell>
          <cell r="N171">
            <v>4900.7750726282393</v>
          </cell>
        </row>
        <row r="172">
          <cell r="C172">
            <v>0.4</v>
          </cell>
          <cell r="N172">
            <v>4888.2411210358396</v>
          </cell>
        </row>
        <row r="173">
          <cell r="C173">
            <v>0.33</v>
          </cell>
          <cell r="N173">
            <v>4964.4215021428918</v>
          </cell>
        </row>
        <row r="174">
          <cell r="C174">
            <v>0.67</v>
          </cell>
          <cell r="N174">
            <v>5448.3417512234046</v>
          </cell>
        </row>
        <row r="175">
          <cell r="C175">
            <v>0.72</v>
          </cell>
          <cell r="N175">
            <v>5557.3085862478738</v>
          </cell>
        </row>
        <row r="176">
          <cell r="C176">
            <v>0.64</v>
          </cell>
          <cell r="N176">
            <v>5571.2366779427293</v>
          </cell>
        </row>
        <row r="177">
          <cell r="C177">
            <v>0.44</v>
          </cell>
          <cell r="N177">
            <v>5912.0304109019926</v>
          </cell>
        </row>
        <row r="178">
          <cell r="C178">
            <v>0.44</v>
          </cell>
          <cell r="N178">
            <v>5641.9376510130687</v>
          </cell>
        </row>
        <row r="179">
          <cell r="C179">
            <v>0.42</v>
          </cell>
          <cell r="N179">
            <v>5515.939043422205</v>
          </cell>
        </row>
        <row r="180">
          <cell r="C180">
            <v>0.65</v>
          </cell>
          <cell r="N180">
            <v>6785.6863049984941</v>
          </cell>
        </row>
        <row r="181">
          <cell r="C181">
            <v>0.65</v>
          </cell>
          <cell r="N181">
            <v>7445.4058068733484</v>
          </cell>
        </row>
        <row r="182">
          <cell r="C182">
            <v>0.63</v>
          </cell>
          <cell r="N182">
            <v>7263.8105432910706</v>
          </cell>
        </row>
        <row r="183">
          <cell r="C183">
            <v>0.42</v>
          </cell>
          <cell r="N183">
            <v>6980.0679439437645</v>
          </cell>
        </row>
        <row r="184">
          <cell r="C184">
            <v>0.42</v>
          </cell>
          <cell r="N184">
            <v>6890.3498469779051</v>
          </cell>
        </row>
        <row r="185">
          <cell r="C185">
            <v>0.45</v>
          </cell>
          <cell r="N185">
            <v>7035.0291088567064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141D-7793-4CDE-805A-15D0B1A35270}">
  <dimension ref="A1:BA309"/>
  <sheetViews>
    <sheetView zoomScale="70" zoomScaleNormal="70" workbookViewId="0">
      <selection activeCell="AD12" sqref="AD12"/>
    </sheetView>
  </sheetViews>
  <sheetFormatPr baseColWidth="10" defaultColWidth="8.85546875" defaultRowHeight="15" x14ac:dyDescent="0.25"/>
  <cols>
    <col min="3" max="5" width="8.85546875" customWidth="1"/>
    <col min="7" max="7" width="8.85546875" customWidth="1"/>
  </cols>
  <sheetData>
    <row r="1" spans="1:53" x14ac:dyDescent="0.25">
      <c r="A1" s="1">
        <v>7.3915107603524099E-2</v>
      </c>
      <c r="B1" s="1">
        <v>5710.45263671875</v>
      </c>
      <c r="C1">
        <f t="shared" ref="C1:C64" si="0">B1/$V$13</f>
        <v>0.72195254880988791</v>
      </c>
      <c r="D1">
        <v>0.96719999999999995</v>
      </c>
      <c r="E1">
        <v>45.86</v>
      </c>
      <c r="F1" t="s">
        <v>79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4662.00732421875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8.5924205744063897E-2</v>
      </c>
      <c r="B2" s="1">
        <v>5439.876953125</v>
      </c>
      <c r="C2">
        <f t="shared" si="0"/>
        <v>0.6877446117436713</v>
      </c>
      <c r="D2">
        <v>0.39300000000000002</v>
      </c>
      <c r="E2">
        <v>112.5</v>
      </c>
      <c r="F2" t="s">
        <v>75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0.3984848484848485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8.4376654735539403E-2</v>
      </c>
      <c r="B3" s="1">
        <v>5762.40283203125</v>
      </c>
      <c r="C3">
        <f t="shared" si="0"/>
        <v>0.72852043025519864</v>
      </c>
      <c r="D3">
        <v>1.7999999999999999E-2</v>
      </c>
      <c r="E3">
        <v>189.53</v>
      </c>
      <c r="F3" t="s">
        <v>68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13.15</v>
      </c>
      <c r="W3" s="7"/>
      <c r="X3" s="7"/>
      <c r="Y3" s="7" t="s">
        <v>18</v>
      </c>
      <c r="Z3" s="7">
        <f>V3^2*SQRT(1-V6^2)/(V1*V2)</f>
        <v>49.987136835461143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0.104922462830667</v>
      </c>
      <c r="B4" s="1">
        <v>5396.07421875</v>
      </c>
      <c r="C4">
        <f t="shared" si="0"/>
        <v>0.68220678528075107</v>
      </c>
      <c r="D4">
        <v>0.13200000000000001</v>
      </c>
      <c r="E4">
        <v>146.65</v>
      </c>
      <c r="F4" t="s">
        <v>78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0.71690675298619322</v>
      </c>
      <c r="AA4" s="6"/>
      <c r="AD4">
        <f>Z4</f>
        <v>0.71690675298619322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8.6807900067590898E-2</v>
      </c>
      <c r="B5" s="1">
        <v>5630.12744140625</v>
      </c>
      <c r="C5">
        <f t="shared" si="0"/>
        <v>0.71179731538467328</v>
      </c>
      <c r="D5">
        <v>0.58069999999999999</v>
      </c>
      <c r="E5">
        <v>178.39</v>
      </c>
      <c r="F5" t="s">
        <v>68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0.71690675298619322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0.100239038296403</v>
      </c>
      <c r="B6" s="1">
        <v>5527.17138671875</v>
      </c>
      <c r="C6">
        <f t="shared" si="0"/>
        <v>0.6987809415828653</v>
      </c>
      <c r="D6">
        <v>0.42049999999999998</v>
      </c>
      <c r="E6">
        <v>80.69</v>
      </c>
      <c r="F6" t="s">
        <v>77</v>
      </c>
      <c r="G6">
        <v>250</v>
      </c>
      <c r="H6">
        <f t="shared" si="1"/>
        <v>247.17918814973626</v>
      </c>
      <c r="I6">
        <f t="shared" si="2"/>
        <v>3.125E-2</v>
      </c>
      <c r="K6">
        <f>V13/A50_IW1!G161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6.5447067547261401E-2</v>
      </c>
      <c r="B7" s="1">
        <v>5650.7548828125</v>
      </c>
      <c r="C7">
        <f t="shared" si="0"/>
        <v>0.71440517063644637</v>
      </c>
      <c r="D7">
        <v>0.24690000000000001</v>
      </c>
      <c r="E7">
        <v>137.80000000000001</v>
      </c>
      <c r="F7" t="s">
        <v>71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8.32371031468956E-2</v>
      </c>
      <c r="B8" s="1">
        <v>5451.0400390625</v>
      </c>
      <c r="C8">
        <f t="shared" si="0"/>
        <v>0.68915592164463091</v>
      </c>
      <c r="D8">
        <v>9.9000000000000005E-2</v>
      </c>
      <c r="E8">
        <v>48.16</v>
      </c>
      <c r="F8" t="s">
        <v>54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0.58940127594229819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0.62040873229635274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6.0945004620382E-2</v>
      </c>
      <c r="B9" s="1">
        <v>5326.05615234375</v>
      </c>
      <c r="C9">
        <f t="shared" si="0"/>
        <v>0.67335464610360551</v>
      </c>
      <c r="D9">
        <v>0.53200000000000003</v>
      </c>
      <c r="E9">
        <v>234.57</v>
      </c>
      <c r="F9" t="s">
        <v>61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0.85291169965597258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0.62040873229635274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0.101175724244654</v>
      </c>
      <c r="B10" s="1">
        <v>5524.69580078125</v>
      </c>
      <c r="C10">
        <f t="shared" si="0"/>
        <v>0.69846796191363847</v>
      </c>
      <c r="D10">
        <v>0.31929999999999997</v>
      </c>
      <c r="E10">
        <v>62.66</v>
      </c>
      <c r="F10" t="s">
        <v>71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0.106264726347934</v>
      </c>
      <c r="B11" s="1">
        <v>5169.80859375</v>
      </c>
      <c r="C11">
        <f t="shared" si="0"/>
        <v>0.65360081390355473</v>
      </c>
      <c r="D11">
        <v>0.14419999999999999</v>
      </c>
      <c r="E11">
        <v>354.18</v>
      </c>
      <c r="F11" t="s">
        <v>49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8.3006836514230201E-2</v>
      </c>
      <c r="B12" s="1">
        <v>5679.4375</v>
      </c>
      <c r="C12">
        <f t="shared" si="0"/>
        <v>0.71803141358116551</v>
      </c>
      <c r="D12">
        <v>2.92E-2</v>
      </c>
      <c r="E12">
        <v>261.92</v>
      </c>
      <c r="F12" t="s">
        <v>51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0.10625858953271</v>
      </c>
      <c r="B13" s="1">
        <v>5550.9970703125</v>
      </c>
      <c r="C13">
        <f t="shared" si="0"/>
        <v>0.70179313940533594</v>
      </c>
      <c r="D13">
        <v>0.44890000000000002</v>
      </c>
      <c r="E13">
        <v>277.41000000000003</v>
      </c>
      <c r="F13" t="s">
        <v>55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0.100939381531328</v>
      </c>
      <c r="B14" s="1">
        <v>5166.5458984375</v>
      </c>
      <c r="C14">
        <f t="shared" si="0"/>
        <v>0.65318832274975314</v>
      </c>
      <c r="D14">
        <v>0.30880000000000002</v>
      </c>
      <c r="E14">
        <v>311.94</v>
      </c>
      <c r="F14" t="s">
        <v>49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6.7448596971752303E-2</v>
      </c>
      <c r="B15" s="1">
        <v>5461.25927734375</v>
      </c>
      <c r="C15">
        <f t="shared" si="0"/>
        <v>0.69044790418846713</v>
      </c>
      <c r="D15">
        <v>0.2382</v>
      </c>
      <c r="E15">
        <v>230.56</v>
      </c>
      <c r="F15" t="s">
        <v>78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7.9593730396214493E-2</v>
      </c>
      <c r="B16" s="1">
        <v>5203.62548828125</v>
      </c>
      <c r="C16">
        <f t="shared" si="0"/>
        <v>0.65787616557054607</v>
      </c>
      <c r="D16">
        <v>0.59950000000000003</v>
      </c>
      <c r="E16">
        <v>204.04</v>
      </c>
      <c r="F16" t="s">
        <v>49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0.10688710600566</v>
      </c>
      <c r="B17" s="1">
        <v>5905.45654296875</v>
      </c>
      <c r="C17">
        <f t="shared" si="0"/>
        <v>0.74660621045481956</v>
      </c>
      <c r="D17">
        <v>0.34810000000000002</v>
      </c>
      <c r="E17">
        <v>235.76</v>
      </c>
      <c r="F17" t="s">
        <v>69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7.96562288887641E-2</v>
      </c>
      <c r="B18" s="1">
        <v>5511.02685546875</v>
      </c>
      <c r="C18">
        <f t="shared" si="0"/>
        <v>0.69673984497866071</v>
      </c>
      <c r="D18">
        <v>0.25330000000000003</v>
      </c>
      <c r="E18">
        <v>168.5</v>
      </c>
      <c r="F18" t="s">
        <v>51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0.10072857532529</v>
      </c>
      <c r="B19" s="1">
        <v>5564.57275390625</v>
      </c>
      <c r="C19">
        <f t="shared" si="0"/>
        <v>0.70350946558748884</v>
      </c>
      <c r="D19">
        <v>0.58679999999999999</v>
      </c>
      <c r="E19">
        <v>185.43</v>
      </c>
      <c r="F19" t="s">
        <v>56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0.109044553194816</v>
      </c>
      <c r="B20" s="1">
        <v>5502.384765625</v>
      </c>
      <c r="C20">
        <f t="shared" si="0"/>
        <v>0.6956472557941149</v>
      </c>
      <c r="D20">
        <v>4.0300000000000002E-2</v>
      </c>
      <c r="E20">
        <v>335.32</v>
      </c>
      <c r="F20" t="s">
        <v>77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7.2996085137274E-2</v>
      </c>
      <c r="B21" s="1">
        <v>5305.73388671875</v>
      </c>
      <c r="C21">
        <f t="shared" si="0"/>
        <v>0.67078537315819664</v>
      </c>
      <c r="D21">
        <v>0.85250000000000004</v>
      </c>
      <c r="E21">
        <v>30.76</v>
      </c>
      <c r="F21" t="s">
        <v>59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9.0030365323794603E-2</v>
      </c>
      <c r="B22" s="1">
        <v>5694.79736328125</v>
      </c>
      <c r="C22">
        <f t="shared" si="0"/>
        <v>0.71997330735924636</v>
      </c>
      <c r="D22">
        <v>0.1115</v>
      </c>
      <c r="E22">
        <v>237.17</v>
      </c>
      <c r="F22" t="s">
        <v>75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8.3803339164415597E-2</v>
      </c>
      <c r="B23" s="1">
        <v>5616.69677734375</v>
      </c>
      <c r="C23">
        <f t="shared" si="0"/>
        <v>0.71009932351450467</v>
      </c>
      <c r="D23">
        <v>0.34050000000000002</v>
      </c>
      <c r="E23">
        <v>211.35</v>
      </c>
      <c r="F23" t="s">
        <v>65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9.01104388249864E-2</v>
      </c>
      <c r="B24" s="1">
        <v>5557.8173828125</v>
      </c>
      <c r="C24">
        <f t="shared" si="0"/>
        <v>0.70265540765380952</v>
      </c>
      <c r="D24">
        <v>0.9446</v>
      </c>
      <c r="E24">
        <v>277.51</v>
      </c>
      <c r="F24" t="s">
        <v>71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0.107518468338551</v>
      </c>
      <c r="B25" s="1">
        <v>6124.9541015625</v>
      </c>
      <c r="C25">
        <f t="shared" si="0"/>
        <v>0.77435651887439194</v>
      </c>
      <c r="D25">
        <v>0.32300000000000001</v>
      </c>
      <c r="E25">
        <v>47.87</v>
      </c>
      <c r="F25" t="s">
        <v>74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6.5035895500215102E-2</v>
      </c>
      <c r="B26" s="1">
        <v>6302.70361328125</v>
      </c>
      <c r="C26">
        <f t="shared" si="0"/>
        <v>0.79682876778333334</v>
      </c>
      <c r="D26">
        <v>0.39179999999999998</v>
      </c>
      <c r="E26">
        <v>224.24</v>
      </c>
      <c r="F26" t="s">
        <v>64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7.5160452369922207E-2</v>
      </c>
      <c r="B27" s="1">
        <v>5010.04345703125</v>
      </c>
      <c r="C27">
        <f t="shared" si="0"/>
        <v>0.63340226660742682</v>
      </c>
      <c r="D27">
        <v>5.8200000000000002E-2</v>
      </c>
      <c r="E27">
        <v>0.68</v>
      </c>
      <c r="F27" t="s">
        <v>65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6.69238520525757E-2</v>
      </c>
      <c r="B28" s="1">
        <v>5275.75634765625</v>
      </c>
      <c r="C28">
        <f t="shared" si="0"/>
        <v>0.66699541777111271</v>
      </c>
      <c r="D28">
        <v>2.53E-2</v>
      </c>
      <c r="E28">
        <v>261.77</v>
      </c>
      <c r="F28" t="s">
        <v>49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8.1280168855321994E-2</v>
      </c>
      <c r="B29" s="1">
        <v>5931.271484375</v>
      </c>
      <c r="C29">
        <f t="shared" si="0"/>
        <v>0.74986990318309499</v>
      </c>
      <c r="D29">
        <v>0.93989999999999996</v>
      </c>
      <c r="E29">
        <v>53.94</v>
      </c>
      <c r="F29" t="s">
        <v>69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0.101034819870483</v>
      </c>
      <c r="B30" s="1">
        <v>5399.65185546875</v>
      </c>
      <c r="C30">
        <f t="shared" si="0"/>
        <v>0.68265909337472064</v>
      </c>
      <c r="D30">
        <v>0.64800000000000002</v>
      </c>
      <c r="E30">
        <v>236.58</v>
      </c>
      <c r="F30" t="s">
        <v>51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9.7074292161693193E-2</v>
      </c>
      <c r="B31" s="1">
        <v>5208.99169921875</v>
      </c>
      <c r="C31">
        <f t="shared" si="0"/>
        <v>0.65855459684565532</v>
      </c>
      <c r="D31">
        <v>7.8299999999999995E-2</v>
      </c>
      <c r="E31">
        <v>220.17</v>
      </c>
      <c r="F31" t="s">
        <v>65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6.7572309679068798E-2</v>
      </c>
      <c r="B32" s="1">
        <v>5473.8212890625</v>
      </c>
      <c r="C32">
        <f t="shared" si="0"/>
        <v>0.69203607538180045</v>
      </c>
      <c r="D32">
        <v>0.13969999999999999</v>
      </c>
      <c r="E32">
        <v>93.87</v>
      </c>
      <c r="F32" t="s">
        <v>50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6.7835798706069594E-2</v>
      </c>
      <c r="B33" s="1">
        <v>5427.76953125</v>
      </c>
      <c r="C33">
        <f t="shared" si="0"/>
        <v>0.6862139127538982</v>
      </c>
      <c r="D33">
        <v>0.46229999999999999</v>
      </c>
      <c r="E33">
        <v>314.95</v>
      </c>
      <c r="F33" t="s">
        <v>50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8.5743054259621795E-2</v>
      </c>
      <c r="B34" s="1">
        <v>5421.75732421875</v>
      </c>
      <c r="C34">
        <f t="shared" si="0"/>
        <v>0.68545381045267717</v>
      </c>
      <c r="D34">
        <v>0.68779999999999997</v>
      </c>
      <c r="E34">
        <v>340.35</v>
      </c>
      <c r="F34" t="s">
        <v>50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0.108797349217088</v>
      </c>
      <c r="B35" s="1">
        <v>4968.65966796875</v>
      </c>
      <c r="C35">
        <f t="shared" si="0"/>
        <v>0.62817025893767231</v>
      </c>
      <c r="D35">
        <v>0.84719999999999995</v>
      </c>
      <c r="E35">
        <v>268.85000000000002</v>
      </c>
      <c r="F35" t="s">
        <v>64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6.2568392566805006E-2</v>
      </c>
      <c r="B36" s="1">
        <v>5351.30810546875</v>
      </c>
      <c r="C36">
        <f t="shared" si="0"/>
        <v>0.67654716219310018</v>
      </c>
      <c r="D36">
        <v>0.40479999999999999</v>
      </c>
      <c r="E36">
        <v>168.08</v>
      </c>
      <c r="F36" t="s">
        <v>49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0.104440265312694</v>
      </c>
      <c r="B37" s="1">
        <v>5510.8212890625</v>
      </c>
      <c r="C37">
        <f t="shared" si="0"/>
        <v>0.69671385593709367</v>
      </c>
      <c r="D37">
        <v>0.47260000000000002</v>
      </c>
      <c r="E37">
        <v>236.5</v>
      </c>
      <c r="F37" t="s">
        <v>57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6.0362654941109303E-2</v>
      </c>
      <c r="B38" s="1">
        <v>5079.01806640625</v>
      </c>
      <c r="C38">
        <f t="shared" si="0"/>
        <v>0.64212248516265169</v>
      </c>
      <c r="D38">
        <v>0.69520000000000004</v>
      </c>
      <c r="E38">
        <v>324.26</v>
      </c>
      <c r="F38" t="s">
        <v>65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0.107661915306499</v>
      </c>
      <c r="B39" s="1">
        <v>5620.0498046875</v>
      </c>
      <c r="C39">
        <f t="shared" si="0"/>
        <v>0.71052323503099002</v>
      </c>
      <c r="D39">
        <v>0.1673</v>
      </c>
      <c r="E39">
        <v>194.04</v>
      </c>
      <c r="F39" t="s">
        <v>68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6.7022400887109701E-2</v>
      </c>
      <c r="B40" s="1">
        <v>6031.98095703125</v>
      </c>
      <c r="C40">
        <f t="shared" si="0"/>
        <v>0.76260224947837174</v>
      </c>
      <c r="D40">
        <v>8.0600000000000005E-2</v>
      </c>
      <c r="E40">
        <v>7.16</v>
      </c>
      <c r="F40" t="s">
        <v>67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9.3280621476946199E-2</v>
      </c>
      <c r="B41" s="1">
        <v>5928.88134765625</v>
      </c>
      <c r="C41">
        <f t="shared" si="0"/>
        <v>0.74956772655965009</v>
      </c>
      <c r="D41">
        <v>0.95040000000000002</v>
      </c>
      <c r="E41">
        <v>350.14</v>
      </c>
      <c r="F41" t="s">
        <v>69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8.0299884883964001E-2</v>
      </c>
      <c r="B42" s="1">
        <v>5395.5390625</v>
      </c>
      <c r="C42">
        <f t="shared" si="0"/>
        <v>0.68213912734831073</v>
      </c>
      <c r="D42">
        <v>0.72509999999999997</v>
      </c>
      <c r="E42">
        <v>116.95</v>
      </c>
      <c r="F42" t="s">
        <v>70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9.7808748075711494E-2</v>
      </c>
      <c r="B43" s="1">
        <v>5350.28955078125</v>
      </c>
      <c r="C43">
        <f t="shared" si="0"/>
        <v>0.67641838988737879</v>
      </c>
      <c r="D43">
        <v>0.62090000000000001</v>
      </c>
      <c r="E43">
        <v>137.58000000000001</v>
      </c>
      <c r="F43" t="s">
        <v>59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9.5855482513715506E-2</v>
      </c>
      <c r="B44" s="1">
        <v>6070.69287109375</v>
      </c>
      <c r="C44">
        <f t="shared" si="0"/>
        <v>0.76749646133944593</v>
      </c>
      <c r="D44">
        <v>0.33239999999999997</v>
      </c>
      <c r="E44">
        <v>148.44999999999999</v>
      </c>
      <c r="F44" t="s">
        <v>60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9.6276575611942E-2</v>
      </c>
      <c r="B45" s="1">
        <v>5762.8740234375</v>
      </c>
      <c r="C45">
        <f t="shared" si="0"/>
        <v>0.72858000133622502</v>
      </c>
      <c r="D45">
        <v>0.1532</v>
      </c>
      <c r="E45">
        <v>298.89</v>
      </c>
      <c r="F45" t="s">
        <v>52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6.3501155830414505E-2</v>
      </c>
      <c r="B46" s="1">
        <v>6161.2705078125</v>
      </c>
      <c r="C46">
        <f t="shared" si="0"/>
        <v>0.77894787506342922</v>
      </c>
      <c r="D46">
        <v>3.7900000000000003E-2</v>
      </c>
      <c r="E46">
        <v>281.60000000000002</v>
      </c>
      <c r="F46" t="s">
        <v>51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0.10557224256913</v>
      </c>
      <c r="B47" s="1">
        <v>5372.54541015625</v>
      </c>
      <c r="C47">
        <f t="shared" si="0"/>
        <v>0.67923212032591163</v>
      </c>
      <c r="D47">
        <v>0.71740000000000004</v>
      </c>
      <c r="E47">
        <v>153.86000000000001</v>
      </c>
      <c r="F47" t="s">
        <v>60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9.3021973147559597E-2</v>
      </c>
      <c r="B48" s="1">
        <v>5461.181640625</v>
      </c>
      <c r="C48">
        <f t="shared" si="0"/>
        <v>0.69043808884972802</v>
      </c>
      <c r="D48">
        <v>0.9456</v>
      </c>
      <c r="E48">
        <v>316.8</v>
      </c>
      <c r="F48" t="s">
        <v>51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9.7561730954105905E-2</v>
      </c>
      <c r="B49" s="1">
        <v>5951.982421875</v>
      </c>
      <c r="C49">
        <f t="shared" si="0"/>
        <v>0.75248831455388943</v>
      </c>
      <c r="D49">
        <v>0.75780000000000003</v>
      </c>
      <c r="E49">
        <v>92.81</v>
      </c>
      <c r="F49" t="s">
        <v>69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9.8286811561595494E-2</v>
      </c>
      <c r="B50" s="1">
        <v>5394.72021484375</v>
      </c>
      <c r="C50">
        <f t="shared" si="0"/>
        <v>0.68203560330387414</v>
      </c>
      <c r="D50">
        <v>0.76129999999999998</v>
      </c>
      <c r="E50">
        <v>213.62</v>
      </c>
      <c r="F50" t="s">
        <v>70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6.5724127505447399E-2</v>
      </c>
      <c r="B51" s="1">
        <v>6433.1875</v>
      </c>
      <c r="C51">
        <f t="shared" si="0"/>
        <v>0.81332538908257801</v>
      </c>
      <c r="D51">
        <v>0.80620000000000003</v>
      </c>
      <c r="E51">
        <v>356.58</v>
      </c>
      <c r="F51" t="s">
        <v>55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7.6782877357664203E-2</v>
      </c>
      <c r="B52" s="1">
        <v>5685.2587890625</v>
      </c>
      <c r="C52">
        <f t="shared" si="0"/>
        <v>0.71876737879152508</v>
      </c>
      <c r="D52">
        <v>6.2899999999999998E-2</v>
      </c>
      <c r="E52">
        <v>2.95</v>
      </c>
      <c r="F52" t="s">
        <v>57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7.5261600565676004E-2</v>
      </c>
      <c r="B53" s="1">
        <v>5035.37451171875</v>
      </c>
      <c r="C53">
        <f t="shared" si="0"/>
        <v>0.636604783230731</v>
      </c>
      <c r="D53">
        <v>0.71440000000000003</v>
      </c>
      <c r="E53">
        <v>319.36</v>
      </c>
      <c r="F53" t="s">
        <v>64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8.6128453527898899E-2</v>
      </c>
      <c r="B54" s="1">
        <v>5570.7197265625</v>
      </c>
      <c r="C54">
        <f t="shared" si="0"/>
        <v>0.70428660583520031</v>
      </c>
      <c r="D54">
        <v>0.88690000000000002</v>
      </c>
      <c r="E54">
        <v>313.56</v>
      </c>
      <c r="F54" t="s">
        <v>50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7.7768533333772996E-2</v>
      </c>
      <c r="B55" s="1">
        <v>5633.3876953125</v>
      </c>
      <c r="C55">
        <f t="shared" si="0"/>
        <v>0.71220949788002397</v>
      </c>
      <c r="D55">
        <v>0.12529999999999999</v>
      </c>
      <c r="E55">
        <v>89.61</v>
      </c>
      <c r="F55" t="s">
        <v>57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7.2021403825000302E-2</v>
      </c>
      <c r="B56" s="1">
        <v>5500.47119140625</v>
      </c>
      <c r="C56">
        <f t="shared" si="0"/>
        <v>0.69540532930028853</v>
      </c>
      <c r="D56">
        <v>0.33200000000000002</v>
      </c>
      <c r="E56">
        <v>252.42</v>
      </c>
      <c r="F56" t="s">
        <v>51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0.10586623136470601</v>
      </c>
      <c r="B57" s="1">
        <v>6175.76953125</v>
      </c>
      <c r="C57">
        <f t="shared" si="0"/>
        <v>0.78078093587171782</v>
      </c>
      <c r="D57">
        <v>0.83850000000000002</v>
      </c>
      <c r="E57">
        <v>251.47</v>
      </c>
      <c r="F57" t="s">
        <v>61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6.7994871410206298E-2</v>
      </c>
      <c r="B58" s="1">
        <v>5763.89208984375</v>
      </c>
      <c r="C58">
        <f t="shared" si="0"/>
        <v>0.72870871191025621</v>
      </c>
      <c r="D58">
        <v>0.61029999999999995</v>
      </c>
      <c r="E58">
        <v>38.979999999999997</v>
      </c>
      <c r="F58" t="s">
        <v>77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7.6870365841135296E-2</v>
      </c>
      <c r="B59" s="1">
        <v>5747.37255859375</v>
      </c>
      <c r="C59">
        <f t="shared" si="0"/>
        <v>0.7266202053679911</v>
      </c>
      <c r="D59">
        <v>0.64839999999999998</v>
      </c>
      <c r="E59">
        <v>153.01</v>
      </c>
      <c r="F59" t="s">
        <v>77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6.3876770851793802E-2</v>
      </c>
      <c r="B60" s="1">
        <v>4662.00732421875</v>
      </c>
      <c r="C60">
        <f t="shared" si="0"/>
        <v>0.58940127594229819</v>
      </c>
      <c r="D60">
        <v>0.77359999999999995</v>
      </c>
      <c r="E60">
        <v>117.32</v>
      </c>
      <c r="F60" t="s">
        <v>56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9.8518513972878599E-2</v>
      </c>
      <c r="B61" s="1">
        <v>4983.7685546875</v>
      </c>
      <c r="C61">
        <f t="shared" si="0"/>
        <v>0.63008042262699915</v>
      </c>
      <c r="D61">
        <v>0.44729999999999998</v>
      </c>
      <c r="E61">
        <v>94.76</v>
      </c>
      <c r="F61" t="s">
        <v>60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8.3425555266415305E-2</v>
      </c>
      <c r="B62" s="1">
        <v>5506.58056640625</v>
      </c>
      <c r="C62">
        <f t="shared" si="0"/>
        <v>0.69617771620785596</v>
      </c>
      <c r="D62">
        <v>0.41670000000000001</v>
      </c>
      <c r="E62">
        <v>296.58999999999997</v>
      </c>
      <c r="F62" t="s">
        <v>60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6.0101746020373902E-2</v>
      </c>
      <c r="B63" s="1">
        <v>6045.80615234375</v>
      </c>
      <c r="C63">
        <f t="shared" si="0"/>
        <v>0.76435012055420803</v>
      </c>
      <c r="D63">
        <v>0.77459999999999996</v>
      </c>
      <c r="E63">
        <v>346.38</v>
      </c>
      <c r="F63" t="s">
        <v>78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9.4568080737948201E-2</v>
      </c>
      <c r="B64" s="1">
        <v>5720.90625</v>
      </c>
      <c r="C64">
        <f t="shared" si="0"/>
        <v>0.72327416256501187</v>
      </c>
      <c r="D64">
        <v>0.68430000000000002</v>
      </c>
      <c r="E64">
        <v>226.24</v>
      </c>
      <c r="F64" t="s">
        <v>53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9.9691843276808398E-2</v>
      </c>
      <c r="B65" s="1">
        <v>5486.50146484375</v>
      </c>
      <c r="C65">
        <f t="shared" ref="C65:C128" si="5">B65/$V$13</f>
        <v>0.69363918564415805</v>
      </c>
      <c r="D65">
        <v>0.63519999999999999</v>
      </c>
      <c r="E65">
        <v>71.650000000000006</v>
      </c>
      <c r="F65" t="s">
        <v>56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9.5262090600806301E-2</v>
      </c>
      <c r="B66" s="1">
        <v>5401.87109375</v>
      </c>
      <c r="C66">
        <f t="shared" si="5"/>
        <v>0.68293966390660155</v>
      </c>
      <c r="D66">
        <v>0.45119999999999999</v>
      </c>
      <c r="E66">
        <v>109.72</v>
      </c>
      <c r="F66" t="s">
        <v>65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7.34614262113365E-2</v>
      </c>
      <c r="B67" s="1">
        <v>5203.28271484375</v>
      </c>
      <c r="C67">
        <f t="shared" si="5"/>
        <v>0.6578328299240378</v>
      </c>
      <c r="D67">
        <v>0.65690000000000004</v>
      </c>
      <c r="E67">
        <v>297.77999999999997</v>
      </c>
      <c r="F67" t="s">
        <v>73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8.3341084591501094E-2</v>
      </c>
      <c r="B68" s="1">
        <v>6122.6845703125</v>
      </c>
      <c r="C68">
        <f t="shared" si="5"/>
        <v>0.77406958997842223</v>
      </c>
      <c r="D68">
        <v>0.1888</v>
      </c>
      <c r="E68">
        <v>55.38</v>
      </c>
      <c r="F68" t="s">
        <v>76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9.4533192205690106E-2</v>
      </c>
      <c r="B69" s="1">
        <v>5447.55419921875</v>
      </c>
      <c r="C69">
        <f t="shared" si="5"/>
        <v>0.68871521910841582</v>
      </c>
      <c r="D69">
        <v>0.57730000000000004</v>
      </c>
      <c r="E69">
        <v>169.69</v>
      </c>
      <c r="F69" t="s">
        <v>51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0.102802151099513</v>
      </c>
      <c r="B70" s="1">
        <v>5677.03662109375</v>
      </c>
      <c r="C70">
        <f t="shared" si="5"/>
        <v>0.71772787886053657</v>
      </c>
      <c r="D70">
        <v>0.86080000000000001</v>
      </c>
      <c r="E70">
        <v>170.5</v>
      </c>
      <c r="F70" t="s">
        <v>67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0.109787879739767</v>
      </c>
      <c r="B71" s="1">
        <v>5477.240234375</v>
      </c>
      <c r="C71">
        <f t="shared" si="5"/>
        <v>0.69246832067646058</v>
      </c>
      <c r="D71">
        <v>0.76039999999999996</v>
      </c>
      <c r="E71">
        <v>72.540000000000006</v>
      </c>
      <c r="F71" t="s">
        <v>72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8.8134342351766107E-2</v>
      </c>
      <c r="B72" s="1">
        <v>5601.3212890625</v>
      </c>
      <c r="C72">
        <f t="shared" si="5"/>
        <v>0.70815545432233795</v>
      </c>
      <c r="D72">
        <v>0.77329999999999999</v>
      </c>
      <c r="E72">
        <v>15.76</v>
      </c>
      <c r="F72" t="s">
        <v>74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7.3030031059067496E-2</v>
      </c>
      <c r="B73" s="1">
        <v>5714.31005859375</v>
      </c>
      <c r="C73">
        <f t="shared" si="5"/>
        <v>0.72244022916233219</v>
      </c>
      <c r="D73">
        <v>0.72070000000000001</v>
      </c>
      <c r="E73">
        <v>69.5</v>
      </c>
      <c r="F73" t="s">
        <v>68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9.2045581641212196E-2</v>
      </c>
      <c r="B74" s="1">
        <v>6408.3642578125</v>
      </c>
      <c r="C74">
        <f t="shared" si="5"/>
        <v>0.81018707341706386</v>
      </c>
      <c r="D74">
        <v>0.2923</v>
      </c>
      <c r="E74">
        <v>286.62</v>
      </c>
      <c r="F74" t="s">
        <v>79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8.1932193025769096E-2</v>
      </c>
      <c r="B75" s="1">
        <v>5316.36181640625</v>
      </c>
      <c r="C75">
        <f t="shared" si="5"/>
        <v>0.67212902512671591</v>
      </c>
      <c r="D75">
        <v>0.98619999999999997</v>
      </c>
      <c r="E75">
        <v>233.17</v>
      </c>
      <c r="F75" t="s">
        <v>67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0.10117591933246101</v>
      </c>
      <c r="B76" s="1">
        <v>5397.42822265625</v>
      </c>
      <c r="C76">
        <f t="shared" si="5"/>
        <v>0.682377967257628</v>
      </c>
      <c r="D76">
        <v>0.30530000000000002</v>
      </c>
      <c r="E76">
        <v>243.72</v>
      </c>
      <c r="F76" t="s">
        <v>56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7.4677679811262998E-2</v>
      </c>
      <c r="B77" s="1">
        <v>30307.048828125</v>
      </c>
      <c r="D77">
        <v>0.34789999999999999</v>
      </c>
      <c r="E77">
        <v>21.86</v>
      </c>
      <c r="F77" t="s">
        <v>74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6.4723600098606698E-2</v>
      </c>
      <c r="B78" s="1">
        <v>5092.232421875</v>
      </c>
      <c r="C78">
        <f t="shared" si="5"/>
        <v>0.64379312989406934</v>
      </c>
      <c r="D78">
        <v>0.33300000000000002</v>
      </c>
      <c r="E78">
        <v>188.23</v>
      </c>
      <c r="F78" t="s">
        <v>60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6.7343836239528193E-2</v>
      </c>
      <c r="B79" s="1">
        <v>5607.171875</v>
      </c>
      <c r="C79">
        <f t="shared" si="5"/>
        <v>0.70889512343410843</v>
      </c>
      <c r="D79">
        <v>0.8871</v>
      </c>
      <c r="E79">
        <v>175.6</v>
      </c>
      <c r="F79" t="s">
        <v>63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7.9187055351238794E-2</v>
      </c>
      <c r="B80" s="1">
        <v>6234.7314453125</v>
      </c>
      <c r="C80">
        <f t="shared" si="5"/>
        <v>0.78823528438805379</v>
      </c>
      <c r="D80">
        <v>0.27450000000000002</v>
      </c>
      <c r="E80">
        <v>291.31</v>
      </c>
      <c r="F80" t="s">
        <v>54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6.3848288868233002E-2</v>
      </c>
      <c r="B81" s="1">
        <v>5810.083984375</v>
      </c>
      <c r="C81">
        <f t="shared" si="5"/>
        <v>0.73454859153324104</v>
      </c>
      <c r="D81">
        <v>0.13320000000000001</v>
      </c>
      <c r="E81">
        <v>324.02999999999997</v>
      </c>
      <c r="F81" t="s">
        <v>65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7.4702186696512102E-2</v>
      </c>
      <c r="B82" s="1">
        <v>5673.7890625</v>
      </c>
      <c r="C82">
        <f t="shared" si="5"/>
        <v>0.71731730138913063</v>
      </c>
      <c r="D82">
        <v>0.31330000000000002</v>
      </c>
      <c r="E82">
        <v>308.95999999999998</v>
      </c>
      <c r="F82" t="s">
        <v>55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7.0367215668887595E-2</v>
      </c>
      <c r="B83" s="1">
        <v>5074.1474609375</v>
      </c>
      <c r="C83">
        <f t="shared" si="5"/>
        <v>0.64150671155307804</v>
      </c>
      <c r="D83">
        <v>0.44409999999999999</v>
      </c>
      <c r="E83">
        <v>284.33</v>
      </c>
      <c r="F83" t="s">
        <v>62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6.5842514836713897E-2</v>
      </c>
      <c r="B84" s="1">
        <v>5463.07177734375</v>
      </c>
      <c r="C84">
        <f t="shared" si="5"/>
        <v>0.6906770522224257</v>
      </c>
      <c r="D84">
        <v>9.6699999999999994E-2</v>
      </c>
      <c r="E84">
        <v>168.35</v>
      </c>
      <c r="F84" t="s">
        <v>54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6.0108493244518002E-2</v>
      </c>
      <c r="B85" s="1">
        <v>5300.0205078125</v>
      </c>
      <c r="C85">
        <f t="shared" si="5"/>
        <v>0.67006305065136751</v>
      </c>
      <c r="D85">
        <v>0.27629999999999999</v>
      </c>
      <c r="E85">
        <v>71.819999999999993</v>
      </c>
      <c r="F85" t="s">
        <v>66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8.2055539587781404E-2</v>
      </c>
      <c r="B86" s="1">
        <v>5.1184912137753802E+20</v>
      </c>
      <c r="D86">
        <v>0.2853</v>
      </c>
      <c r="E86">
        <v>61.93</v>
      </c>
      <c r="F86" t="s">
        <v>63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8.7357367461989702E-2</v>
      </c>
      <c r="B87" s="1">
        <v>5306.99072265625</v>
      </c>
      <c r="C87">
        <f t="shared" si="5"/>
        <v>0.67094427052872718</v>
      </c>
      <c r="D87">
        <v>0.47399999999999998</v>
      </c>
      <c r="E87">
        <v>43.28</v>
      </c>
      <c r="F87" t="s">
        <v>70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6.7367677905210893E-2</v>
      </c>
      <c r="B88" s="1">
        <v>5378.66357421875</v>
      </c>
      <c r="C88">
        <f t="shared" si="5"/>
        <v>0.68000561840390239</v>
      </c>
      <c r="D88">
        <v>0.1356</v>
      </c>
      <c r="E88">
        <v>236.07</v>
      </c>
      <c r="F88" t="s">
        <v>59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8.1862949228870802E-2</v>
      </c>
      <c r="B89" s="1">
        <v>5316.48876953125</v>
      </c>
      <c r="C89">
        <f t="shared" si="5"/>
        <v>0.67214507536616341</v>
      </c>
      <c r="D89">
        <v>0.6522</v>
      </c>
      <c r="E89">
        <v>29.73</v>
      </c>
      <c r="F89" t="s">
        <v>73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8.6589378476773796E-2</v>
      </c>
      <c r="B90" s="1">
        <v>5383.0712890625</v>
      </c>
      <c r="C90">
        <f t="shared" si="5"/>
        <v>0.68056287037118268</v>
      </c>
      <c r="D90">
        <v>0.4012</v>
      </c>
      <c r="E90">
        <v>348.38</v>
      </c>
      <c r="F90" t="s">
        <v>76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9.17813002988246E-2</v>
      </c>
      <c r="B91" s="1">
        <v>5968.45654296875</v>
      </c>
      <c r="C91">
        <f t="shared" si="5"/>
        <v>0.75457108004896745</v>
      </c>
      <c r="D91">
        <v>0.4854</v>
      </c>
      <c r="E91">
        <v>59.56</v>
      </c>
      <c r="F91" t="s">
        <v>69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8.3883693087612607E-2</v>
      </c>
      <c r="B92" s="1">
        <v>5892.787109375</v>
      </c>
      <c r="C92">
        <f t="shared" si="5"/>
        <v>0.74500445828964601</v>
      </c>
      <c r="D92">
        <v>1.11E-2</v>
      </c>
      <c r="E92">
        <v>224.47</v>
      </c>
      <c r="F92" t="s">
        <v>72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7.5365472484714605E-2</v>
      </c>
      <c r="B93" s="1">
        <v>5714.03759765625</v>
      </c>
      <c r="C93">
        <f t="shared" si="5"/>
        <v>0.7224057828792102</v>
      </c>
      <c r="D93">
        <v>0.6079</v>
      </c>
      <c r="E93">
        <v>309.06</v>
      </c>
      <c r="F93" t="s">
        <v>68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7.3523291324991996E-2</v>
      </c>
      <c r="B94" s="1">
        <v>5241.3349609375</v>
      </c>
      <c r="C94">
        <f t="shared" si="5"/>
        <v>0.66264364227167494</v>
      </c>
      <c r="D94">
        <v>0.44679999999999997</v>
      </c>
      <c r="E94">
        <v>11.36</v>
      </c>
      <c r="F94" t="s">
        <v>60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0.103981168475256</v>
      </c>
      <c r="B95" s="1">
        <v>5344.56103515625</v>
      </c>
      <c r="C95">
        <f t="shared" si="5"/>
        <v>0.675694153698154</v>
      </c>
      <c r="D95">
        <v>0.34799999999999998</v>
      </c>
      <c r="E95">
        <v>223.04</v>
      </c>
      <c r="F95" t="s">
        <v>54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9.2009081810413701E-2</v>
      </c>
      <c r="B96" s="1">
        <v>5978.2802734375</v>
      </c>
      <c r="C96">
        <f t="shared" si="5"/>
        <v>0.75581305992375558</v>
      </c>
      <c r="D96">
        <v>0.251</v>
      </c>
      <c r="E96">
        <v>3.89</v>
      </c>
      <c r="F96" t="s">
        <v>75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 s="19">
        <v>0</v>
      </c>
      <c r="AY96">
        <v>6700</v>
      </c>
      <c r="AZ96">
        <v>0</v>
      </c>
      <c r="BA96">
        <v>0.99899899899899902</v>
      </c>
    </row>
    <row r="97" spans="1:53" x14ac:dyDescent="0.25">
      <c r="A97" s="1">
        <v>6.3394824126063495E-2</v>
      </c>
      <c r="B97" s="1">
        <v>5625.3935546875</v>
      </c>
      <c r="C97">
        <f t="shared" si="5"/>
        <v>0.71119882664835088</v>
      </c>
      <c r="D97">
        <v>0.56120000000000003</v>
      </c>
      <c r="E97">
        <v>70.819999999999993</v>
      </c>
      <c r="F97" t="s">
        <v>57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0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0.100734474893168</v>
      </c>
      <c r="B98" s="1">
        <v>5761.8271484375</v>
      </c>
      <c r="C98">
        <f t="shared" si="5"/>
        <v>0.72844764859247313</v>
      </c>
      <c r="D98">
        <v>0.3921</v>
      </c>
      <c r="E98">
        <v>333.86</v>
      </c>
      <c r="F98" t="s">
        <v>78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0</v>
      </c>
      <c r="AY98">
        <v>6800</v>
      </c>
      <c r="AZ98">
        <v>0</v>
      </c>
      <c r="BA98">
        <v>0.99899899899899902</v>
      </c>
    </row>
    <row r="99" spans="1:53" x14ac:dyDescent="0.25">
      <c r="A99" s="1">
        <v>7.3730586160867403E-2</v>
      </c>
      <c r="B99" s="1">
        <v>6200.865234375</v>
      </c>
      <c r="C99">
        <f t="shared" si="5"/>
        <v>0.78395369782035396</v>
      </c>
      <c r="D99">
        <v>0.9768</v>
      </c>
      <c r="E99">
        <v>95.13</v>
      </c>
      <c r="F99" t="s">
        <v>51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 s="19">
        <v>0</v>
      </c>
      <c r="AY99">
        <v>6850</v>
      </c>
      <c r="AZ99">
        <v>0</v>
      </c>
      <c r="BA99">
        <v>0.99899899899899902</v>
      </c>
    </row>
    <row r="100" spans="1:53" x14ac:dyDescent="0.25">
      <c r="A100" s="1">
        <v>7.1839068051375202E-2</v>
      </c>
      <c r="B100" s="1">
        <v>5447.41015625</v>
      </c>
      <c r="C100">
        <f t="shared" si="5"/>
        <v>0.68869700825981184</v>
      </c>
      <c r="D100">
        <v>0.7369</v>
      </c>
      <c r="E100">
        <v>135.94999999999999</v>
      </c>
      <c r="F100" t="s">
        <v>50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0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8.6171196395372296E-2</v>
      </c>
      <c r="B101" s="1">
        <v>5584.7822265625</v>
      </c>
      <c r="C101">
        <f t="shared" si="5"/>
        <v>0.70606447851246545</v>
      </c>
      <c r="D101">
        <v>0.98899999999999999</v>
      </c>
      <c r="E101">
        <v>309.74</v>
      </c>
      <c r="F101" t="s">
        <v>63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 s="19">
        <v>0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6.31502195479971E-2</v>
      </c>
      <c r="B102" s="1">
        <v>5332.93017578125</v>
      </c>
      <c r="C102">
        <f t="shared" si="5"/>
        <v>0.6742237048379992</v>
      </c>
      <c r="D102">
        <v>0.41959999999999997</v>
      </c>
      <c r="E102">
        <v>264.25</v>
      </c>
      <c r="F102" t="s">
        <v>59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 s="19">
        <v>0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0.100252708911007</v>
      </c>
      <c r="B103" s="1">
        <v>5432.86767578125</v>
      </c>
      <c r="C103">
        <f t="shared" si="5"/>
        <v>0.68685845333109696</v>
      </c>
      <c r="D103">
        <v>0.67190000000000005</v>
      </c>
      <c r="E103">
        <v>294.39999999999998</v>
      </c>
      <c r="F103" t="s">
        <v>51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 s="19">
        <v>0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8.2402938268674897E-2</v>
      </c>
      <c r="B104" s="1">
        <v>5088.3515625</v>
      </c>
      <c r="C104">
        <f t="shared" si="5"/>
        <v>0.64330248642049626</v>
      </c>
      <c r="D104">
        <v>0.84370000000000001</v>
      </c>
      <c r="E104">
        <v>138.57</v>
      </c>
      <c r="F104" t="s">
        <v>76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0</v>
      </c>
      <c r="O104" s="19">
        <v>0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0.10819187859965999</v>
      </c>
      <c r="B105" s="1">
        <v>5393.51025390625</v>
      </c>
      <c r="C105">
        <f t="shared" si="5"/>
        <v>0.68188263217560108</v>
      </c>
      <c r="D105">
        <v>0.45390000000000003</v>
      </c>
      <c r="E105">
        <v>59.42</v>
      </c>
      <c r="F105" t="s">
        <v>54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 s="19">
        <v>0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8.8467488924852095E-2</v>
      </c>
      <c r="B106" s="1">
        <v>5631.2431640625</v>
      </c>
      <c r="C106">
        <f t="shared" si="5"/>
        <v>0.71193837229674095</v>
      </c>
      <c r="D106">
        <v>6.2399999999999997E-2</v>
      </c>
      <c r="E106">
        <v>304.04000000000002</v>
      </c>
      <c r="F106" t="s">
        <v>79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0</v>
      </c>
      <c r="O106" s="19">
        <v>0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6.1767278125848299E-2</v>
      </c>
      <c r="B107" s="1">
        <v>5540.64892578125</v>
      </c>
      <c r="C107">
        <f t="shared" si="5"/>
        <v>0.70048485969529151</v>
      </c>
      <c r="D107">
        <v>0.32340000000000002</v>
      </c>
      <c r="E107">
        <v>301.91000000000003</v>
      </c>
      <c r="F107" t="s">
        <v>78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0</v>
      </c>
      <c r="O107" s="19">
        <v>0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8.28451441492013E-2</v>
      </c>
      <c r="B108" s="1">
        <v>5596.130859375</v>
      </c>
      <c r="C108">
        <f t="shared" si="5"/>
        <v>0.70749924645569451</v>
      </c>
      <c r="D108">
        <v>0.23769999999999999</v>
      </c>
      <c r="E108">
        <v>208.81</v>
      </c>
      <c r="F108" t="s">
        <v>57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0</v>
      </c>
      <c r="O108" s="19">
        <v>0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6.7350128951141897E-2</v>
      </c>
      <c r="B109" s="1">
        <v>6415.06689453125</v>
      </c>
      <c r="C109">
        <f t="shared" si="5"/>
        <v>0.81103446432820347</v>
      </c>
      <c r="D109">
        <v>0.7258</v>
      </c>
      <c r="E109">
        <v>309.83</v>
      </c>
      <c r="F109" t="s">
        <v>55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0</v>
      </c>
      <c r="O109" s="19">
        <v>0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7.8353925076891706E-2</v>
      </c>
      <c r="B110" s="1">
        <v>5837.43212890625</v>
      </c>
      <c r="C110">
        <f t="shared" si="5"/>
        <v>0.73800612176869052</v>
      </c>
      <c r="D110">
        <v>0.37659999999999999</v>
      </c>
      <c r="E110">
        <v>183.27</v>
      </c>
      <c r="F110" t="s">
        <v>72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0</v>
      </c>
      <c r="O110" s="19">
        <v>0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9.3941194414493306E-2</v>
      </c>
      <c r="B111" s="1">
        <v>6226.04443359375</v>
      </c>
      <c r="C111">
        <f t="shared" si="5"/>
        <v>0.78713701588801133</v>
      </c>
      <c r="D111">
        <v>0.38690000000000002</v>
      </c>
      <c r="E111">
        <v>193.96</v>
      </c>
      <c r="F111" t="s">
        <v>68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0</v>
      </c>
      <c r="O111" s="19">
        <v>0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7.3580176428303001E-2</v>
      </c>
      <c r="B112" s="1">
        <v>5450.7470703125</v>
      </c>
      <c r="C112">
        <f t="shared" si="5"/>
        <v>0.68911888263052123</v>
      </c>
      <c r="D112">
        <v>6.83E-2</v>
      </c>
      <c r="E112">
        <v>110.04</v>
      </c>
      <c r="F112" t="s">
        <v>50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0</v>
      </c>
      <c r="O112" s="19">
        <v>0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0.107503832414362</v>
      </c>
      <c r="B113" s="1">
        <v>4944.068359375</v>
      </c>
      <c r="C113">
        <f t="shared" si="5"/>
        <v>0.62506126582499499</v>
      </c>
      <c r="D113">
        <v>0.32629999999999998</v>
      </c>
      <c r="E113">
        <v>62.61</v>
      </c>
      <c r="F113" t="s">
        <v>65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0</v>
      </c>
      <c r="O113" s="19">
        <v>0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6.1414024219843301E-2</v>
      </c>
      <c r="B114" s="1">
        <v>5077.177734375</v>
      </c>
      <c r="C114">
        <f t="shared" si="5"/>
        <v>0.6418898184223526</v>
      </c>
      <c r="D114">
        <v>0.30759999999999998</v>
      </c>
      <c r="E114">
        <v>240.13</v>
      </c>
      <c r="F114" t="s">
        <v>65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0</v>
      </c>
      <c r="O114" s="19">
        <v>0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9.4225810643354696E-2</v>
      </c>
      <c r="B115" s="1">
        <v>5701.29248046875</v>
      </c>
      <c r="C115">
        <f t="shared" si="5"/>
        <v>0.72079446230205824</v>
      </c>
      <c r="D115">
        <v>0.1411</v>
      </c>
      <c r="E115">
        <v>351.27</v>
      </c>
      <c r="F115" t="s">
        <v>55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0</v>
      </c>
      <c r="O115" s="19">
        <v>0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8.6507252783543098E-2</v>
      </c>
      <c r="B116" s="1">
        <v>5592.556640625</v>
      </c>
      <c r="C116">
        <f t="shared" si="5"/>
        <v>0.70704737048355637</v>
      </c>
      <c r="D116">
        <v>0.1123</v>
      </c>
      <c r="E116">
        <v>233.91</v>
      </c>
      <c r="F116" t="s">
        <v>56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0</v>
      </c>
      <c r="O116" s="19">
        <v>0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8.0351763442686006E-2</v>
      </c>
      <c r="B117" s="1">
        <v>6746.3046875</v>
      </c>
      <c r="C117">
        <f t="shared" si="5"/>
        <v>0.85291169965597258</v>
      </c>
      <c r="D117">
        <v>0.26529999999999998</v>
      </c>
      <c r="E117">
        <v>4.9400000000000004</v>
      </c>
      <c r="F117" t="s">
        <v>74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1</v>
      </c>
      <c r="O117" s="19">
        <v>4.0000000000000001E-3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7.11154518495931E-2</v>
      </c>
      <c r="B118" s="1">
        <v>6299.2841796875</v>
      </c>
      <c r="C118">
        <f t="shared" si="5"/>
        <v>0.79639646075698312</v>
      </c>
      <c r="D118">
        <v>9.9000000000000008E-3</v>
      </c>
      <c r="E118">
        <v>16.010000000000002</v>
      </c>
      <c r="F118" t="s">
        <v>67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0</v>
      </c>
      <c r="O118" s="19">
        <v>4.0000000000000001E-3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6.9676492961805406E-2</v>
      </c>
      <c r="B119" s="1">
        <v>5584.3984375</v>
      </c>
      <c r="C119">
        <f t="shared" si="5"/>
        <v>0.70601595740398182</v>
      </c>
      <c r="D119">
        <v>0.27179999999999999</v>
      </c>
      <c r="E119">
        <v>243.74</v>
      </c>
      <c r="F119" t="s">
        <v>56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2</v>
      </c>
      <c r="O119" s="19">
        <v>1.2E-2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7.6374098562735707E-2</v>
      </c>
      <c r="B120" s="1">
        <v>5252.994140625</v>
      </c>
      <c r="C120">
        <f t="shared" si="5"/>
        <v>0.66411767156986035</v>
      </c>
      <c r="D120">
        <v>0.13830000000000001</v>
      </c>
      <c r="E120">
        <v>81.239999999999995</v>
      </c>
      <c r="F120" t="s">
        <v>66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0</v>
      </c>
      <c r="O120" s="19">
        <v>1.2E-2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9.3760720680006404E-2</v>
      </c>
      <c r="B121" s="1">
        <v>5202.27978515625</v>
      </c>
      <c r="C121">
        <f t="shared" si="5"/>
        <v>0.65770603303240227</v>
      </c>
      <c r="D121">
        <v>0.52290000000000003</v>
      </c>
      <c r="E121">
        <v>243.17</v>
      </c>
      <c r="F121" t="s">
        <v>73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0</v>
      </c>
      <c r="O121" s="19">
        <v>1.2E-2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9.1603258067038701E-2</v>
      </c>
      <c r="B122" s="1">
        <v>5176.44580078125</v>
      </c>
      <c r="C122">
        <f t="shared" si="5"/>
        <v>0.65443993276820978</v>
      </c>
      <c r="D122">
        <v>0.13389999999999999</v>
      </c>
      <c r="E122">
        <v>157.34</v>
      </c>
      <c r="F122" t="s">
        <v>60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0</v>
      </c>
      <c r="O122" s="19">
        <v>1.2E-2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7.38715880640365E-2</v>
      </c>
      <c r="B123" s="1">
        <v>5898.7744140625</v>
      </c>
      <c r="C123">
        <f t="shared" si="5"/>
        <v>0.74576141227466775</v>
      </c>
      <c r="D123">
        <v>1.2800000000000001E-2</v>
      </c>
      <c r="E123">
        <v>350.11</v>
      </c>
      <c r="F123" t="s">
        <v>66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5</v>
      </c>
      <c r="O123" s="19">
        <v>3.2000000000000001E-2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7.7928343323625804E-2</v>
      </c>
      <c r="B124" s="1">
        <v>5054.44287109375</v>
      </c>
      <c r="C124">
        <f t="shared" si="5"/>
        <v>0.63901552919575044</v>
      </c>
      <c r="D124">
        <v>9.0399999999999994E-2</v>
      </c>
      <c r="E124">
        <v>304.3</v>
      </c>
      <c r="F124" t="s">
        <v>64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4</v>
      </c>
      <c r="O124" s="19">
        <v>4.8000000000000001E-2</v>
      </c>
    </row>
    <row r="125" spans="1:53" x14ac:dyDescent="0.25">
      <c r="A125" s="1">
        <v>0.10454823283103799</v>
      </c>
      <c r="B125" s="1">
        <v>5851.00634765625</v>
      </c>
      <c r="C125">
        <f t="shared" si="5"/>
        <v>0.7397222627557728</v>
      </c>
      <c r="D125">
        <v>0.18870000000000001</v>
      </c>
      <c r="E125">
        <v>101.97</v>
      </c>
      <c r="F125" t="s">
        <v>56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4</v>
      </c>
      <c r="O125" s="19">
        <v>6.4000000000000001E-2</v>
      </c>
    </row>
    <row r="126" spans="1:53" x14ac:dyDescent="0.25">
      <c r="A126" s="1">
        <v>0.107843455766538</v>
      </c>
      <c r="B126" s="1">
        <v>5534.06787109375</v>
      </c>
      <c r="C126">
        <f t="shared" si="5"/>
        <v>0.69965283997500749</v>
      </c>
      <c r="D126">
        <v>0.57940000000000003</v>
      </c>
      <c r="E126">
        <v>252.04</v>
      </c>
      <c r="F126" t="s">
        <v>57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7</v>
      </c>
      <c r="O126" s="19">
        <v>9.1999999999999998E-2</v>
      </c>
    </row>
    <row r="127" spans="1:53" x14ac:dyDescent="0.25">
      <c r="A127" s="1">
        <v>7.8263212416562505E-2</v>
      </c>
      <c r="B127" s="1">
        <v>5294.62744140625</v>
      </c>
      <c r="C127">
        <f t="shared" si="5"/>
        <v>0.66938122413329826</v>
      </c>
      <c r="D127">
        <v>0.41310000000000002</v>
      </c>
      <c r="E127">
        <v>190.97</v>
      </c>
      <c r="F127" t="s">
        <v>59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6</v>
      </c>
      <c r="O127" s="19">
        <v>0.11600000000000001</v>
      </c>
    </row>
    <row r="128" spans="1:53" x14ac:dyDescent="0.25">
      <c r="A128" s="1">
        <v>8.1991168571224807E-2</v>
      </c>
      <c r="B128" s="1">
        <v>5646.0048828125</v>
      </c>
      <c r="C128">
        <f t="shared" si="5"/>
        <v>0.71380464475434791</v>
      </c>
      <c r="D128">
        <v>8.6800000000000002E-2</v>
      </c>
      <c r="E128">
        <v>67.41</v>
      </c>
      <c r="F128" t="s">
        <v>57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13</v>
      </c>
      <c r="O128" s="19">
        <v>0.16800000000000001</v>
      </c>
    </row>
    <row r="129" spans="1:15" x14ac:dyDescent="0.25">
      <c r="A129" s="1">
        <v>6.1289567937648698E-2</v>
      </c>
      <c r="B129" s="1">
        <v>5614.880859375</v>
      </c>
      <c r="C129">
        <f t="shared" ref="C129:C192" si="10">B129/$V$13</f>
        <v>0.70986974335871478</v>
      </c>
      <c r="D129">
        <v>0.85509999999999997</v>
      </c>
      <c r="E129">
        <v>272.66000000000003</v>
      </c>
      <c r="F129" t="s">
        <v>63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17</v>
      </c>
      <c r="O129" s="19">
        <v>0.23599999999999999</v>
      </c>
    </row>
    <row r="130" spans="1:15" x14ac:dyDescent="0.25">
      <c r="A130" s="1">
        <v>6.2730484070164294E-2</v>
      </c>
      <c r="B130" s="1">
        <v>5395.2333984375</v>
      </c>
      <c r="C130">
        <f t="shared" si="10"/>
        <v>0.6821004833102563</v>
      </c>
      <c r="D130">
        <v>8.6599999999999996E-2</v>
      </c>
      <c r="E130">
        <v>63.69</v>
      </c>
      <c r="F130" t="s">
        <v>58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12</v>
      </c>
      <c r="O130" s="19">
        <v>0.28399999999999997</v>
      </c>
    </row>
    <row r="131" spans="1:15" x14ac:dyDescent="0.25">
      <c r="A131" s="1">
        <v>9.1969822721659295E-2</v>
      </c>
      <c r="B131" s="1">
        <v>5171.73779296875</v>
      </c>
      <c r="C131">
        <f t="shared" si="10"/>
        <v>0.65384471581146697</v>
      </c>
      <c r="D131">
        <v>0.95469999999999999</v>
      </c>
      <c r="E131">
        <v>197.79</v>
      </c>
      <c r="F131" t="s">
        <v>49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13</v>
      </c>
      <c r="O131" s="19">
        <v>0.33600000000000002</v>
      </c>
    </row>
    <row r="132" spans="1:15" x14ac:dyDescent="0.25">
      <c r="A132" s="1">
        <v>9.0413033369881601E-2</v>
      </c>
      <c r="B132" s="1">
        <v>5624.11328125</v>
      </c>
      <c r="C132">
        <f t="shared" si="10"/>
        <v>0.71103696615669154</v>
      </c>
      <c r="D132">
        <v>2.52E-2</v>
      </c>
      <c r="E132">
        <v>40.08</v>
      </c>
      <c r="F132" t="s">
        <v>49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17</v>
      </c>
      <c r="O132" s="19">
        <v>0.40400000000000003</v>
      </c>
    </row>
    <row r="133" spans="1:15" x14ac:dyDescent="0.25">
      <c r="A133" s="1">
        <v>9.8860887763762798E-2</v>
      </c>
      <c r="B133" s="1">
        <v>5585.44189453125</v>
      </c>
      <c r="C133">
        <f t="shared" si="10"/>
        <v>0.70614787802590251</v>
      </c>
      <c r="D133">
        <v>0.66639999999999999</v>
      </c>
      <c r="E133">
        <v>265.93</v>
      </c>
      <c r="F133" t="s">
        <v>79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12</v>
      </c>
      <c r="O133" s="19">
        <v>0.45200000000000001</v>
      </c>
    </row>
    <row r="134" spans="1:15" x14ac:dyDescent="0.25">
      <c r="A134" s="1">
        <v>6.7175298432201103E-2</v>
      </c>
      <c r="B134" s="1">
        <v>5144.01904296875</v>
      </c>
      <c r="C134">
        <f t="shared" si="10"/>
        <v>0.65034033122316881</v>
      </c>
      <c r="D134">
        <v>0.51910000000000001</v>
      </c>
      <c r="E134">
        <v>213.15</v>
      </c>
      <c r="F134" t="s">
        <v>62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18</v>
      </c>
      <c r="O134" s="19">
        <v>0.52400000000000002</v>
      </c>
    </row>
    <row r="135" spans="1:15" x14ac:dyDescent="0.25">
      <c r="A135" s="1">
        <v>0.102805808640728</v>
      </c>
      <c r="B135" s="1">
        <v>5585.1513671875</v>
      </c>
      <c r="C135">
        <f t="shared" si="10"/>
        <v>0.70611114767024374</v>
      </c>
      <c r="D135">
        <v>0.38400000000000001</v>
      </c>
      <c r="E135">
        <v>197.11</v>
      </c>
      <c r="F135" t="s">
        <v>79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13</v>
      </c>
      <c r="O135" s="19">
        <v>0.57599999999999996</v>
      </c>
    </row>
    <row r="136" spans="1:15" x14ac:dyDescent="0.25">
      <c r="A136" s="1">
        <v>0.104491988773723</v>
      </c>
      <c r="B136" s="1">
        <v>5576.6513671875</v>
      </c>
      <c r="C136">
        <f t="shared" si="10"/>
        <v>0.70503652240754122</v>
      </c>
      <c r="D136">
        <v>1.8E-3</v>
      </c>
      <c r="E136">
        <v>343.28</v>
      </c>
      <c r="F136" t="s">
        <v>56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9</v>
      </c>
      <c r="O136" s="19">
        <v>0.61199999999999999</v>
      </c>
    </row>
    <row r="137" spans="1:15" x14ac:dyDescent="0.25">
      <c r="A137" s="1">
        <v>0.10670848462520099</v>
      </c>
      <c r="B137" s="1">
        <v>5104.73876953125</v>
      </c>
      <c r="C137">
        <f t="shared" si="10"/>
        <v>0.64537426367472184</v>
      </c>
      <c r="D137">
        <v>0.82220000000000004</v>
      </c>
      <c r="E137">
        <v>103</v>
      </c>
      <c r="F137" t="s">
        <v>70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13</v>
      </c>
      <c r="O137" s="19">
        <v>0.66400000000000003</v>
      </c>
    </row>
    <row r="138" spans="1:15" x14ac:dyDescent="0.25">
      <c r="A138" s="1">
        <v>6.5709906602511498E-2</v>
      </c>
      <c r="B138" s="1">
        <v>6041.14794921875</v>
      </c>
      <c r="C138">
        <f t="shared" si="10"/>
        <v>0.76376120022986393</v>
      </c>
      <c r="D138">
        <v>0.39750000000000002</v>
      </c>
      <c r="E138">
        <v>272.32</v>
      </c>
      <c r="F138" t="s">
        <v>69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19</v>
      </c>
      <c r="O138" s="19">
        <v>0.74</v>
      </c>
    </row>
    <row r="139" spans="1:15" x14ac:dyDescent="0.25">
      <c r="A139" s="1">
        <v>0.103423597355803</v>
      </c>
      <c r="B139" s="1">
        <v>5594.9912109375</v>
      </c>
      <c r="C139">
        <f t="shared" si="10"/>
        <v>0.70735516469080784</v>
      </c>
      <c r="D139">
        <v>0.3296</v>
      </c>
      <c r="E139">
        <v>148.65</v>
      </c>
      <c r="F139" t="s">
        <v>63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12</v>
      </c>
      <c r="O139" s="19">
        <v>0.78800000000000003</v>
      </c>
    </row>
    <row r="140" spans="1:15" x14ac:dyDescent="0.25">
      <c r="A140" s="1">
        <v>6.7942942378631299E-2</v>
      </c>
      <c r="B140" s="1">
        <v>5729.74267578125</v>
      </c>
      <c r="C140">
        <f t="shared" si="10"/>
        <v>0.72439132096225034</v>
      </c>
      <c r="D140">
        <v>0.91239999999999999</v>
      </c>
      <c r="E140">
        <v>47.32</v>
      </c>
      <c r="F140" t="s">
        <v>68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6</v>
      </c>
      <c r="O140" s="19">
        <v>0.81200000000000006</v>
      </c>
    </row>
    <row r="141" spans="1:15" x14ac:dyDescent="0.25">
      <c r="A141" s="1">
        <v>7.7215326439687398E-2</v>
      </c>
      <c r="B141" s="1">
        <v>5609.71142578125</v>
      </c>
      <c r="C141">
        <f t="shared" si="10"/>
        <v>0.70921618995474922</v>
      </c>
      <c r="D141">
        <v>0.84319999999999995</v>
      </c>
      <c r="E141">
        <v>30.33</v>
      </c>
      <c r="F141" t="s">
        <v>63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15</v>
      </c>
      <c r="O141" s="19">
        <v>0.872</v>
      </c>
    </row>
    <row r="142" spans="1:15" x14ac:dyDescent="0.25">
      <c r="A142" s="1">
        <v>9.6099995887157993E-2</v>
      </c>
      <c r="B142" s="1">
        <v>5535.97998046875</v>
      </c>
      <c r="C142">
        <f t="shared" si="10"/>
        <v>0.69989458127376336</v>
      </c>
      <c r="D142">
        <v>0.62009999999999998</v>
      </c>
      <c r="E142">
        <v>17.79</v>
      </c>
      <c r="F142" t="s">
        <v>71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3</v>
      </c>
      <c r="O142" s="19">
        <v>0.88400000000000001</v>
      </c>
    </row>
    <row r="143" spans="1:15" x14ac:dyDescent="0.25">
      <c r="A143" s="1">
        <v>7.0855767879345305E-2</v>
      </c>
      <c r="B143" s="1">
        <v>5588.361328125</v>
      </c>
      <c r="C143">
        <f t="shared" si="10"/>
        <v>0.70651697180150552</v>
      </c>
      <c r="D143">
        <v>0.5706</v>
      </c>
      <c r="E143">
        <v>332.24</v>
      </c>
      <c r="F143" t="s">
        <v>65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8</v>
      </c>
      <c r="O143" s="19">
        <v>0.91600000000000004</v>
      </c>
    </row>
    <row r="144" spans="1:15" x14ac:dyDescent="0.25">
      <c r="A144" s="1">
        <v>6.1513621036559801E-2</v>
      </c>
      <c r="B144" s="1">
        <v>5736.04931640625</v>
      </c>
      <c r="C144">
        <f t="shared" si="10"/>
        <v>0.72518864747265155</v>
      </c>
      <c r="D144">
        <v>0.16689999999999999</v>
      </c>
      <c r="E144">
        <v>286.07</v>
      </c>
      <c r="F144" t="s">
        <v>60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5</v>
      </c>
      <c r="O144" s="19">
        <v>0.93600000000000005</v>
      </c>
    </row>
    <row r="145" spans="1:15" x14ac:dyDescent="0.25">
      <c r="A145" s="1">
        <v>0.105153376818258</v>
      </c>
      <c r="B145" s="1">
        <v>5565.62353515625</v>
      </c>
      <c r="C145">
        <f t="shared" si="10"/>
        <v>0.70364231218476225</v>
      </c>
      <c r="D145">
        <v>0.75029999999999997</v>
      </c>
      <c r="E145">
        <v>165.78</v>
      </c>
      <c r="F145" t="s">
        <v>79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3</v>
      </c>
      <c r="O145" s="19">
        <v>0.94799999999999995</v>
      </c>
    </row>
    <row r="146" spans="1:15" x14ac:dyDescent="0.25">
      <c r="A146" s="1">
        <v>7.4115531031160101E-2</v>
      </c>
      <c r="B146" s="1">
        <v>5694.525390625</v>
      </c>
      <c r="C146">
        <f t="shared" si="10"/>
        <v>0.71993892280781457</v>
      </c>
      <c r="D146">
        <v>0.20530000000000001</v>
      </c>
      <c r="E146">
        <v>167.76</v>
      </c>
      <c r="F146" t="s">
        <v>55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8</v>
      </c>
      <c r="O146" s="19">
        <v>0.98</v>
      </c>
    </row>
    <row r="147" spans="1:15" x14ac:dyDescent="0.25">
      <c r="A147" s="1">
        <v>8.9574098188940701E-2</v>
      </c>
      <c r="B147" s="1">
        <v>6307.0791015625</v>
      </c>
      <c r="C147">
        <f t="shared" si="10"/>
        <v>0.7973819454590616</v>
      </c>
      <c r="D147">
        <v>0.29859999999999998</v>
      </c>
      <c r="E147">
        <v>12.46</v>
      </c>
      <c r="F147" t="s">
        <v>67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1</v>
      </c>
      <c r="O147" s="19">
        <v>0.98399999999999999</v>
      </c>
    </row>
    <row r="148" spans="1:15" x14ac:dyDescent="0.25">
      <c r="A148" s="1">
        <v>8.8536987195093703E-2</v>
      </c>
      <c r="B148" s="1">
        <v>2.40473758945991E+24</v>
      </c>
      <c r="D148">
        <v>0.53390000000000004</v>
      </c>
      <c r="E148">
        <v>105.7</v>
      </c>
      <c r="F148" t="s">
        <v>75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4</v>
      </c>
      <c r="O148" s="19">
        <v>1</v>
      </c>
    </row>
    <row r="149" spans="1:15" x14ac:dyDescent="0.25">
      <c r="A149" s="1">
        <v>7.9651256286012301E-2</v>
      </c>
      <c r="B149" s="1">
        <v>5087.2958984375</v>
      </c>
      <c r="C149">
        <f t="shared" si="10"/>
        <v>0.64316902250632102</v>
      </c>
      <c r="D149">
        <v>0.43209999999999998</v>
      </c>
      <c r="E149">
        <v>332.56</v>
      </c>
      <c r="F149" t="s">
        <v>67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6.2485214977312901E-2</v>
      </c>
      <c r="B150" s="1">
        <v>5784.5302734375</v>
      </c>
      <c r="C150">
        <f t="shared" si="10"/>
        <v>0.73131792525921346</v>
      </c>
      <c r="D150">
        <v>0.97519999999999996</v>
      </c>
      <c r="E150">
        <v>212.37</v>
      </c>
      <c r="F150" t="s">
        <v>68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8.5131587720589805E-2</v>
      </c>
      <c r="B151" s="1">
        <v>5229.33837890625</v>
      </c>
      <c r="C151">
        <f t="shared" si="10"/>
        <v>0.66112695637557328</v>
      </c>
      <c r="D151">
        <v>0.65300000000000002</v>
      </c>
      <c r="E151">
        <v>170.07</v>
      </c>
      <c r="F151" t="s">
        <v>66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7.2128755421378504E-2</v>
      </c>
      <c r="B152" s="1">
        <v>5106.134765625</v>
      </c>
      <c r="C152">
        <f t="shared" si="10"/>
        <v>0.64555075457695443</v>
      </c>
      <c r="D152">
        <v>0.14899999999999999</v>
      </c>
      <c r="E152">
        <v>208.78</v>
      </c>
      <c r="F152" t="s">
        <v>60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6.9570826914857595E-2</v>
      </c>
      <c r="B153" s="1">
        <v>6106.73388671875</v>
      </c>
      <c r="C153">
        <f t="shared" si="10"/>
        <v>0.77205300085522011</v>
      </c>
      <c r="D153">
        <v>0.1351</v>
      </c>
      <c r="E153">
        <v>61.73</v>
      </c>
      <c r="F153" t="s">
        <v>60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9.1808922436172696E-2</v>
      </c>
      <c r="B154" s="1">
        <v>5374.93505859375</v>
      </c>
      <c r="C154">
        <f t="shared" si="10"/>
        <v>0.67953423521766632</v>
      </c>
      <c r="D154">
        <v>0.5625</v>
      </c>
      <c r="E154">
        <v>234.22</v>
      </c>
      <c r="F154" t="s">
        <v>50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9.0001518973027703E-2</v>
      </c>
      <c r="B155" s="1">
        <v>6003.82861328125</v>
      </c>
      <c r="C155">
        <f t="shared" si="10"/>
        <v>0.75904304714919124</v>
      </c>
      <c r="D155">
        <v>0.33040000000000003</v>
      </c>
      <c r="E155">
        <v>134.6</v>
      </c>
      <c r="F155" t="s">
        <v>77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6.3149010952094201E-2</v>
      </c>
      <c r="B156" s="1">
        <v>5365.73046875</v>
      </c>
      <c r="C156">
        <f t="shared" si="10"/>
        <v>0.67837053112603007</v>
      </c>
      <c r="D156">
        <v>0.58399999999999996</v>
      </c>
      <c r="E156">
        <v>290</v>
      </c>
      <c r="F156" t="s">
        <v>59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9.60615953912623E-2</v>
      </c>
      <c r="B157" s="1">
        <v>5387.16552734375</v>
      </c>
      <c r="C157">
        <f t="shared" si="10"/>
        <v>0.68108049059336562</v>
      </c>
      <c r="D157">
        <v>2.5999999999999999E-3</v>
      </c>
      <c r="E157">
        <v>56.03</v>
      </c>
      <c r="F157" t="s">
        <v>66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7.9140792852856606E-2</v>
      </c>
      <c r="B158" s="1">
        <v>5264.9345703125</v>
      </c>
      <c r="C158">
        <f t="shared" si="10"/>
        <v>0.66562725832159098</v>
      </c>
      <c r="D158">
        <v>0.22600000000000001</v>
      </c>
      <c r="E158">
        <v>251.21</v>
      </c>
      <c r="F158" t="s">
        <v>72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7.2425731112778904E-2</v>
      </c>
      <c r="B159" s="1">
        <v>5354.6455078125</v>
      </c>
      <c r="C159">
        <f t="shared" si="10"/>
        <v>0.67696909829549967</v>
      </c>
      <c r="D159">
        <v>0.96799999999999997</v>
      </c>
      <c r="E159">
        <v>160.18</v>
      </c>
      <c r="F159" t="s">
        <v>59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0.10443559537629001</v>
      </c>
      <c r="B160" s="1">
        <v>5068.33447265625</v>
      </c>
      <c r="C160">
        <f t="shared" si="10"/>
        <v>0.6407717957814516</v>
      </c>
      <c r="D160">
        <v>9.8500000000000004E-2</v>
      </c>
      <c r="E160">
        <v>349</v>
      </c>
      <c r="F160" t="s">
        <v>56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6.5985172186200799E-2</v>
      </c>
      <c r="B161" s="1">
        <v>5072.87158203125</v>
      </c>
      <c r="C161">
        <f t="shared" si="10"/>
        <v>0.64134540664663042</v>
      </c>
      <c r="D161">
        <v>0.33529999999999999</v>
      </c>
      <c r="E161">
        <v>117.67</v>
      </c>
      <c r="F161" t="s">
        <v>64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9.6532910635435995E-2</v>
      </c>
      <c r="B162" s="1">
        <v>5289.59814453125</v>
      </c>
      <c r="C162">
        <f t="shared" si="10"/>
        <v>0.66874538772441527</v>
      </c>
      <c r="D162">
        <v>0.71409999999999996</v>
      </c>
      <c r="E162">
        <v>63.82</v>
      </c>
      <c r="F162" t="s">
        <v>73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6.2202074511513897E-2</v>
      </c>
      <c r="B163" s="1">
        <v>5252.9990234375</v>
      </c>
      <c r="C163">
        <f t="shared" si="10"/>
        <v>0.66411828888676216</v>
      </c>
      <c r="D163">
        <v>0.2021</v>
      </c>
      <c r="E163">
        <v>258.48</v>
      </c>
      <c r="F163" t="s">
        <v>73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7.5736391346332393E-2</v>
      </c>
      <c r="B164" s="1">
        <v>5669.0439453125</v>
      </c>
      <c r="C164">
        <f t="shared" si="10"/>
        <v>0.71671739282393399</v>
      </c>
      <c r="D164">
        <v>0.128</v>
      </c>
      <c r="E164">
        <v>4.1500000000000004</v>
      </c>
      <c r="F164" t="s">
        <v>63</v>
      </c>
    </row>
    <row r="165" spans="1:15" x14ac:dyDescent="0.25">
      <c r="A165" s="1">
        <v>8.3798478897994397E-2</v>
      </c>
      <c r="B165" s="1">
        <v>5996.4931640625</v>
      </c>
      <c r="C165">
        <f t="shared" si="10"/>
        <v>0.75811565196757469</v>
      </c>
      <c r="D165">
        <v>0.52980000000000005</v>
      </c>
      <c r="E165">
        <v>106.18</v>
      </c>
      <c r="F165" t="s">
        <v>69</v>
      </c>
    </row>
    <row r="166" spans="1:15" x14ac:dyDescent="0.25">
      <c r="A166" s="1">
        <v>7.0153244348748395E-2</v>
      </c>
      <c r="B166" s="1">
        <v>5150.5029296875</v>
      </c>
      <c r="C166">
        <f t="shared" si="10"/>
        <v>0.65116006633710644</v>
      </c>
      <c r="D166">
        <v>1.34E-2</v>
      </c>
      <c r="E166">
        <v>14.1</v>
      </c>
      <c r="F166" t="s">
        <v>56</v>
      </c>
    </row>
    <row r="167" spans="1:15" x14ac:dyDescent="0.25">
      <c r="A167" s="1">
        <v>9.7207890017577001E-2</v>
      </c>
      <c r="B167" s="1">
        <v>5527.41064453125</v>
      </c>
      <c r="C167">
        <f t="shared" si="10"/>
        <v>0.69881119011105497</v>
      </c>
      <c r="D167">
        <v>0.66759999999999997</v>
      </c>
      <c r="E167">
        <v>35.61</v>
      </c>
      <c r="F167" t="s">
        <v>54</v>
      </c>
    </row>
    <row r="168" spans="1:15" x14ac:dyDescent="0.25">
      <c r="A168" s="1">
        <v>0.101197152560937</v>
      </c>
      <c r="B168" s="1">
        <v>5259.123046875</v>
      </c>
      <c r="C168">
        <f t="shared" si="10"/>
        <v>0.66489252774503504</v>
      </c>
      <c r="D168">
        <v>0.40350000000000003</v>
      </c>
      <c r="E168">
        <v>147.65</v>
      </c>
      <c r="F168" t="s">
        <v>56</v>
      </c>
    </row>
    <row r="169" spans="1:15" x14ac:dyDescent="0.25">
      <c r="A169" s="1">
        <v>8.5045875459771797E-2</v>
      </c>
      <c r="B169" s="1">
        <v>5318.91650390625</v>
      </c>
      <c r="C169">
        <f t="shared" si="10"/>
        <v>0.67245200532975236</v>
      </c>
      <c r="D169">
        <v>0.58819999999999995</v>
      </c>
      <c r="E169">
        <v>350.88</v>
      </c>
      <c r="F169" t="s">
        <v>58</v>
      </c>
    </row>
    <row r="170" spans="1:15" x14ac:dyDescent="0.25">
      <c r="A170" s="1">
        <v>9.7249904770232196E-2</v>
      </c>
      <c r="B170" s="1">
        <v>6239.71484375</v>
      </c>
      <c r="C170">
        <f t="shared" si="10"/>
        <v>0.7888653180180597</v>
      </c>
      <c r="D170">
        <v>0.31459999999999999</v>
      </c>
      <c r="E170">
        <v>345.15</v>
      </c>
      <c r="F170" t="s">
        <v>64</v>
      </c>
    </row>
    <row r="171" spans="1:15" x14ac:dyDescent="0.25">
      <c r="A171" s="1">
        <v>0.103009291668079</v>
      </c>
      <c r="B171" s="1">
        <v>5272.80322265625</v>
      </c>
      <c r="C171">
        <f t="shared" si="10"/>
        <v>0.66662206450888706</v>
      </c>
      <c r="D171">
        <v>0.17219999999999999</v>
      </c>
      <c r="E171">
        <v>136.87</v>
      </c>
      <c r="F171" t="s">
        <v>76</v>
      </c>
    </row>
    <row r="172" spans="1:15" x14ac:dyDescent="0.25">
      <c r="A172" s="1">
        <v>7.9164386301929998E-2</v>
      </c>
      <c r="B172" s="1">
        <v>5740.5302734375</v>
      </c>
      <c r="C172">
        <f t="shared" si="10"/>
        <v>0.72575515919345934</v>
      </c>
      <c r="D172">
        <v>2.8899999999999999E-2</v>
      </c>
      <c r="E172">
        <v>247.96</v>
      </c>
      <c r="F172" t="s">
        <v>68</v>
      </c>
    </row>
    <row r="173" spans="1:15" x14ac:dyDescent="0.25">
      <c r="A173" s="1">
        <v>9.1014638711300402E-2</v>
      </c>
      <c r="B173" s="1">
        <v>5347.74755859375</v>
      </c>
      <c r="C173">
        <f t="shared" si="10"/>
        <v>0.67609701470828709</v>
      </c>
      <c r="D173">
        <v>0.63139999999999996</v>
      </c>
      <c r="E173">
        <v>299.18</v>
      </c>
      <c r="F173" t="s">
        <v>56</v>
      </c>
    </row>
    <row r="174" spans="1:15" x14ac:dyDescent="0.25">
      <c r="A174" s="1">
        <v>6.8854139727963601E-2</v>
      </c>
      <c r="B174" s="1">
        <v>5234.45166015625</v>
      </c>
      <c r="C174">
        <f t="shared" si="10"/>
        <v>0.66177341063516781</v>
      </c>
      <c r="D174">
        <v>0.48880000000000001</v>
      </c>
      <c r="E174">
        <v>320.27</v>
      </c>
      <c r="F174" t="s">
        <v>60</v>
      </c>
    </row>
    <row r="175" spans="1:15" x14ac:dyDescent="0.25">
      <c r="A175" s="1">
        <v>9.3314467897048101E-2</v>
      </c>
      <c r="B175" s="1">
        <v>454225.65625</v>
      </c>
      <c r="D175">
        <v>0.88980000000000004</v>
      </c>
      <c r="E175">
        <v>170.65</v>
      </c>
      <c r="F175" t="s">
        <v>49</v>
      </c>
    </row>
    <row r="176" spans="1:15" x14ac:dyDescent="0.25">
      <c r="A176" s="1">
        <v>8.7852654179577702E-2</v>
      </c>
      <c r="B176" s="1">
        <v>5438.669921875</v>
      </c>
      <c r="C176">
        <f t="shared" si="10"/>
        <v>0.68759201100553935</v>
      </c>
      <c r="D176">
        <v>0.76300000000000001</v>
      </c>
      <c r="E176">
        <v>111.14</v>
      </c>
      <c r="F176" t="s">
        <v>65</v>
      </c>
    </row>
    <row r="177" spans="1:6" x14ac:dyDescent="0.25">
      <c r="A177" s="1">
        <v>9.5956491935004606E-2</v>
      </c>
      <c r="B177" s="1">
        <v>5519.4765625</v>
      </c>
      <c r="C177">
        <f t="shared" si="10"/>
        <v>0.69780811187727432</v>
      </c>
      <c r="D177">
        <v>0.88460000000000005</v>
      </c>
      <c r="E177">
        <v>185.1</v>
      </c>
      <c r="F177" t="s">
        <v>77</v>
      </c>
    </row>
    <row r="178" spans="1:6" x14ac:dyDescent="0.25">
      <c r="A178" s="1">
        <v>9.9824310015190404E-2</v>
      </c>
      <c r="B178" s="1">
        <v>6107.06689453125</v>
      </c>
      <c r="C178">
        <f t="shared" si="10"/>
        <v>0.77209510186792474</v>
      </c>
      <c r="D178">
        <v>0.29549999999999998</v>
      </c>
      <c r="E178">
        <v>27.35</v>
      </c>
      <c r="F178" t="s">
        <v>66</v>
      </c>
    </row>
    <row r="179" spans="1:6" x14ac:dyDescent="0.25">
      <c r="A179" s="1">
        <v>8.3443838852515703E-2</v>
      </c>
      <c r="B179" s="1">
        <v>5107.3974609375</v>
      </c>
      <c r="C179">
        <f t="shared" si="10"/>
        <v>0.6457103927277672</v>
      </c>
      <c r="D179">
        <v>0.18840000000000001</v>
      </c>
      <c r="E179">
        <v>311.64999999999998</v>
      </c>
      <c r="F179" t="s">
        <v>64</v>
      </c>
    </row>
    <row r="180" spans="1:6" x14ac:dyDescent="0.25">
      <c r="A180" s="1">
        <v>9.5187373185580806E-2</v>
      </c>
      <c r="B180" s="1">
        <v>5525.4638671875</v>
      </c>
      <c r="C180">
        <f t="shared" si="10"/>
        <v>0.69856506586229605</v>
      </c>
      <c r="D180">
        <v>0.1027</v>
      </c>
      <c r="E180">
        <v>90.76</v>
      </c>
      <c r="F180" t="s">
        <v>66</v>
      </c>
    </row>
    <row r="181" spans="1:6" x14ac:dyDescent="0.25">
      <c r="A181" s="1">
        <v>7.0768583592605294E-2</v>
      </c>
      <c r="B181" s="1">
        <v>5627.8134765625</v>
      </c>
      <c r="C181">
        <f t="shared" si="10"/>
        <v>0.71150476890489689</v>
      </c>
      <c r="D181">
        <v>7.6499999999999999E-2</v>
      </c>
      <c r="E181">
        <v>345.04</v>
      </c>
      <c r="F181" t="s">
        <v>79</v>
      </c>
    </row>
    <row r="182" spans="1:6" x14ac:dyDescent="0.25">
      <c r="A182" s="1">
        <v>7.6195159081142702E-2</v>
      </c>
      <c r="B182" s="1">
        <v>6104.78369140625</v>
      </c>
      <c r="C182">
        <f t="shared" si="10"/>
        <v>0.77180644448462987</v>
      </c>
      <c r="D182">
        <v>0.2273</v>
      </c>
      <c r="E182">
        <v>56.49</v>
      </c>
      <c r="F182" t="s">
        <v>54</v>
      </c>
    </row>
    <row r="183" spans="1:6" x14ac:dyDescent="0.25">
      <c r="A183" s="1">
        <v>6.2246179892278798E-2</v>
      </c>
      <c r="B183" s="1">
        <v>5443.7001953125</v>
      </c>
      <c r="C183">
        <f t="shared" si="10"/>
        <v>0.68822797087780274</v>
      </c>
      <c r="D183">
        <v>0.49309999999999998</v>
      </c>
      <c r="E183">
        <v>48.7</v>
      </c>
      <c r="F183" t="s">
        <v>70</v>
      </c>
    </row>
    <row r="184" spans="1:6" x14ac:dyDescent="0.25">
      <c r="A184" s="1">
        <v>8.7525718218288306E-2</v>
      </c>
      <c r="B184" s="1">
        <v>5817.3193359375</v>
      </c>
      <c r="C184">
        <f t="shared" si="10"/>
        <v>0.73546333171836997</v>
      </c>
      <c r="D184">
        <v>6.9999999999999999E-4</v>
      </c>
      <c r="E184">
        <v>259.13</v>
      </c>
      <c r="F184" t="s">
        <v>64</v>
      </c>
    </row>
    <row r="185" spans="1:6" x14ac:dyDescent="0.25">
      <c r="A185" s="1">
        <v>9.8724949006082696E-2</v>
      </c>
      <c r="B185" s="1">
        <v>5544.01513671875</v>
      </c>
      <c r="C185">
        <f t="shared" si="10"/>
        <v>0.70091043796741181</v>
      </c>
      <c r="D185">
        <v>0.91249999999999998</v>
      </c>
      <c r="E185">
        <v>298.66000000000003</v>
      </c>
      <c r="F185" t="s">
        <v>57</v>
      </c>
    </row>
    <row r="186" spans="1:6" x14ac:dyDescent="0.25">
      <c r="A186" s="1">
        <v>0.103483869843343</v>
      </c>
      <c r="B186" s="1">
        <v>2.33544045485854E+20</v>
      </c>
      <c r="D186">
        <v>0.63109999999999999</v>
      </c>
      <c r="E186">
        <v>294.81</v>
      </c>
      <c r="F186" t="s">
        <v>62</v>
      </c>
    </row>
    <row r="187" spans="1:6" x14ac:dyDescent="0.25">
      <c r="A187" s="1">
        <v>0.10560127728718301</v>
      </c>
      <c r="B187" s="1">
        <v>5052.96826171875</v>
      </c>
      <c r="C187">
        <f t="shared" si="10"/>
        <v>0.63882909949139832</v>
      </c>
      <c r="D187">
        <v>0.878</v>
      </c>
      <c r="E187">
        <v>133.72999999999999</v>
      </c>
      <c r="F187" t="s">
        <v>76</v>
      </c>
    </row>
    <row r="188" spans="1:6" x14ac:dyDescent="0.25">
      <c r="A188" s="1">
        <v>0.104214627150458</v>
      </c>
      <c r="B188" s="1">
        <v>6657.1943359375</v>
      </c>
      <c r="C188">
        <f t="shared" si="10"/>
        <v>0.84164578966098869</v>
      </c>
      <c r="D188">
        <v>0.23910000000000001</v>
      </c>
      <c r="E188">
        <v>240.34</v>
      </c>
      <c r="F188" t="s">
        <v>53</v>
      </c>
    </row>
    <row r="189" spans="1:6" x14ac:dyDescent="0.25">
      <c r="A189" s="1">
        <v>0.107659518390818</v>
      </c>
      <c r="B189" s="1">
        <v>5042.6025390625</v>
      </c>
      <c r="C189">
        <f t="shared" si="10"/>
        <v>0.63751859744050732</v>
      </c>
      <c r="D189">
        <v>0.56620000000000004</v>
      </c>
      <c r="E189">
        <v>205.33</v>
      </c>
      <c r="F189" t="s">
        <v>77</v>
      </c>
    </row>
    <row r="190" spans="1:6" x14ac:dyDescent="0.25">
      <c r="A190" s="1">
        <v>8.2493316832088201E-2</v>
      </c>
      <c r="B190" s="1">
        <v>5592.85107421875</v>
      </c>
      <c r="C190">
        <f t="shared" si="10"/>
        <v>0.70708459469273655</v>
      </c>
      <c r="D190">
        <v>6.4299999999999996E-2</v>
      </c>
      <c r="E190">
        <v>319.45999999999998</v>
      </c>
      <c r="F190" t="s">
        <v>66</v>
      </c>
    </row>
    <row r="191" spans="1:6" x14ac:dyDescent="0.25">
      <c r="A191" s="1">
        <v>8.5722359821751401E-2</v>
      </c>
      <c r="B191" s="1">
        <v>5654.40869140625</v>
      </c>
      <c r="C191">
        <f t="shared" si="10"/>
        <v>0.71486710887408444</v>
      </c>
      <c r="D191">
        <v>1.01E-2</v>
      </c>
      <c r="E191">
        <v>332.57</v>
      </c>
      <c r="F191" t="s">
        <v>79</v>
      </c>
    </row>
    <row r="192" spans="1:6" x14ac:dyDescent="0.25">
      <c r="A192" s="1">
        <v>9.7419067050921196E-2</v>
      </c>
      <c r="B192" s="1">
        <v>5780.27978515625</v>
      </c>
      <c r="C192">
        <f t="shared" si="10"/>
        <v>0.730780550896172</v>
      </c>
      <c r="D192">
        <v>3.27E-2</v>
      </c>
      <c r="E192">
        <v>124.95</v>
      </c>
      <c r="F192" t="s">
        <v>79</v>
      </c>
    </row>
    <row r="193" spans="1:6" x14ac:dyDescent="0.25">
      <c r="A193" s="1">
        <v>6.3475800751312803E-2</v>
      </c>
      <c r="B193" s="1">
        <v>5308.40380859375</v>
      </c>
      <c r="C193">
        <f t="shared" ref="C193:C236" si="15">B193/$V$13</f>
        <v>0.67112292204011625</v>
      </c>
      <c r="D193">
        <v>0.68540000000000001</v>
      </c>
      <c r="E193">
        <v>234.18</v>
      </c>
      <c r="F193" t="s">
        <v>66</v>
      </c>
    </row>
    <row r="194" spans="1:6" x14ac:dyDescent="0.25">
      <c r="A194" s="1">
        <v>6.7022054970722694E-2</v>
      </c>
      <c r="B194" s="1">
        <v>5825.39990234375</v>
      </c>
      <c r="C194">
        <f t="shared" si="15"/>
        <v>0.73648492945920552</v>
      </c>
      <c r="D194">
        <v>1.72E-2</v>
      </c>
      <c r="E194">
        <v>76.45</v>
      </c>
      <c r="F194" t="s">
        <v>76</v>
      </c>
    </row>
    <row r="195" spans="1:6" x14ac:dyDescent="0.25">
      <c r="A195" s="1">
        <v>7.63001221679208E-2</v>
      </c>
      <c r="B195" s="1">
        <v>6212.46044921875</v>
      </c>
      <c r="C195">
        <f t="shared" si="15"/>
        <v>0.7854196402671253</v>
      </c>
      <c r="D195">
        <v>0.2092</v>
      </c>
      <c r="E195">
        <v>296.5</v>
      </c>
      <c r="F195" t="s">
        <v>61</v>
      </c>
    </row>
    <row r="196" spans="1:6" x14ac:dyDescent="0.25">
      <c r="A196" s="1">
        <v>8.9611048497364995E-2</v>
      </c>
      <c r="B196" s="1">
        <v>5352.53271484375</v>
      </c>
      <c r="C196">
        <f t="shared" si="15"/>
        <v>0.6767019852720787</v>
      </c>
      <c r="D196">
        <v>7.8899999999999998E-2</v>
      </c>
      <c r="E196">
        <v>138.28</v>
      </c>
      <c r="F196" t="s">
        <v>59</v>
      </c>
    </row>
    <row r="197" spans="1:6" x14ac:dyDescent="0.25">
      <c r="A197" s="1">
        <v>0.109348774759209</v>
      </c>
      <c r="B197" s="1">
        <v>5435.62890625</v>
      </c>
      <c r="C197">
        <f t="shared" si="15"/>
        <v>0.68720754603908085</v>
      </c>
      <c r="D197">
        <v>0.90790000000000004</v>
      </c>
      <c r="E197">
        <v>23.18</v>
      </c>
      <c r="F197" t="s">
        <v>56</v>
      </c>
    </row>
    <row r="198" spans="1:6" x14ac:dyDescent="0.25">
      <c r="A198" s="1">
        <v>6.94173331262425E-2</v>
      </c>
      <c r="B198" s="1">
        <v>5423.41259765625</v>
      </c>
      <c r="C198">
        <f t="shared" si="15"/>
        <v>0.68566308088239691</v>
      </c>
      <c r="D198">
        <v>0.52170000000000005</v>
      </c>
      <c r="E198">
        <v>81.89</v>
      </c>
      <c r="F198" t="s">
        <v>59</v>
      </c>
    </row>
    <row r="199" spans="1:6" x14ac:dyDescent="0.25">
      <c r="A199" s="1">
        <v>8.8134073523923898E-2</v>
      </c>
      <c r="B199" s="1">
        <v>5025.50244140625</v>
      </c>
      <c r="C199">
        <f t="shared" si="15"/>
        <v>0.63535669191861488</v>
      </c>
      <c r="D199">
        <v>0.98260000000000003</v>
      </c>
      <c r="E199">
        <v>102.19</v>
      </c>
      <c r="F199" t="s">
        <v>62</v>
      </c>
    </row>
    <row r="200" spans="1:6" x14ac:dyDescent="0.25">
      <c r="A200" s="1">
        <v>8.9724826109060296E-2</v>
      </c>
      <c r="B200" s="1">
        <v>5634.37158203125</v>
      </c>
      <c r="C200">
        <f t="shared" si="15"/>
        <v>0.71233388723574231</v>
      </c>
      <c r="D200">
        <v>0.2102</v>
      </c>
      <c r="E200">
        <v>185.88</v>
      </c>
      <c r="F200" t="s">
        <v>63</v>
      </c>
    </row>
    <row r="201" spans="1:6" x14ac:dyDescent="0.25">
      <c r="A201" s="1">
        <v>8.8492384785474096E-2</v>
      </c>
      <c r="B201" s="1">
        <v>5568.01171875</v>
      </c>
      <c r="C201">
        <f t="shared" si="15"/>
        <v>0.70394424188144644</v>
      </c>
      <c r="D201">
        <v>0.73729999999999996</v>
      </c>
      <c r="E201">
        <v>273.64</v>
      </c>
      <c r="F201" t="s">
        <v>71</v>
      </c>
    </row>
    <row r="202" spans="1:6" x14ac:dyDescent="0.25">
      <c r="A202" s="1">
        <v>0.10368997252807199</v>
      </c>
      <c r="B202" s="1">
        <v>5570.4765625</v>
      </c>
      <c r="C202">
        <f t="shared" si="15"/>
        <v>0.70425586345348934</v>
      </c>
      <c r="D202">
        <v>0.2732</v>
      </c>
      <c r="E202">
        <v>290.41000000000003</v>
      </c>
      <c r="F202" t="s">
        <v>74</v>
      </c>
    </row>
    <row r="203" spans="1:6" x14ac:dyDescent="0.25">
      <c r="A203" s="1">
        <v>9.6834591553713906E-2</v>
      </c>
      <c r="B203" s="1">
        <v>5506.263671875</v>
      </c>
      <c r="C203">
        <f t="shared" si="15"/>
        <v>0.69613765234092728</v>
      </c>
      <c r="D203">
        <v>0.4511</v>
      </c>
      <c r="E203">
        <v>91.3</v>
      </c>
      <c r="F203" t="s">
        <v>74</v>
      </c>
    </row>
    <row r="204" spans="1:6" x14ac:dyDescent="0.25">
      <c r="A204" s="1">
        <v>0.102277957123086</v>
      </c>
      <c r="B204" s="1">
        <v>5298.326171875</v>
      </c>
      <c r="C204">
        <f t="shared" si="15"/>
        <v>0.66984884168643311</v>
      </c>
      <c r="D204">
        <v>0.86850000000000005</v>
      </c>
      <c r="E204">
        <v>190.07</v>
      </c>
      <c r="F204" t="s">
        <v>58</v>
      </c>
    </row>
    <row r="205" spans="1:6" x14ac:dyDescent="0.25">
      <c r="A205" s="1">
        <v>0.104019822758948</v>
      </c>
      <c r="B205" s="1">
        <v>5212.80859375</v>
      </c>
      <c r="C205">
        <f t="shared" si="15"/>
        <v>0.65903715346781433</v>
      </c>
      <c r="D205">
        <v>0.77929999999999999</v>
      </c>
      <c r="E205">
        <v>29.82</v>
      </c>
      <c r="F205" t="s">
        <v>72</v>
      </c>
    </row>
    <row r="206" spans="1:6" x14ac:dyDescent="0.25">
      <c r="A206" s="1">
        <v>6.8056018431949306E-2</v>
      </c>
      <c r="B206" s="1">
        <v>5166.84912109375</v>
      </c>
      <c r="C206">
        <f t="shared" si="15"/>
        <v>0.65322665812935665</v>
      </c>
      <c r="D206">
        <v>0.18110000000000001</v>
      </c>
      <c r="E206">
        <v>332.62</v>
      </c>
      <c r="F206" t="s">
        <v>65</v>
      </c>
    </row>
    <row r="207" spans="1:6" x14ac:dyDescent="0.25">
      <c r="A207" s="1">
        <v>8.3970712232919104E-2</v>
      </c>
      <c r="B207" s="1">
        <v>6735.7529296875</v>
      </c>
      <c r="C207">
        <f t="shared" si="15"/>
        <v>0.85157767783112193</v>
      </c>
      <c r="D207">
        <v>0.2762</v>
      </c>
      <c r="E207">
        <v>353.97</v>
      </c>
      <c r="F207" t="s">
        <v>74</v>
      </c>
    </row>
    <row r="208" spans="1:6" x14ac:dyDescent="0.25">
      <c r="A208" s="1">
        <v>7.8983117511258E-2</v>
      </c>
      <c r="B208" s="1">
        <v>5585.3544921875</v>
      </c>
      <c r="C208">
        <f t="shared" si="15"/>
        <v>0.70613682805335976</v>
      </c>
      <c r="D208">
        <v>0.43459999999999999</v>
      </c>
      <c r="E208">
        <v>244.97</v>
      </c>
      <c r="F208" t="s">
        <v>71</v>
      </c>
    </row>
    <row r="209" spans="1:6" x14ac:dyDescent="0.25">
      <c r="A209" s="1">
        <v>9.0702525268056902E-2</v>
      </c>
      <c r="B209" s="1">
        <v>5021.30810546875</v>
      </c>
      <c r="C209">
        <f t="shared" si="15"/>
        <v>0.63482641669994444</v>
      </c>
      <c r="D209">
        <v>0.501</v>
      </c>
      <c r="E209">
        <v>270.27</v>
      </c>
      <c r="F209" t="s">
        <v>64</v>
      </c>
    </row>
    <row r="210" spans="1:6" x14ac:dyDescent="0.25">
      <c r="A210" s="1">
        <v>8.9744583586910398E-2</v>
      </c>
      <c r="B210" s="1">
        <v>5813.90625</v>
      </c>
      <c r="C210">
        <f t="shared" si="15"/>
        <v>0.73503182720399207</v>
      </c>
      <c r="D210">
        <v>0.34720000000000001</v>
      </c>
      <c r="E210">
        <v>346.32</v>
      </c>
      <c r="F210" t="s">
        <v>56</v>
      </c>
    </row>
    <row r="211" spans="1:6" x14ac:dyDescent="0.25">
      <c r="A211" s="1">
        <v>6.3508621977655E-2</v>
      </c>
      <c r="B211" s="1">
        <v>5293.13525390625</v>
      </c>
      <c r="C211">
        <f t="shared" si="15"/>
        <v>0.66919257208809957</v>
      </c>
      <c r="D211">
        <v>0.83230000000000004</v>
      </c>
      <c r="E211">
        <v>63.36</v>
      </c>
      <c r="F211" t="s">
        <v>73</v>
      </c>
    </row>
    <row r="212" spans="1:6" x14ac:dyDescent="0.25">
      <c r="A212" s="1">
        <v>9.0378737676522006E-2</v>
      </c>
      <c r="B212" s="1">
        <v>4941.39404296875</v>
      </c>
      <c r="C212">
        <f t="shared" si="15"/>
        <v>0.62472316135786365</v>
      </c>
      <c r="D212">
        <v>0.58050000000000002</v>
      </c>
      <c r="E212">
        <v>221.09</v>
      </c>
      <c r="F212" t="s">
        <v>62</v>
      </c>
    </row>
    <row r="213" spans="1:6" x14ac:dyDescent="0.25">
      <c r="A213" s="1">
        <v>6.6858798501569602E-2</v>
      </c>
      <c r="B213" s="1">
        <v>5211.2783203125</v>
      </c>
      <c r="C213">
        <f t="shared" si="15"/>
        <v>0.65884368635078139</v>
      </c>
      <c r="D213">
        <v>0.94479999999999997</v>
      </c>
      <c r="E213">
        <v>125.29</v>
      </c>
      <c r="F213" t="s">
        <v>49</v>
      </c>
    </row>
    <row r="214" spans="1:6" x14ac:dyDescent="0.25">
      <c r="A214" s="1">
        <v>8.0533270784564306E-2</v>
      </c>
      <c r="B214" s="1">
        <v>6462.96337890625</v>
      </c>
      <c r="C214">
        <f t="shared" si="15"/>
        <v>0.81708984928161643</v>
      </c>
      <c r="D214">
        <v>0.2848</v>
      </c>
      <c r="E214">
        <v>284.06</v>
      </c>
      <c r="F214" t="s">
        <v>74</v>
      </c>
    </row>
    <row r="215" spans="1:6" x14ac:dyDescent="0.25">
      <c r="A215" s="1">
        <v>6.3300755473689393E-2</v>
      </c>
      <c r="B215" s="1">
        <v>5616.30419921875</v>
      </c>
      <c r="C215">
        <f t="shared" si="15"/>
        <v>0.71004969123559769</v>
      </c>
      <c r="D215">
        <v>0.92820000000000003</v>
      </c>
      <c r="E215">
        <v>34.51</v>
      </c>
      <c r="F215" t="s">
        <v>63</v>
      </c>
    </row>
    <row r="216" spans="1:6" x14ac:dyDescent="0.25">
      <c r="A216" s="1">
        <v>0.107302470791602</v>
      </c>
      <c r="B216" s="1">
        <v>5883.490234375</v>
      </c>
      <c r="C216">
        <f t="shared" si="15"/>
        <v>0.7438290869085652</v>
      </c>
      <c r="D216">
        <v>0.6048</v>
      </c>
      <c r="E216">
        <v>189.96</v>
      </c>
      <c r="F216" t="s">
        <v>69</v>
      </c>
    </row>
    <row r="217" spans="1:6" x14ac:dyDescent="0.25">
      <c r="A217" s="1">
        <v>9.1569872471168906E-2</v>
      </c>
      <c r="B217" s="1">
        <v>4954.54248046875</v>
      </c>
      <c r="C217">
        <f t="shared" si="15"/>
        <v>0.62638547231110664</v>
      </c>
      <c r="D217">
        <v>0.76039999999999996</v>
      </c>
      <c r="E217">
        <v>181.23</v>
      </c>
      <c r="F217" t="s">
        <v>62</v>
      </c>
    </row>
    <row r="218" spans="1:6" x14ac:dyDescent="0.25">
      <c r="A218" s="1">
        <v>6.2275562304976703E-2</v>
      </c>
      <c r="B218" s="1">
        <v>5291.3291015625</v>
      </c>
      <c r="C218">
        <f t="shared" si="15"/>
        <v>0.66896422656611332</v>
      </c>
      <c r="D218">
        <v>0.14349999999999999</v>
      </c>
      <c r="E218">
        <v>297.49</v>
      </c>
      <c r="F218" t="s">
        <v>73</v>
      </c>
    </row>
    <row r="219" spans="1:6" x14ac:dyDescent="0.25">
      <c r="A219" s="1">
        <v>8.1737620526437002E-2</v>
      </c>
      <c r="B219" s="1">
        <v>5378.4052734375</v>
      </c>
      <c r="C219">
        <f t="shared" si="15"/>
        <v>0.67997296233979565</v>
      </c>
      <c r="D219">
        <v>0.81869999999999998</v>
      </c>
      <c r="E219">
        <v>235.21</v>
      </c>
      <c r="F219" t="s">
        <v>54</v>
      </c>
    </row>
    <row r="220" spans="1:6" x14ac:dyDescent="0.25">
      <c r="A220" s="1">
        <v>0.105250257616595</v>
      </c>
      <c r="B220" s="1">
        <v>4906.8720703125</v>
      </c>
      <c r="C220">
        <f t="shared" si="15"/>
        <v>0.62035866913024829</v>
      </c>
      <c r="D220">
        <v>0.91</v>
      </c>
      <c r="E220">
        <v>118.09</v>
      </c>
      <c r="F220" t="s">
        <v>56</v>
      </c>
    </row>
    <row r="221" spans="1:6" x14ac:dyDescent="0.25">
      <c r="A221" s="1">
        <v>6.6788967058148893E-2</v>
      </c>
      <c r="B221" s="1">
        <v>5968.99658203125</v>
      </c>
      <c r="C221">
        <f t="shared" si="15"/>
        <v>0.75463935529830972</v>
      </c>
      <c r="D221">
        <v>0.17499999999999999</v>
      </c>
      <c r="E221">
        <v>289.27999999999997</v>
      </c>
      <c r="F221" t="s">
        <v>67</v>
      </c>
    </row>
    <row r="222" spans="1:6" x14ac:dyDescent="0.25">
      <c r="A222" s="1">
        <v>0.104084550983358</v>
      </c>
      <c r="B222" s="1">
        <v>5407.1650390625</v>
      </c>
      <c r="C222">
        <f t="shared" si="15"/>
        <v>0.68360895889156359</v>
      </c>
      <c r="D222">
        <v>0.67249999999999999</v>
      </c>
      <c r="E222">
        <v>199.66</v>
      </c>
      <c r="F222" t="s">
        <v>51</v>
      </c>
    </row>
    <row r="223" spans="1:6" x14ac:dyDescent="0.25">
      <c r="A223" s="1">
        <v>9.4777022451582205E-2</v>
      </c>
      <c r="B223" s="1">
        <v>5025.33349609375</v>
      </c>
      <c r="C223">
        <f t="shared" si="15"/>
        <v>0.6353353327538116</v>
      </c>
      <c r="D223">
        <v>0.24540000000000001</v>
      </c>
      <c r="E223">
        <v>225.04</v>
      </c>
      <c r="F223" t="s">
        <v>64</v>
      </c>
    </row>
    <row r="224" spans="1:6" x14ac:dyDescent="0.25">
      <c r="A224" s="1">
        <v>9.7917588404676403E-2</v>
      </c>
      <c r="B224" s="1">
        <v>6028.27001953125</v>
      </c>
      <c r="C224">
        <f t="shared" si="15"/>
        <v>0.76213308863298235</v>
      </c>
      <c r="D224">
        <v>0.31430000000000002</v>
      </c>
      <c r="E224">
        <v>131.36000000000001</v>
      </c>
      <c r="F224" t="s">
        <v>49</v>
      </c>
    </row>
    <row r="225" spans="1:6" x14ac:dyDescent="0.25">
      <c r="A225" s="1">
        <v>7.5194869273209897E-2</v>
      </c>
      <c r="B225" s="1">
        <v>5651.50048828125</v>
      </c>
      <c r="C225">
        <f t="shared" si="15"/>
        <v>0.71449943492735557</v>
      </c>
      <c r="D225">
        <v>2.8400000000000002E-2</v>
      </c>
      <c r="E225">
        <v>87.27</v>
      </c>
      <c r="F225" t="s">
        <v>71</v>
      </c>
    </row>
    <row r="226" spans="1:6" x14ac:dyDescent="0.25">
      <c r="A226" s="1">
        <v>8.6692731278178503E-2</v>
      </c>
      <c r="B226" s="1">
        <v>6511.86865234375</v>
      </c>
      <c r="C226">
        <f t="shared" si="15"/>
        <v>0.82327277190694714</v>
      </c>
      <c r="D226">
        <v>0.3236</v>
      </c>
      <c r="E226">
        <v>233.3</v>
      </c>
      <c r="F226" t="s">
        <v>71</v>
      </c>
    </row>
    <row r="227" spans="1:6" x14ac:dyDescent="0.25">
      <c r="A227" s="1">
        <v>7.91552921787608E-2</v>
      </c>
      <c r="B227" s="1">
        <v>5752.4140625</v>
      </c>
      <c r="C227">
        <f t="shared" si="15"/>
        <v>0.72725758506912874</v>
      </c>
      <c r="D227">
        <v>0.82440000000000002</v>
      </c>
      <c r="E227">
        <v>325.63</v>
      </c>
      <c r="F227" t="s">
        <v>68</v>
      </c>
    </row>
    <row r="228" spans="1:6" x14ac:dyDescent="0.25">
      <c r="A228" s="1">
        <v>6.85325666801824E-2</v>
      </c>
      <c r="B228" s="1">
        <v>5726.22119140625</v>
      </c>
      <c r="C228">
        <f t="shared" si="15"/>
        <v>0.7239461120126518</v>
      </c>
      <c r="D228">
        <v>0.80230000000000001</v>
      </c>
      <c r="E228">
        <v>306.36</v>
      </c>
      <c r="F228" t="s">
        <v>77</v>
      </c>
    </row>
    <row r="229" spans="1:6" x14ac:dyDescent="0.25">
      <c r="A229" s="1">
        <v>9.1979047832637106E-2</v>
      </c>
      <c r="B229" s="1">
        <v>5283.81787109375</v>
      </c>
      <c r="C229">
        <f t="shared" si="15"/>
        <v>0.66801460797603107</v>
      </c>
      <c r="D229">
        <v>0.89029999999999998</v>
      </c>
      <c r="E229">
        <v>190.59</v>
      </c>
      <c r="F229" t="s">
        <v>65</v>
      </c>
    </row>
    <row r="230" spans="1:6" x14ac:dyDescent="0.25">
      <c r="A230" s="1">
        <v>6.7325843685635794E-2</v>
      </c>
      <c r="B230" s="1">
        <v>4907.73291015625</v>
      </c>
      <c r="C230">
        <f t="shared" si="15"/>
        <v>0.62046750210004054</v>
      </c>
      <c r="D230">
        <v>0.82379999999999998</v>
      </c>
      <c r="E230">
        <v>271.94</v>
      </c>
      <c r="F230" t="s">
        <v>56</v>
      </c>
    </row>
    <row r="231" spans="1:6" x14ac:dyDescent="0.25">
      <c r="A231" s="1">
        <v>6.3099840792929907E-2</v>
      </c>
      <c r="B231" s="1">
        <v>5818.0478515625</v>
      </c>
      <c r="C231">
        <f t="shared" si="15"/>
        <v>0.7355554354001228</v>
      </c>
      <c r="D231">
        <v>0.77</v>
      </c>
      <c r="E231">
        <v>285.8</v>
      </c>
      <c r="F231" t="s">
        <v>53</v>
      </c>
    </row>
    <row r="232" spans="1:6" x14ac:dyDescent="0.25">
      <c r="A232" s="1">
        <v>6.5550890759022998E-2</v>
      </c>
      <c r="B232" s="1">
        <v>5613.5986328125</v>
      </c>
      <c r="C232">
        <f t="shared" si="15"/>
        <v>0.70970763594029473</v>
      </c>
      <c r="D232">
        <v>0.1195</v>
      </c>
      <c r="E232">
        <v>357.04</v>
      </c>
      <c r="F232" t="s">
        <v>56</v>
      </c>
    </row>
    <row r="233" spans="1:6" x14ac:dyDescent="0.25">
      <c r="A233" s="1">
        <v>6.7474891604166101E-2</v>
      </c>
      <c r="B233" s="1">
        <v>6324.71875</v>
      </c>
      <c r="C233">
        <f t="shared" si="15"/>
        <v>0.79961206449860611</v>
      </c>
      <c r="D233">
        <v>0.26129999999999998</v>
      </c>
      <c r="E233">
        <v>179.85</v>
      </c>
      <c r="F233" t="s">
        <v>54</v>
      </c>
    </row>
    <row r="234" spans="1:6" x14ac:dyDescent="0.25">
      <c r="A234" s="1">
        <v>6.3043960255506598E-2</v>
      </c>
      <c r="B234" s="1">
        <v>4956.6220703125</v>
      </c>
      <c r="C234">
        <f t="shared" si="15"/>
        <v>0.62664838757959529</v>
      </c>
      <c r="D234">
        <v>0.46400000000000002</v>
      </c>
      <c r="E234">
        <v>15.46</v>
      </c>
      <c r="F234" t="s">
        <v>56</v>
      </c>
    </row>
    <row r="235" spans="1:6" x14ac:dyDescent="0.25">
      <c r="A235" s="1">
        <v>8.5361517779434501E-2</v>
      </c>
      <c r="B235" s="1">
        <v>5581.9970703125</v>
      </c>
      <c r="C235">
        <f t="shared" si="15"/>
        <v>0.70571236095166268</v>
      </c>
      <c r="D235">
        <v>0.26950000000000002</v>
      </c>
      <c r="E235">
        <v>58.02</v>
      </c>
      <c r="F235" t="s">
        <v>57</v>
      </c>
    </row>
    <row r="236" spans="1:6" x14ac:dyDescent="0.25">
      <c r="A236" s="1">
        <v>8.3501750964414603E-2</v>
      </c>
      <c r="B236" s="1">
        <v>5516.2763671875</v>
      </c>
      <c r="C236">
        <f t="shared" si="15"/>
        <v>0.69740352237981618</v>
      </c>
      <c r="D236">
        <v>0.69830000000000003</v>
      </c>
      <c r="E236">
        <v>216.79</v>
      </c>
      <c r="F236" t="s">
        <v>51</v>
      </c>
    </row>
    <row r="237" spans="1:6" x14ac:dyDescent="0.25">
      <c r="A237" s="1">
        <v>0.107364262005352</v>
      </c>
      <c r="B237" s="1">
        <v>5804.912109375</v>
      </c>
      <c r="C237">
        <f t="shared" ref="C237:C238" si="16">B237/$V$13</f>
        <v>0.73389472947082457</v>
      </c>
      <c r="D237">
        <v>0.32350000000000001</v>
      </c>
      <c r="E237">
        <v>158.34</v>
      </c>
      <c r="F237" t="s">
        <v>56</v>
      </c>
    </row>
    <row r="238" spans="1:6" x14ac:dyDescent="0.25">
      <c r="A238" s="1">
        <v>6.9342577867305494E-2</v>
      </c>
      <c r="B238" s="1">
        <v>5633.18359375</v>
      </c>
      <c r="C238">
        <f t="shared" si="16"/>
        <v>0.71218369403352755</v>
      </c>
      <c r="D238">
        <v>0.4163</v>
      </c>
      <c r="E238">
        <v>249.61</v>
      </c>
      <c r="F238" t="s">
        <v>57</v>
      </c>
    </row>
    <row r="239" spans="1:6" x14ac:dyDescent="0.25">
      <c r="A239" s="1">
        <v>8.6382686610642301E-2</v>
      </c>
      <c r="B239" s="1">
        <v>5357.998046875</v>
      </c>
      <c r="C239">
        <f t="shared" ref="C239:C250" si="17">B239/$V$13</f>
        <v>0.67739294808029493</v>
      </c>
      <c r="D239">
        <v>0.84430000000000005</v>
      </c>
      <c r="E239">
        <v>231.48</v>
      </c>
      <c r="F239" t="s">
        <v>62</v>
      </c>
    </row>
    <row r="240" spans="1:6" x14ac:dyDescent="0.25">
      <c r="A240" s="1">
        <v>7.8487138481170102E-2</v>
      </c>
      <c r="B240" s="1">
        <v>5448</v>
      </c>
      <c r="C240">
        <f t="shared" si="17"/>
        <v>0.68877158014155271</v>
      </c>
      <c r="D240">
        <v>0.77059999999999995</v>
      </c>
      <c r="E240">
        <v>196.37</v>
      </c>
      <c r="F240" t="s">
        <v>78</v>
      </c>
    </row>
    <row r="241" spans="1:6" x14ac:dyDescent="0.25">
      <c r="A241" s="1">
        <v>6.7513815670318597E-2</v>
      </c>
      <c r="B241" s="1">
        <v>5031.2119140625</v>
      </c>
      <c r="C241">
        <f t="shared" si="17"/>
        <v>0.63607852057192249</v>
      </c>
      <c r="D241">
        <v>4.2999999999999997E-2</v>
      </c>
      <c r="E241">
        <v>100.54</v>
      </c>
      <c r="F241" t="s">
        <v>62</v>
      </c>
    </row>
    <row r="242" spans="1:6" x14ac:dyDescent="0.25">
      <c r="A242" s="1">
        <v>9.12508534078946E-2</v>
      </c>
      <c r="B242" s="1">
        <v>4980.9365234375</v>
      </c>
      <c r="C242">
        <f t="shared" si="17"/>
        <v>0.62972237882393889</v>
      </c>
      <c r="D242">
        <v>0.44600000000000001</v>
      </c>
      <c r="E242">
        <v>217.39</v>
      </c>
      <c r="F242" t="s">
        <v>65</v>
      </c>
    </row>
    <row r="243" spans="1:6" x14ac:dyDescent="0.25">
      <c r="A243" s="1">
        <v>7.4531968732472503E-2</v>
      </c>
      <c r="B243" s="1">
        <v>5380.4345703125</v>
      </c>
      <c r="C243">
        <f t="shared" si="17"/>
        <v>0.68022951924419539</v>
      </c>
      <c r="D243">
        <v>0.65980000000000005</v>
      </c>
      <c r="E243">
        <v>217.3</v>
      </c>
      <c r="F243" t="s">
        <v>58</v>
      </c>
    </row>
    <row r="244" spans="1:6" x14ac:dyDescent="0.25">
      <c r="A244" s="1">
        <v>8.7764814314929801E-2</v>
      </c>
      <c r="B244" s="1">
        <v>5994.40087890625</v>
      </c>
      <c r="C244">
        <f t="shared" si="17"/>
        <v>0.75785113167514129</v>
      </c>
      <c r="D244">
        <v>0.30649999999999999</v>
      </c>
      <c r="E244">
        <v>342.87</v>
      </c>
      <c r="F244" t="s">
        <v>60</v>
      </c>
    </row>
    <row r="245" spans="1:6" x14ac:dyDescent="0.25">
      <c r="A245" s="1">
        <v>7.9965872764345206E-2</v>
      </c>
      <c r="B245" s="1">
        <v>5624.8525390625</v>
      </c>
      <c r="C245">
        <f t="shared" si="17"/>
        <v>0.71113042793562831</v>
      </c>
      <c r="D245">
        <v>0.77849999999999997</v>
      </c>
      <c r="E245">
        <v>271.47000000000003</v>
      </c>
      <c r="F245" t="s">
        <v>79</v>
      </c>
    </row>
    <row r="246" spans="1:6" x14ac:dyDescent="0.25">
      <c r="A246" s="1">
        <v>7.2296944048999404E-2</v>
      </c>
      <c r="B246" s="1">
        <v>6088.4287109375</v>
      </c>
      <c r="C246">
        <f t="shared" si="17"/>
        <v>0.76973874152195643</v>
      </c>
      <c r="D246">
        <v>0.15359999999999999</v>
      </c>
      <c r="E246">
        <v>27.03</v>
      </c>
      <c r="F246" t="s">
        <v>69</v>
      </c>
    </row>
    <row r="247" spans="1:6" x14ac:dyDescent="0.25">
      <c r="A247" s="1">
        <v>0.102263418122491</v>
      </c>
      <c r="B247" s="1">
        <v>5159.07177734375</v>
      </c>
      <c r="C247">
        <f t="shared" si="17"/>
        <v>0.65224339576812473</v>
      </c>
      <c r="D247">
        <v>0.58679999999999999</v>
      </c>
      <c r="E247">
        <v>253.37</v>
      </c>
      <c r="F247" t="s">
        <v>49</v>
      </c>
    </row>
    <row r="248" spans="1:6" x14ac:dyDescent="0.25">
      <c r="A248" s="1">
        <v>8.0385317259592401E-2</v>
      </c>
      <c r="B248" s="1">
        <v>5003.34375</v>
      </c>
      <c r="C248">
        <f t="shared" si="17"/>
        <v>0.63255524608642832</v>
      </c>
      <c r="D248">
        <v>0.36780000000000002</v>
      </c>
      <c r="E248">
        <v>314.20999999999998</v>
      </c>
      <c r="F248" t="s">
        <v>65</v>
      </c>
    </row>
    <row r="249" spans="1:6" x14ac:dyDescent="0.25">
      <c r="A249" s="1">
        <v>7.3397339689022095E-2</v>
      </c>
      <c r="B249" s="1">
        <v>5421.87548828125</v>
      </c>
      <c r="C249">
        <f t="shared" si="17"/>
        <v>0.68546874952170134</v>
      </c>
      <c r="D249">
        <v>0.56989999999999996</v>
      </c>
      <c r="E249">
        <v>126.55</v>
      </c>
      <c r="F249" t="s">
        <v>65</v>
      </c>
    </row>
    <row r="250" spans="1:6" x14ac:dyDescent="0.25">
      <c r="A250" s="1">
        <v>7.4876873339214695E-2</v>
      </c>
      <c r="B250" s="1">
        <v>5770.51513671875</v>
      </c>
      <c r="C250">
        <f t="shared" si="17"/>
        <v>0.729546040555896</v>
      </c>
      <c r="D250">
        <v>0.38990000000000002</v>
      </c>
      <c r="E250">
        <v>359.94</v>
      </c>
      <c r="F250" t="s">
        <v>50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</sheetData>
  <sortState xmlns:xlrd2="http://schemas.microsoft.com/office/spreadsheetml/2017/richdata2" ref="M2:M162">
    <sortCondition ref="M2"/>
  </sortState>
  <conditionalFormatting sqref="B1:E1048576">
    <cfRule type="cellIs" dxfId="51" priority="5" operator="lessThan">
      <formula>2500</formula>
    </cfRule>
    <cfRule type="cellIs" dxfId="50" priority="6" operator="greaterThan">
      <formula>424081.0951</formula>
    </cfRule>
  </conditionalFormatting>
  <conditionalFormatting sqref="C1:E1048576">
    <cfRule type="cellIs" dxfId="49" priority="1" operator="greaterThan">
      <formula>0.747309921</formula>
    </cfRule>
    <cfRule type="cellIs" dxfId="48" priority="2" operator="greaterThan">
      <formula>0.747309921</formula>
    </cfRule>
    <cfRule type="cellIs" dxfId="47" priority="3" operator="lessThan">
      <formula>0.5</formula>
    </cfRule>
    <cfRule type="cellIs" dxfId="46" priority="4" operator="lessThan">
      <formula>0.381068427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4A4F-F309-40DF-BD10-372C902962C9}">
  <dimension ref="A1:BA359"/>
  <sheetViews>
    <sheetView topLeftCell="A4" zoomScale="70" zoomScaleNormal="70" workbookViewId="0">
      <selection activeCell="U36" sqref="U36"/>
    </sheetView>
  </sheetViews>
  <sheetFormatPr baseColWidth="10" defaultColWidth="8.85546875" defaultRowHeight="15" x14ac:dyDescent="0.25"/>
  <cols>
    <col min="4" max="4" width="8.85546875" customWidth="1"/>
    <col min="7" max="7" width="8.85546875" customWidth="1"/>
  </cols>
  <sheetData>
    <row r="1" spans="1:53" x14ac:dyDescent="0.25">
      <c r="A1" s="1">
        <v>0.120001615044181</v>
      </c>
      <c r="B1" s="1">
        <v>4161.82568359375</v>
      </c>
      <c r="C1">
        <f t="shared" ref="C1:C64" si="0">B1/$V$13</f>
        <v>0.52616506100634453</v>
      </c>
      <c r="D1">
        <v>0.93410000000000004</v>
      </c>
      <c r="E1">
        <v>312.95999999999998</v>
      </c>
      <c r="F1" t="s">
        <v>52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3181.81103515625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0.12393510445598301</v>
      </c>
      <c r="B2" s="1">
        <v>4055.79736328125</v>
      </c>
      <c r="C2">
        <f t="shared" si="0"/>
        <v>0.51276027140990632</v>
      </c>
      <c r="D2">
        <v>0.84030000000000005</v>
      </c>
      <c r="E2">
        <v>345.86</v>
      </c>
      <c r="F2" t="s">
        <v>69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1.490909090909091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0.13213244970761301</v>
      </c>
      <c r="B3" s="1">
        <v>3510.6474609375</v>
      </c>
      <c r="C3">
        <f t="shared" si="0"/>
        <v>0.44383887646656606</v>
      </c>
      <c r="D3">
        <v>0.47810000000000002</v>
      </c>
      <c r="E3">
        <v>126.77</v>
      </c>
      <c r="F3" t="s">
        <v>58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49.2</v>
      </c>
      <c r="W3" s="7"/>
      <c r="X3" s="7"/>
      <c r="Y3" s="7" t="s">
        <v>18</v>
      </c>
      <c r="Z3" s="7">
        <f>V3^2*SQRT(1-V6^2)/(V1*V2)</f>
        <v>699.74042076300475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0.12856118965169899</v>
      </c>
      <c r="B4" s="1">
        <v>3621.328125</v>
      </c>
      <c r="C4">
        <f t="shared" si="0"/>
        <v>0.45783184560706613</v>
      </c>
      <c r="D4">
        <v>0.6885</v>
      </c>
      <c r="E4">
        <v>79.040000000000006</v>
      </c>
      <c r="F4" t="s">
        <v>58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0.49808539877832597</v>
      </c>
      <c r="AA4" s="6"/>
      <c r="AD4">
        <f>Z4</f>
        <v>0.49808539877832597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0.119234665344606</v>
      </c>
      <c r="B5" s="1">
        <v>3630.48974609375</v>
      </c>
      <c r="C5">
        <f t="shared" si="0"/>
        <v>0.45899011730996636</v>
      </c>
      <c r="D5">
        <v>0.46379999999999999</v>
      </c>
      <c r="E5">
        <v>231.87</v>
      </c>
      <c r="F5" t="s">
        <v>78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0.49808539877832597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9.0973575221155095E-2</v>
      </c>
      <c r="B6" s="1">
        <v>4428.978515625</v>
      </c>
      <c r="C6">
        <f t="shared" si="0"/>
        <v>0.5599402589243796</v>
      </c>
      <c r="D6">
        <v>0.47010000000000002</v>
      </c>
      <c r="E6">
        <v>144.96</v>
      </c>
      <c r="F6" t="s">
        <v>59</v>
      </c>
      <c r="G6">
        <v>250</v>
      </c>
      <c r="H6">
        <f t="shared" si="1"/>
        <v>247.17918814973626</v>
      </c>
      <c r="I6">
        <f t="shared" si="2"/>
        <v>3.125E-2</v>
      </c>
      <c r="K6">
        <f>V13/A1000_IW1!G161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0.14370141848406201</v>
      </c>
      <c r="B7" s="1">
        <v>4051.57543945312</v>
      </c>
      <c r="C7">
        <f t="shared" si="0"/>
        <v>0.51222650835073991</v>
      </c>
      <c r="D7">
        <v>0.25919999999999999</v>
      </c>
      <c r="E7">
        <v>334.78</v>
      </c>
      <c r="F7" t="s">
        <v>58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9.9235701425293199E-2</v>
      </c>
      <c r="B8" s="1">
        <v>4345.32177734375</v>
      </c>
      <c r="C8">
        <f t="shared" si="0"/>
        <v>0.54936383017704749</v>
      </c>
      <c r="D8">
        <v>0.47720000000000001</v>
      </c>
      <c r="E8">
        <v>164.45</v>
      </c>
      <c r="F8" t="s">
        <v>50</v>
      </c>
      <c r="G8">
        <v>350</v>
      </c>
      <c r="H8">
        <f t="shared" si="1"/>
        <v>346.05086340963078</v>
      </c>
      <c r="I8">
        <f t="shared" si="2"/>
        <v>4.3750000000000004E-2</v>
      </c>
      <c r="K8" s="30">
        <f>MIN(C:C)</f>
        <v>0.40226523759111599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0.42351898133509447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9.4937228543478802E-2</v>
      </c>
      <c r="B9" s="1">
        <v>3867.6806640625</v>
      </c>
      <c r="C9">
        <f t="shared" si="0"/>
        <v>0.48897733525500331</v>
      </c>
      <c r="D9">
        <v>0.64759999999999995</v>
      </c>
      <c r="E9">
        <v>353.18</v>
      </c>
      <c r="F9" t="s">
        <v>53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0.65971453530419044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0.42351898133509447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0.11898959813389701</v>
      </c>
      <c r="B10" s="1">
        <v>3859.361328125</v>
      </c>
      <c r="C10">
        <f t="shared" si="0"/>
        <v>0.48792555071766841</v>
      </c>
      <c r="D10">
        <v>0.31430000000000002</v>
      </c>
      <c r="E10">
        <v>92.47</v>
      </c>
      <c r="F10" t="s">
        <v>70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0.14452786431832401</v>
      </c>
      <c r="B11" s="1">
        <v>4349.92724609375</v>
      </c>
      <c r="C11">
        <f t="shared" si="0"/>
        <v>0.54994608347885188</v>
      </c>
      <c r="D11">
        <v>1.7500000000000002E-2</v>
      </c>
      <c r="E11">
        <v>251.46</v>
      </c>
      <c r="F11" t="s">
        <v>54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0.149303449087619</v>
      </c>
      <c r="B12" s="1">
        <v>3764.736328125</v>
      </c>
      <c r="C12">
        <f t="shared" si="0"/>
        <v>0.47596244301375978</v>
      </c>
      <c r="D12">
        <v>0.88580000000000003</v>
      </c>
      <c r="E12">
        <v>287.7</v>
      </c>
      <c r="F12" t="s">
        <v>60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0.148868067463656</v>
      </c>
      <c r="B13" s="1">
        <v>3642.6455078125</v>
      </c>
      <c r="C13">
        <f t="shared" si="0"/>
        <v>0.4605269277370676</v>
      </c>
      <c r="D13">
        <v>0.86070000000000002</v>
      </c>
      <c r="E13">
        <v>100.54</v>
      </c>
      <c r="F13" t="s">
        <v>62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0.102163164077442</v>
      </c>
      <c r="B14" s="1">
        <v>3631.20092773437</v>
      </c>
      <c r="C14">
        <f t="shared" si="0"/>
        <v>0.459080029516717</v>
      </c>
      <c r="D14">
        <v>0.34489999999999998</v>
      </c>
      <c r="E14">
        <v>11.64</v>
      </c>
      <c r="F14" t="s">
        <v>65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0.13707369920225701</v>
      </c>
      <c r="B15" s="1">
        <v>3902.755859375</v>
      </c>
      <c r="C15">
        <f t="shared" si="0"/>
        <v>0.49341176948759585</v>
      </c>
      <c r="D15">
        <v>0.67479999999999996</v>
      </c>
      <c r="E15">
        <v>194.79</v>
      </c>
      <c r="F15" t="s">
        <v>76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0.14294690780185701</v>
      </c>
      <c r="B16" s="1">
        <v>3613.69360351562</v>
      </c>
      <c r="C16">
        <f t="shared" si="0"/>
        <v>0.45686663976521202</v>
      </c>
      <c r="D16">
        <v>0.54279999999999995</v>
      </c>
      <c r="E16">
        <v>261.72000000000003</v>
      </c>
      <c r="F16" t="s">
        <v>60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0.113367549298691</v>
      </c>
      <c r="B17" s="1">
        <v>4143.09423828125</v>
      </c>
      <c r="C17">
        <f t="shared" si="0"/>
        <v>0.52379690990755123</v>
      </c>
      <c r="D17">
        <v>0.2253</v>
      </c>
      <c r="E17">
        <v>144.13999999999999</v>
      </c>
      <c r="F17" t="s">
        <v>72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9.7241671341888297E-2</v>
      </c>
      <c r="B18" s="1">
        <v>4272.78662109375</v>
      </c>
      <c r="C18">
        <f t="shared" si="0"/>
        <v>0.54019346413700953</v>
      </c>
      <c r="D18">
        <v>0.80500000000000005</v>
      </c>
      <c r="E18">
        <v>323.36</v>
      </c>
      <c r="F18" t="s">
        <v>78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0.12568719611186899</v>
      </c>
      <c r="B19" s="1">
        <v>4338.89501953125</v>
      </c>
      <c r="C19">
        <f t="shared" si="0"/>
        <v>0.54855131767086129</v>
      </c>
      <c r="D19">
        <v>0.47</v>
      </c>
      <c r="E19">
        <v>346.06</v>
      </c>
      <c r="F19" t="s">
        <v>72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0.111390364107156</v>
      </c>
      <c r="B20" s="1">
        <v>3649.56591796875</v>
      </c>
      <c r="C20">
        <f t="shared" si="0"/>
        <v>0.46140185098202868</v>
      </c>
      <c r="D20">
        <v>0.44669999999999999</v>
      </c>
      <c r="E20">
        <v>271.37</v>
      </c>
      <c r="F20" t="s">
        <v>72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0.118230722820598</v>
      </c>
      <c r="B21" s="1">
        <v>4714.68115234375</v>
      </c>
      <c r="C21">
        <f t="shared" si="0"/>
        <v>0.59606064375245982</v>
      </c>
      <c r="D21">
        <v>0.96579999999999999</v>
      </c>
      <c r="E21">
        <v>184.64</v>
      </c>
      <c r="F21" t="s">
        <v>78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0.142880187921191</v>
      </c>
      <c r="B22" s="1">
        <v>3993.87548828125</v>
      </c>
      <c r="C22">
        <f t="shared" si="0"/>
        <v>0.50493170538768206</v>
      </c>
      <c r="D22">
        <v>0.96099999999999997</v>
      </c>
      <c r="E22">
        <v>278.04000000000002</v>
      </c>
      <c r="F22" t="s">
        <v>64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0.13248884835213201</v>
      </c>
      <c r="B23" s="1">
        <v>3525.91577148437</v>
      </c>
      <c r="C23">
        <f t="shared" si="0"/>
        <v>0.44576919555273703</v>
      </c>
      <c r="D23">
        <v>0.41160000000000002</v>
      </c>
      <c r="E23">
        <v>241.67</v>
      </c>
      <c r="F23" t="s">
        <v>79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0.12740007161125599</v>
      </c>
      <c r="B24" s="1">
        <v>3539.818359375</v>
      </c>
      <c r="C24">
        <f t="shared" si="0"/>
        <v>0.44752685110146795</v>
      </c>
      <c r="D24">
        <v>0.63629999999999998</v>
      </c>
      <c r="E24">
        <v>333.8</v>
      </c>
      <c r="F24" t="s">
        <v>63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0.109396772555042</v>
      </c>
      <c r="B25" s="1">
        <v>4352.0478515625</v>
      </c>
      <c r="C25">
        <f t="shared" si="0"/>
        <v>0.55021418420931578</v>
      </c>
      <c r="D25">
        <v>0.1661</v>
      </c>
      <c r="E25">
        <v>212.09</v>
      </c>
      <c r="F25" t="s">
        <v>54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0.123317708030916</v>
      </c>
      <c r="B26" s="1">
        <v>3775.74072265625</v>
      </c>
      <c r="C26">
        <f t="shared" si="0"/>
        <v>0.47735369011540996</v>
      </c>
      <c r="D26">
        <v>0.4037</v>
      </c>
      <c r="E26">
        <v>228.16</v>
      </c>
      <c r="F26" t="s">
        <v>67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0.123623498279815</v>
      </c>
      <c r="B27" s="1">
        <v>3377.70971679687</v>
      </c>
      <c r="C27">
        <f t="shared" si="0"/>
        <v>0.42703202255830702</v>
      </c>
      <c r="D27">
        <v>0.50090000000000001</v>
      </c>
      <c r="E27">
        <v>36.82</v>
      </c>
      <c r="F27" t="s">
        <v>77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0.122491299042508</v>
      </c>
      <c r="B28" s="1">
        <v>3672.70874023437</v>
      </c>
      <c r="C28">
        <f t="shared" si="0"/>
        <v>0.46432771703577796</v>
      </c>
      <c r="D28">
        <v>0.49030000000000001</v>
      </c>
      <c r="E28">
        <v>35.39</v>
      </c>
      <c r="F28" t="s">
        <v>71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0.14783678047614299</v>
      </c>
      <c r="B29" s="1">
        <v>3540.27905273437</v>
      </c>
      <c r="C29">
        <f t="shared" si="0"/>
        <v>0.44758509495115478</v>
      </c>
      <c r="D29">
        <v>0.84399999999999997</v>
      </c>
      <c r="E29">
        <v>335</v>
      </c>
      <c r="F29" t="s">
        <v>63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0.144544311249062</v>
      </c>
      <c r="B30" s="1">
        <v>3688.12744140625</v>
      </c>
      <c r="C30">
        <f t="shared" si="0"/>
        <v>0.46627704948252652</v>
      </c>
      <c r="D30">
        <v>0.58499999999999996</v>
      </c>
      <c r="E30">
        <v>154.97999999999999</v>
      </c>
      <c r="F30" t="s">
        <v>68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0.13800477515335299</v>
      </c>
      <c r="B31" s="1">
        <v>3753.53759765625</v>
      </c>
      <c r="C31">
        <f t="shared" si="0"/>
        <v>0.47454662669941683</v>
      </c>
      <c r="D31">
        <v>0.26419999999999999</v>
      </c>
      <c r="E31">
        <v>71.45</v>
      </c>
      <c r="F31" t="s">
        <v>59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9.24697159951961E-2</v>
      </c>
      <c r="B32" s="1">
        <v>3757.10083007812</v>
      </c>
      <c r="C32">
        <f t="shared" si="0"/>
        <v>0.47499711370852532</v>
      </c>
      <c r="D32">
        <v>0.85899999999999999</v>
      </c>
      <c r="E32">
        <v>102</v>
      </c>
      <c r="F32" t="s">
        <v>66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9.8741197150523499E-2</v>
      </c>
      <c r="B33" s="1">
        <v>3852.52270507812</v>
      </c>
      <c r="C33">
        <f t="shared" si="0"/>
        <v>0.48706096753081235</v>
      </c>
      <c r="D33">
        <v>0.38500000000000001</v>
      </c>
      <c r="E33">
        <v>334.97</v>
      </c>
      <c r="F33" t="s">
        <v>57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9.6146701993972197E-2</v>
      </c>
      <c r="B34" s="1">
        <v>5148.00927734375</v>
      </c>
      <c r="C34">
        <f t="shared" si="0"/>
        <v>0.65084480259534272</v>
      </c>
      <c r="D34">
        <v>1.78E-2</v>
      </c>
      <c r="E34">
        <v>87.16</v>
      </c>
      <c r="F34" t="s">
        <v>58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0.127405251981134</v>
      </c>
      <c r="B35" s="1">
        <v>3785.64672851562</v>
      </c>
      <c r="C35">
        <f t="shared" si="0"/>
        <v>0.4786060717799932</v>
      </c>
      <c r="D35">
        <v>0.30459999999999998</v>
      </c>
      <c r="E35">
        <v>97.27</v>
      </c>
      <c r="F35" t="s">
        <v>76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0.114741590195038</v>
      </c>
      <c r="B36" s="1">
        <v>3903.79345703125</v>
      </c>
      <c r="C36">
        <f t="shared" si="0"/>
        <v>0.49354294932923432</v>
      </c>
      <c r="D36">
        <v>0.96150000000000002</v>
      </c>
      <c r="E36">
        <v>156.34</v>
      </c>
      <c r="F36" t="s">
        <v>66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0.135252197806633</v>
      </c>
      <c r="B37" s="1">
        <v>3681.763671875</v>
      </c>
      <c r="C37">
        <f t="shared" si="0"/>
        <v>0.46547250036437388</v>
      </c>
      <c r="D37">
        <v>0.50780000000000003</v>
      </c>
      <c r="E37">
        <v>3.43</v>
      </c>
      <c r="F37" t="s">
        <v>54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0.11482954091592699</v>
      </c>
      <c r="B38" s="1">
        <v>4735.84130859375</v>
      </c>
      <c r="C38">
        <f t="shared" si="0"/>
        <v>0.59873584827822246</v>
      </c>
      <c r="D38">
        <v>1.0699999999999999E-2</v>
      </c>
      <c r="E38">
        <v>145.68</v>
      </c>
      <c r="F38" t="s">
        <v>64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0.110657139692957</v>
      </c>
      <c r="B39" s="1">
        <v>3914.376953125</v>
      </c>
      <c r="C39">
        <f t="shared" si="0"/>
        <v>0.4948809837139469</v>
      </c>
      <c r="D39">
        <v>0.22770000000000001</v>
      </c>
      <c r="E39">
        <v>134.13</v>
      </c>
      <c r="F39" t="s">
        <v>74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0.13096401942054001</v>
      </c>
      <c r="B40" s="1">
        <v>3742.97509765625</v>
      </c>
      <c r="C40">
        <f t="shared" si="0"/>
        <v>0.47321124677738213</v>
      </c>
      <c r="D40">
        <v>0.38790000000000002</v>
      </c>
      <c r="E40">
        <v>280.11</v>
      </c>
      <c r="F40" t="s">
        <v>69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0.104911652795458</v>
      </c>
      <c r="B41" s="1">
        <v>4120.12841796875</v>
      </c>
      <c r="C41">
        <f t="shared" si="0"/>
        <v>0.52089342159149254</v>
      </c>
      <c r="D41">
        <v>0.27189999999999998</v>
      </c>
      <c r="E41">
        <v>59.97</v>
      </c>
      <c r="F41" t="s">
        <v>65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0.117680018435906</v>
      </c>
      <c r="B42" s="1">
        <v>3665.328125</v>
      </c>
      <c r="C42">
        <f t="shared" si="0"/>
        <v>0.4633946116728202</v>
      </c>
      <c r="D42">
        <v>0.31590000000000001</v>
      </c>
      <c r="E42">
        <v>168.61</v>
      </c>
      <c r="F42" t="s">
        <v>79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0.13060667731165801</v>
      </c>
      <c r="B43" s="1">
        <v>4029.52612304687</v>
      </c>
      <c r="C43">
        <f t="shared" si="0"/>
        <v>0.5094388904171544</v>
      </c>
      <c r="D43">
        <v>0.20119999999999999</v>
      </c>
      <c r="E43">
        <v>17.41</v>
      </c>
      <c r="F43" t="s">
        <v>54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0.108225821001978</v>
      </c>
      <c r="B44" s="1">
        <v>4792.61962890625</v>
      </c>
      <c r="C44">
        <f t="shared" si="0"/>
        <v>0.60591413267606087</v>
      </c>
      <c r="D44">
        <v>2.1299999999999999E-2</v>
      </c>
      <c r="E44">
        <v>260.62</v>
      </c>
      <c r="F44" t="s">
        <v>74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9.7531419438939101E-2</v>
      </c>
      <c r="B45" s="1">
        <v>3970.46533203125</v>
      </c>
      <c r="C45">
        <f t="shared" si="0"/>
        <v>0.50197204123355699</v>
      </c>
      <c r="D45">
        <v>0.32990000000000003</v>
      </c>
      <c r="E45">
        <v>184.72</v>
      </c>
      <c r="F45" t="s">
        <v>71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0.13430481861092899</v>
      </c>
      <c r="B46" s="1">
        <v>3919.6494140625</v>
      </c>
      <c r="C46">
        <f t="shared" si="0"/>
        <v>0.49554756250454096</v>
      </c>
      <c r="D46">
        <v>0.25380000000000003</v>
      </c>
      <c r="E46">
        <v>194.16</v>
      </c>
      <c r="F46" t="s">
        <v>57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0.13728323927010899</v>
      </c>
      <c r="B47" s="1">
        <v>4201.69287109375</v>
      </c>
      <c r="C47">
        <f t="shared" si="0"/>
        <v>0.53120533004639126</v>
      </c>
      <c r="D47">
        <v>5.4699999999999999E-2</v>
      </c>
      <c r="E47">
        <v>167.65</v>
      </c>
      <c r="F47" t="s">
        <v>73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0.10561790865100799</v>
      </c>
      <c r="B48" s="1">
        <v>3766.10571289062</v>
      </c>
      <c r="C48">
        <f t="shared" si="0"/>
        <v>0.47613556953887687</v>
      </c>
      <c r="D48">
        <v>0.53580000000000005</v>
      </c>
      <c r="E48">
        <v>314.54000000000002</v>
      </c>
      <c r="F48" t="s">
        <v>57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0.14340825151761</v>
      </c>
      <c r="B49" s="1">
        <v>3794.38159179687</v>
      </c>
      <c r="C49">
        <f t="shared" si="0"/>
        <v>0.47971038998567367</v>
      </c>
      <c r="D49">
        <v>0.99019999999999997</v>
      </c>
      <c r="E49">
        <v>355.09</v>
      </c>
      <c r="F49" t="s">
        <v>64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0.14971712609968099</v>
      </c>
      <c r="B50" s="1">
        <v>3687.64453125</v>
      </c>
      <c r="C50">
        <f t="shared" si="0"/>
        <v>0.46621599684093573</v>
      </c>
      <c r="D50">
        <v>0.49270000000000003</v>
      </c>
      <c r="E50">
        <v>63.84</v>
      </c>
      <c r="F50" t="s">
        <v>69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0.14447708003996901</v>
      </c>
      <c r="B51" s="1">
        <v>3681.24072265625</v>
      </c>
      <c r="C51">
        <f t="shared" si="0"/>
        <v>0.46540638572418808</v>
      </c>
      <c r="D51">
        <v>0.57020000000000004</v>
      </c>
      <c r="E51">
        <v>346.43</v>
      </c>
      <c r="F51" t="s">
        <v>51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0.102331041843213</v>
      </c>
      <c r="B52" s="1">
        <v>3605.97729492187</v>
      </c>
      <c r="C52">
        <f t="shared" si="0"/>
        <v>0.45589109386525295</v>
      </c>
      <c r="D52">
        <v>0.84060000000000001</v>
      </c>
      <c r="E52">
        <v>245.39</v>
      </c>
      <c r="F52" t="s">
        <v>73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0.142301193724094</v>
      </c>
      <c r="B53" s="1">
        <v>3711.3759765625</v>
      </c>
      <c r="C53">
        <f t="shared" si="0"/>
        <v>0.46921628044720104</v>
      </c>
      <c r="D53">
        <v>0.41589999999999999</v>
      </c>
      <c r="E53">
        <v>335.59</v>
      </c>
      <c r="F53" t="s">
        <v>77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9.3304129155522095E-2</v>
      </c>
      <c r="B54" s="1">
        <v>4219.61669921875</v>
      </c>
      <c r="C54">
        <f t="shared" si="0"/>
        <v>0.5334713769296221</v>
      </c>
      <c r="D54">
        <v>0.80830000000000002</v>
      </c>
      <c r="E54">
        <v>265.72000000000003</v>
      </c>
      <c r="F54" t="s">
        <v>69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9.72196708945995E-2</v>
      </c>
      <c r="B55" s="1">
        <v>4439.990234375</v>
      </c>
      <c r="C55">
        <f t="shared" si="0"/>
        <v>0.5613324320013825</v>
      </c>
      <c r="D55">
        <v>0.48330000000000001</v>
      </c>
      <c r="E55">
        <v>22.76</v>
      </c>
      <c r="F55" t="s">
        <v>60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0.108194788862433</v>
      </c>
      <c r="B56" s="1">
        <v>4087.44848632812</v>
      </c>
      <c r="C56">
        <f t="shared" si="0"/>
        <v>0.51676181216509121</v>
      </c>
      <c r="D56">
        <v>0.70169999999999999</v>
      </c>
      <c r="E56">
        <v>7.72</v>
      </c>
      <c r="F56" t="s">
        <v>71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0.116191062604318</v>
      </c>
      <c r="B57" s="1">
        <v>3796.93481445312</v>
      </c>
      <c r="C57">
        <f t="shared" si="0"/>
        <v>0.48003318499363962</v>
      </c>
      <c r="D57">
        <v>0.72729999999999995</v>
      </c>
      <c r="E57">
        <v>206.6</v>
      </c>
      <c r="F57" t="s">
        <v>49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0.12283638353596101</v>
      </c>
      <c r="B58" s="1">
        <v>3584.4267578125</v>
      </c>
      <c r="C58">
        <f t="shared" si="0"/>
        <v>0.45316653485318981</v>
      </c>
      <c r="D58">
        <v>0.52649999999999997</v>
      </c>
      <c r="E58">
        <v>152.86000000000001</v>
      </c>
      <c r="F58" t="s">
        <v>66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0.13638359665636701</v>
      </c>
      <c r="B59" s="1">
        <v>4098.046875</v>
      </c>
      <c r="C59">
        <f t="shared" si="0"/>
        <v>0.51810172936635501</v>
      </c>
      <c r="D59">
        <v>0.93359999999999999</v>
      </c>
      <c r="E59">
        <v>303.57</v>
      </c>
      <c r="F59" t="s">
        <v>54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0.130734377933025</v>
      </c>
      <c r="B60" s="1">
        <v>4199.60791015625</v>
      </c>
      <c r="C60">
        <f t="shared" si="0"/>
        <v>0.53094173572931058</v>
      </c>
      <c r="D60">
        <v>0.1338</v>
      </c>
      <c r="E60">
        <v>308.62</v>
      </c>
      <c r="F60" t="s">
        <v>63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9.5980637420273296E-2</v>
      </c>
      <c r="B61" s="1">
        <v>4405.51953125</v>
      </c>
      <c r="C61">
        <f t="shared" si="0"/>
        <v>0.55697442160123622</v>
      </c>
      <c r="D61">
        <v>0.12690000000000001</v>
      </c>
      <c r="E61">
        <v>243.29</v>
      </c>
      <c r="F61" t="s">
        <v>64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0.14030965075014001</v>
      </c>
      <c r="B62" s="1">
        <v>3575.91064453125</v>
      </c>
      <c r="C62">
        <f t="shared" si="0"/>
        <v>0.45208987244471133</v>
      </c>
      <c r="D62">
        <v>0.55830000000000002</v>
      </c>
      <c r="E62">
        <v>240.83</v>
      </c>
      <c r="F62" t="s">
        <v>78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0.12515183054923401</v>
      </c>
      <c r="B63" s="1">
        <v>3708.67211914062</v>
      </c>
      <c r="C63">
        <f t="shared" si="0"/>
        <v>0.46887444121281308</v>
      </c>
      <c r="D63">
        <v>0.27900000000000003</v>
      </c>
      <c r="E63">
        <v>43.89</v>
      </c>
      <c r="F63" t="s">
        <v>50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0.12702249205537899</v>
      </c>
      <c r="B64" s="1">
        <v>4102.3544921875</v>
      </c>
      <c r="C64">
        <f t="shared" si="0"/>
        <v>0.5186463263371478</v>
      </c>
      <c r="D64">
        <v>0.67079999999999995</v>
      </c>
      <c r="E64">
        <v>126.13</v>
      </c>
      <c r="F64" t="s">
        <v>62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0.12582419147383</v>
      </c>
      <c r="B65" s="1">
        <v>3976.70874023437</v>
      </c>
      <c r="C65">
        <f t="shared" ref="C65:C128" si="3">B65/$V$13</f>
        <v>0.50276137349007899</v>
      </c>
      <c r="D65">
        <v>0.19139999999999999</v>
      </c>
      <c r="E65">
        <v>100.19</v>
      </c>
      <c r="F65" t="s">
        <v>73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0.12691282800681</v>
      </c>
      <c r="B66" s="1">
        <v>4541.724609375</v>
      </c>
      <c r="C66">
        <f t="shared" si="3"/>
        <v>0.57419435311435296</v>
      </c>
      <c r="D66">
        <v>3.3599999999999998E-2</v>
      </c>
      <c r="E66">
        <v>222.08</v>
      </c>
      <c r="F66" t="s">
        <v>77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0.11964493228024101</v>
      </c>
      <c r="B67" s="1">
        <v>4370.77001953125</v>
      </c>
      <c r="C67">
        <f t="shared" si="3"/>
        <v>0.55258116240599564</v>
      </c>
      <c r="D67">
        <v>4.9500000000000002E-2</v>
      </c>
      <c r="E67">
        <v>46.46</v>
      </c>
      <c r="F67" t="s">
        <v>66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9.6002761318424196E-2</v>
      </c>
      <c r="B68" s="1">
        <v>4748.091796875</v>
      </c>
      <c r="C68">
        <f t="shared" si="3"/>
        <v>0.60028463465321913</v>
      </c>
      <c r="D68">
        <v>0.43269999999999997</v>
      </c>
      <c r="E68">
        <v>205.22</v>
      </c>
      <c r="F68" t="s">
        <v>69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0.120294417988556</v>
      </c>
      <c r="B69" s="1">
        <v>4152.00927734375</v>
      </c>
      <c r="C69">
        <f t="shared" si="3"/>
        <v>0.52492400710690912</v>
      </c>
      <c r="D69">
        <v>0.60109999999999997</v>
      </c>
      <c r="E69">
        <v>299.8</v>
      </c>
      <c r="F69" t="s">
        <v>71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0.13863386456503499</v>
      </c>
      <c r="B70" s="1">
        <v>3746.12060546875</v>
      </c>
      <c r="C70">
        <f t="shared" si="3"/>
        <v>0.47360892232553986</v>
      </c>
      <c r="D70">
        <v>0.5786</v>
      </c>
      <c r="E70">
        <v>132.85</v>
      </c>
      <c r="F70" t="s">
        <v>60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0.14017583924693799</v>
      </c>
      <c r="B71" s="1">
        <v>3511.80322265625</v>
      </c>
      <c r="C71">
        <f t="shared" si="3"/>
        <v>0.44398499537722874</v>
      </c>
      <c r="D71">
        <v>0.4708</v>
      </c>
      <c r="E71">
        <v>247.81</v>
      </c>
      <c r="F71" t="s">
        <v>65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0.13973177668015799</v>
      </c>
      <c r="B72" s="1">
        <v>3760.63989257812</v>
      </c>
      <c r="C72">
        <f t="shared" si="3"/>
        <v>0.47544454499897038</v>
      </c>
      <c r="D72">
        <v>0.69399999999999995</v>
      </c>
      <c r="E72">
        <v>204.99</v>
      </c>
      <c r="F72" t="s">
        <v>56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0.13218116205421099</v>
      </c>
      <c r="B73" s="1">
        <v>3717.43310546875</v>
      </c>
      <c r="C73">
        <f t="shared" si="3"/>
        <v>0.4699820620639189</v>
      </c>
      <c r="D73">
        <v>0.43519999999999998</v>
      </c>
      <c r="E73">
        <v>262.77</v>
      </c>
      <c r="F73" t="s">
        <v>78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0.14457908033050901</v>
      </c>
      <c r="B74" s="1">
        <v>4011.51318359375</v>
      </c>
      <c r="C74">
        <f t="shared" si="3"/>
        <v>0.50716157750046575</v>
      </c>
      <c r="D74">
        <v>0.96179999999999999</v>
      </c>
      <c r="E74">
        <v>8.2100000000000009</v>
      </c>
      <c r="F74" t="s">
        <v>72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0.13255927726245001</v>
      </c>
      <c r="B75" s="1">
        <v>3580.70678710937</v>
      </c>
      <c r="C75">
        <f t="shared" si="3"/>
        <v>0.45269623197153142</v>
      </c>
      <c r="D75">
        <v>0.86729999999999996</v>
      </c>
      <c r="E75">
        <v>258.97000000000003</v>
      </c>
      <c r="F75" t="s">
        <v>50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0.11996604169535</v>
      </c>
      <c r="B76" s="1">
        <v>3582.79760742187</v>
      </c>
      <c r="C76">
        <f t="shared" si="3"/>
        <v>0.4529605670688942</v>
      </c>
      <c r="D76">
        <v>0.77349999999999997</v>
      </c>
      <c r="E76">
        <v>242.26</v>
      </c>
      <c r="F76" t="s">
        <v>57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0.14503625040085399</v>
      </c>
      <c r="B77" s="1">
        <v>3729.37329101562</v>
      </c>
      <c r="C77">
        <f t="shared" si="3"/>
        <v>0.47149161794980382</v>
      </c>
      <c r="D77">
        <v>0.94399999999999995</v>
      </c>
      <c r="E77">
        <v>308.86</v>
      </c>
      <c r="F77" t="s">
        <v>65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7</v>
      </c>
      <c r="O77" s="19">
        <v>2.8000000000000001E-2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0.112366488504807</v>
      </c>
      <c r="B78" s="1">
        <v>3833.19702148437</v>
      </c>
      <c r="C78">
        <f t="shared" si="3"/>
        <v>0.48461768896506657</v>
      </c>
      <c r="D78">
        <v>0.2525</v>
      </c>
      <c r="E78">
        <v>259.19</v>
      </c>
      <c r="F78" t="s">
        <v>72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9</v>
      </c>
      <c r="O78" s="19">
        <v>6.4000000000000001E-2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0.12229733857595999</v>
      </c>
      <c r="B79" s="1">
        <v>4400.61962890625</v>
      </c>
      <c r="C79">
        <f t="shared" si="3"/>
        <v>0.55635494409025166</v>
      </c>
      <c r="D79">
        <v>5.7599999999999998E-2</v>
      </c>
      <c r="E79">
        <v>93.22</v>
      </c>
      <c r="F79" t="s">
        <v>54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13</v>
      </c>
      <c r="O79" s="19">
        <v>0.11600000000000001</v>
      </c>
      <c r="AY79">
        <v>5850</v>
      </c>
      <c r="AZ79">
        <v>41</v>
      </c>
      <c r="BA79">
        <v>0.53153153153153154</v>
      </c>
    </row>
    <row r="80" spans="1:53" x14ac:dyDescent="0.25">
      <c r="A80" s="1">
        <v>9.6335779001371399E-2</v>
      </c>
      <c r="B80" s="1">
        <v>4615.2265625</v>
      </c>
      <c r="C80">
        <f t="shared" si="3"/>
        <v>0.5834869479009529</v>
      </c>
      <c r="D80">
        <v>9.4700000000000006E-2</v>
      </c>
      <c r="E80">
        <v>66.739999999999995</v>
      </c>
      <c r="F80" t="s">
        <v>77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7</v>
      </c>
      <c r="O80" s="19">
        <v>0.14399999999999999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0.10841659147813799</v>
      </c>
      <c r="B81" s="1">
        <v>3897.01953125</v>
      </c>
      <c r="C81">
        <f t="shared" si="3"/>
        <v>0.49268654559132807</v>
      </c>
      <c r="D81">
        <v>0.25069999999999998</v>
      </c>
      <c r="E81">
        <v>60.62</v>
      </c>
      <c r="F81" t="s">
        <v>67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1</v>
      </c>
      <c r="O81" s="19">
        <v>0.14799999999999999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0.11319911332697</v>
      </c>
      <c r="B82" s="1">
        <v>4429.72314453125</v>
      </c>
      <c r="C82">
        <f t="shared" si="3"/>
        <v>0.56003439975190838</v>
      </c>
      <c r="D82">
        <v>6.9000000000000006E-2</v>
      </c>
      <c r="E82">
        <v>119.15</v>
      </c>
      <c r="F82" t="s">
        <v>70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6</v>
      </c>
      <c r="O82" s="19">
        <v>0.17199999999999999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0.132720434844008</v>
      </c>
      <c r="B83" s="1">
        <v>3915.923828125</v>
      </c>
      <c r="C83">
        <f t="shared" si="3"/>
        <v>0.49507654970844606</v>
      </c>
      <c r="D83">
        <v>0.75480000000000003</v>
      </c>
      <c r="E83">
        <v>355.57</v>
      </c>
      <c r="F83" t="s">
        <v>50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6</v>
      </c>
      <c r="O83" s="19">
        <v>0.19600000000000001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0.122737682896254</v>
      </c>
      <c r="B84" s="1">
        <v>3615.52514648437</v>
      </c>
      <c r="C84">
        <f t="shared" si="3"/>
        <v>0.45709819533508778</v>
      </c>
      <c r="D84">
        <v>0.6371</v>
      </c>
      <c r="E84">
        <v>349.64</v>
      </c>
      <c r="F84" t="s">
        <v>74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10</v>
      </c>
      <c r="O84" s="19">
        <v>0.23599999999999999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0.14698517757837501</v>
      </c>
      <c r="B85" s="1">
        <v>3842.73095703125</v>
      </c>
      <c r="C85">
        <f t="shared" si="3"/>
        <v>0.48582303108173186</v>
      </c>
      <c r="D85">
        <v>0.73699999999999999</v>
      </c>
      <c r="E85">
        <v>190.89</v>
      </c>
      <c r="F85" t="s">
        <v>55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11</v>
      </c>
      <c r="O85" s="19">
        <v>0.28000000000000003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0.102283540945031</v>
      </c>
      <c r="B86" s="1">
        <v>4759.94580078125</v>
      </c>
      <c r="C86">
        <f t="shared" si="3"/>
        <v>0.60178329489578741</v>
      </c>
      <c r="D86">
        <v>0.74680000000000002</v>
      </c>
      <c r="E86">
        <v>230.94</v>
      </c>
      <c r="F86" t="s">
        <v>59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11</v>
      </c>
      <c r="O86" s="19">
        <v>0.32400000000000001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0.107333463940496</v>
      </c>
      <c r="B87" s="1">
        <v>4373.78515625</v>
      </c>
      <c r="C87">
        <f t="shared" si="3"/>
        <v>0.55296235559287454</v>
      </c>
      <c r="D87">
        <v>0.1288</v>
      </c>
      <c r="E87">
        <v>102.97</v>
      </c>
      <c r="F87" t="s">
        <v>62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10</v>
      </c>
      <c r="O87" s="19">
        <v>0.36399999999999999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0.121558927631887</v>
      </c>
      <c r="B88" s="1">
        <v>3526.60424804687</v>
      </c>
      <c r="C88">
        <f t="shared" si="3"/>
        <v>0.44585623723589479</v>
      </c>
      <c r="D88">
        <v>0.63890000000000002</v>
      </c>
      <c r="E88">
        <v>206.91</v>
      </c>
      <c r="F88" t="s">
        <v>70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8</v>
      </c>
      <c r="O88" s="19">
        <v>0.39600000000000002</v>
      </c>
      <c r="AY88">
        <v>6300</v>
      </c>
      <c r="AZ88">
        <v>8</v>
      </c>
      <c r="BA88">
        <v>0.99699699699699695</v>
      </c>
    </row>
    <row r="89" spans="1:53" x14ac:dyDescent="0.25">
      <c r="A89" s="1">
        <v>9.6487773006202301E-2</v>
      </c>
      <c r="B89" s="1">
        <v>4359.287109375</v>
      </c>
      <c r="C89">
        <f t="shared" si="3"/>
        <v>0.55112941824796624</v>
      </c>
      <c r="D89">
        <v>0.53669999999999995</v>
      </c>
      <c r="E89">
        <v>212.57</v>
      </c>
      <c r="F89" t="s">
        <v>68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15</v>
      </c>
      <c r="O89" s="19">
        <v>0.45600000000000002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0.110875072386487</v>
      </c>
      <c r="B90" s="1">
        <v>4775.08935546875</v>
      </c>
      <c r="C90">
        <f t="shared" si="3"/>
        <v>0.6036978415351173</v>
      </c>
      <c r="D90">
        <v>3.4000000000000002E-2</v>
      </c>
      <c r="E90">
        <v>80.44</v>
      </c>
      <c r="F90" t="s">
        <v>74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13</v>
      </c>
      <c r="O90" s="19">
        <v>0.50800000000000001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0.14584686024917401</v>
      </c>
      <c r="B91" s="1">
        <v>3882.57153320312</v>
      </c>
      <c r="C91">
        <f t="shared" si="3"/>
        <v>0.49085993574466297</v>
      </c>
      <c r="D91">
        <v>0.2114</v>
      </c>
      <c r="E91">
        <v>57.19</v>
      </c>
      <c r="F91" t="s">
        <v>74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12</v>
      </c>
      <c r="O91" s="19">
        <v>0.55600000000000005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0.149972105347666</v>
      </c>
      <c r="B92" s="1">
        <v>3868.09985351562</v>
      </c>
      <c r="C92">
        <f t="shared" si="3"/>
        <v>0.48903033191102463</v>
      </c>
      <c r="D92">
        <v>0.443</v>
      </c>
      <c r="E92">
        <v>230.45</v>
      </c>
      <c r="F92" t="s">
        <v>67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19</v>
      </c>
      <c r="O92" s="19">
        <v>0.63200000000000001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0.13316737683927499</v>
      </c>
      <c r="B93" s="1">
        <v>4294.88671875</v>
      </c>
      <c r="C93">
        <f t="shared" si="3"/>
        <v>0.54298750216637404</v>
      </c>
      <c r="D93">
        <v>0.16189999999999999</v>
      </c>
      <c r="E93">
        <v>274.55</v>
      </c>
      <c r="F93" t="s">
        <v>76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3</v>
      </c>
      <c r="O93" s="19">
        <v>0.64400000000000002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0.14010883250424899</v>
      </c>
      <c r="B94" s="1">
        <v>3606.60595703125</v>
      </c>
      <c r="C94">
        <f t="shared" si="3"/>
        <v>0.45597057341636399</v>
      </c>
      <c r="D94">
        <v>0.91449999999999998</v>
      </c>
      <c r="E94">
        <v>110.93</v>
      </c>
      <c r="F94" t="s">
        <v>78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10</v>
      </c>
      <c r="O94" s="19">
        <v>0.68400000000000005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0.102654577909695</v>
      </c>
      <c r="B95" s="1">
        <v>3468.20385742187</v>
      </c>
      <c r="C95">
        <f t="shared" si="3"/>
        <v>0.43847288016326902</v>
      </c>
      <c r="D95">
        <v>0.73919999999999997</v>
      </c>
      <c r="E95">
        <v>331.92</v>
      </c>
      <c r="F95" t="s">
        <v>65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7</v>
      </c>
      <c r="O95" s="19">
        <v>0.71199999999999997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0.119165042806572</v>
      </c>
      <c r="B96" s="1">
        <v>3842.5205078125</v>
      </c>
      <c r="C96">
        <f t="shared" si="3"/>
        <v>0.48579642472326307</v>
      </c>
      <c r="D96">
        <v>0.64959999999999996</v>
      </c>
      <c r="E96">
        <v>238.56</v>
      </c>
      <c r="F96" t="s">
        <v>71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8</v>
      </c>
      <c r="O96" s="19">
        <v>0.74399999999999999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0.13013144493891199</v>
      </c>
      <c r="B97" s="1">
        <v>3718.24291992187</v>
      </c>
      <c r="C97">
        <f t="shared" si="3"/>
        <v>0.47008444407208649</v>
      </c>
      <c r="D97">
        <v>0.82010000000000005</v>
      </c>
      <c r="E97">
        <v>35.630000000000003</v>
      </c>
      <c r="F97" t="s">
        <v>57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11</v>
      </c>
      <c r="O97" s="19">
        <v>0.78800000000000003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0.106286987277479</v>
      </c>
      <c r="B98" s="1">
        <v>4000.0166015625</v>
      </c>
      <c r="C98">
        <f t="shared" si="3"/>
        <v>0.50570810485511131</v>
      </c>
      <c r="D98">
        <v>0.24640000000000001</v>
      </c>
      <c r="E98">
        <v>22.2</v>
      </c>
      <c r="F98" t="s">
        <v>70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7</v>
      </c>
      <c r="O98" s="19">
        <v>0.81599999999999995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0.12995103954089099</v>
      </c>
      <c r="B99" s="1">
        <v>4447.27978515625</v>
      </c>
      <c r="C99">
        <f t="shared" si="3"/>
        <v>0.56225402440412175</v>
      </c>
      <c r="D99">
        <v>2.76E-2</v>
      </c>
      <c r="E99">
        <v>336.45</v>
      </c>
      <c r="F99" t="s">
        <v>59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6</v>
      </c>
      <c r="O99" s="19">
        <v>0.84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0.131771911457324</v>
      </c>
      <c r="B100" s="1">
        <v>4186.5361328125</v>
      </c>
      <c r="C100">
        <f t="shared" si="3"/>
        <v>0.52928911665142642</v>
      </c>
      <c r="D100">
        <v>3.1800000000000002E-2</v>
      </c>
      <c r="E100">
        <v>262.01</v>
      </c>
      <c r="F100" t="s">
        <v>59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6</v>
      </c>
      <c r="O100" s="19">
        <v>0.86399999999999999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0.14782105861146599</v>
      </c>
      <c r="B101" s="1">
        <v>3346.85278320312</v>
      </c>
      <c r="C101">
        <f t="shared" si="3"/>
        <v>0.42313088839720381</v>
      </c>
      <c r="D101">
        <v>0.33760000000000001</v>
      </c>
      <c r="E101">
        <v>234.93</v>
      </c>
      <c r="F101" t="s">
        <v>62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4</v>
      </c>
      <c r="O101" s="19">
        <v>0.88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0.101838608864396</v>
      </c>
      <c r="B102" s="1">
        <v>4564.0185546875</v>
      </c>
      <c r="C102">
        <f t="shared" si="3"/>
        <v>0.57701289862472005</v>
      </c>
      <c r="D102">
        <v>0.93300000000000005</v>
      </c>
      <c r="E102">
        <v>344.9</v>
      </c>
      <c r="F102" t="s">
        <v>68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5</v>
      </c>
      <c r="O102" s="19">
        <v>0.9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0.13501053610734801</v>
      </c>
      <c r="B103" s="1">
        <v>3738.90844726562</v>
      </c>
      <c r="C103">
        <f t="shared" si="3"/>
        <v>0.4726971143956939</v>
      </c>
      <c r="D103">
        <v>0.5444</v>
      </c>
      <c r="E103">
        <v>20.059999999999999</v>
      </c>
      <c r="F103" t="s">
        <v>60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0.9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0.123674668400039</v>
      </c>
      <c r="B104" s="1">
        <v>4015.93432617187</v>
      </c>
      <c r="C104">
        <f t="shared" si="3"/>
        <v>0.50772052708922555</v>
      </c>
      <c r="D104">
        <v>0.23880000000000001</v>
      </c>
      <c r="E104">
        <v>171.16</v>
      </c>
      <c r="F104" t="s">
        <v>78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4</v>
      </c>
      <c r="O104" s="19">
        <v>0.91600000000000004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0.13201382347150201</v>
      </c>
      <c r="B105" s="1">
        <v>3503.46875</v>
      </c>
      <c r="C105">
        <f t="shared" si="3"/>
        <v>0.44293129715749824</v>
      </c>
      <c r="D105">
        <v>0.36840000000000001</v>
      </c>
      <c r="E105">
        <v>333.18</v>
      </c>
      <c r="F105" t="s">
        <v>73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2</v>
      </c>
      <c r="O105" s="19">
        <v>0.92400000000000004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0.14183024580874301</v>
      </c>
      <c r="B106" s="1">
        <v>4389.6591796875</v>
      </c>
      <c r="C106">
        <f t="shared" si="3"/>
        <v>0.55496925284071796</v>
      </c>
      <c r="D106">
        <v>0.98070000000000002</v>
      </c>
      <c r="E106">
        <v>25.46</v>
      </c>
      <c r="F106" t="s">
        <v>59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2</v>
      </c>
      <c r="O106" s="19">
        <v>0.93200000000000005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0.12317016313620099</v>
      </c>
      <c r="B107" s="1">
        <v>3595.43872070312</v>
      </c>
      <c r="C107">
        <f t="shared" si="3"/>
        <v>0.4545587387960372</v>
      </c>
      <c r="D107">
        <v>0.70720000000000005</v>
      </c>
      <c r="E107">
        <v>143.41999999999999</v>
      </c>
      <c r="F107" t="s">
        <v>67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1</v>
      </c>
      <c r="O107" s="19">
        <v>0.93600000000000005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0.13112369442978</v>
      </c>
      <c r="B108" s="1">
        <v>4529.3779296875</v>
      </c>
      <c r="C108">
        <f t="shared" si="3"/>
        <v>0.5726334055963902</v>
      </c>
      <c r="D108">
        <v>1.04E-2</v>
      </c>
      <c r="E108">
        <v>294.67</v>
      </c>
      <c r="F108" t="s">
        <v>69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1</v>
      </c>
      <c r="O108" s="19">
        <v>0.94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9.30697198311283E-2</v>
      </c>
      <c r="B109" s="1">
        <v>4926.52685546875</v>
      </c>
      <c r="C109">
        <f t="shared" si="3"/>
        <v>0.62284355485517728</v>
      </c>
      <c r="D109">
        <v>4.7100000000000003E-2</v>
      </c>
      <c r="E109">
        <v>58.47</v>
      </c>
      <c r="F109" t="s">
        <v>72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3</v>
      </c>
      <c r="O109" s="19">
        <v>0.95199999999999996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0.13416960840342401</v>
      </c>
      <c r="B110" s="1">
        <v>3801.88256835937</v>
      </c>
      <c r="C110">
        <f t="shared" si="3"/>
        <v>0.48065871221026213</v>
      </c>
      <c r="D110">
        <v>0.31430000000000002</v>
      </c>
      <c r="E110">
        <v>225.18</v>
      </c>
      <c r="F110" t="s">
        <v>79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4</v>
      </c>
      <c r="O110" s="19">
        <v>0.96799999999999997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9.8601272543920399E-2</v>
      </c>
      <c r="B111" s="1">
        <v>4354.25341796875</v>
      </c>
      <c r="C111">
        <f t="shared" si="3"/>
        <v>0.55049302625387164</v>
      </c>
      <c r="D111">
        <v>0.71489999999999998</v>
      </c>
      <c r="E111">
        <v>327.27</v>
      </c>
      <c r="F111" t="s">
        <v>58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2</v>
      </c>
      <c r="O111" s="19">
        <v>0.97599999999999998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0.14975341562570299</v>
      </c>
      <c r="B112" s="1">
        <v>3707.65966796875</v>
      </c>
      <c r="C112">
        <f t="shared" si="3"/>
        <v>0.46874644055321962</v>
      </c>
      <c r="D112">
        <v>0.44140000000000001</v>
      </c>
      <c r="E112">
        <v>90.28</v>
      </c>
      <c r="F112" t="s">
        <v>50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0.97599999999999998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0.10324663477455299</v>
      </c>
      <c r="B113" s="1">
        <v>3944.35864257812</v>
      </c>
      <c r="C113">
        <f t="shared" si="3"/>
        <v>0.49867146382039673</v>
      </c>
      <c r="D113">
        <v>0.27829999999999999</v>
      </c>
      <c r="E113">
        <v>146.59</v>
      </c>
      <c r="F113" t="s">
        <v>67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3</v>
      </c>
      <c r="O113" s="19">
        <v>0.98799999999999999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0.149311797967531</v>
      </c>
      <c r="B114" s="1">
        <v>3623.92822265625</v>
      </c>
      <c r="C114">
        <f t="shared" si="3"/>
        <v>0.45816056685728962</v>
      </c>
      <c r="D114">
        <v>0.3982</v>
      </c>
      <c r="E114">
        <v>102.84</v>
      </c>
      <c r="F114" t="s">
        <v>60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0.99199999999999999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0.102316104918228</v>
      </c>
      <c r="B115" s="1">
        <v>4285.06982421875</v>
      </c>
      <c r="C115">
        <f t="shared" si="3"/>
        <v>0.54174638653524854</v>
      </c>
      <c r="D115">
        <v>0.33329999999999999</v>
      </c>
      <c r="E115">
        <v>214.81</v>
      </c>
      <c r="F115" t="s">
        <v>78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1</v>
      </c>
      <c r="O115" s="19">
        <v>0.996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0.13498766468062001</v>
      </c>
      <c r="B116" s="1">
        <v>3770.1787109375</v>
      </c>
      <c r="C116">
        <f t="shared" si="3"/>
        <v>0.47665050443253748</v>
      </c>
      <c r="D116">
        <v>0.33279999999999998</v>
      </c>
      <c r="E116">
        <v>156.58000000000001</v>
      </c>
      <c r="F116" t="s">
        <v>49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1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9.8056525789977395E-2</v>
      </c>
      <c r="B117" s="1">
        <v>4106.259765625</v>
      </c>
      <c r="C117">
        <f t="shared" si="3"/>
        <v>0.51914005639522998</v>
      </c>
      <c r="D117">
        <v>0.82140000000000002</v>
      </c>
      <c r="E117">
        <v>71</v>
      </c>
      <c r="F117" t="s">
        <v>77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0.104270687899631</v>
      </c>
      <c r="B118" s="1">
        <v>3939.26489257812</v>
      </c>
      <c r="C118">
        <f t="shared" si="3"/>
        <v>0.49802747882840959</v>
      </c>
      <c r="D118">
        <v>0.3085</v>
      </c>
      <c r="E118">
        <v>138.49</v>
      </c>
      <c r="F118" t="s">
        <v>74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0.114153361962061</v>
      </c>
      <c r="B119" s="1">
        <v>4037.4775390625</v>
      </c>
      <c r="C119">
        <f t="shared" si="3"/>
        <v>0.51044416012593719</v>
      </c>
      <c r="D119">
        <v>0.93479999999999996</v>
      </c>
      <c r="E119">
        <v>289.73</v>
      </c>
      <c r="F119" t="s">
        <v>57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0.149274841910016</v>
      </c>
      <c r="B120" s="1">
        <v>4234.45263671875</v>
      </c>
      <c r="C120">
        <f t="shared" si="3"/>
        <v>0.53534703260413685</v>
      </c>
      <c r="D120">
        <v>3.6299999999999999E-2</v>
      </c>
      <c r="E120">
        <v>296.33999999999997</v>
      </c>
      <c r="F120" t="s">
        <v>66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0.13774703486669099</v>
      </c>
      <c r="B121" s="1">
        <v>3618.3359375</v>
      </c>
      <c r="C121">
        <f t="shared" si="3"/>
        <v>0.45745355380962582</v>
      </c>
      <c r="D121">
        <v>0.63029999999999997</v>
      </c>
      <c r="E121">
        <v>108.46</v>
      </c>
      <c r="F121" t="s">
        <v>49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0.100769609458561</v>
      </c>
      <c r="B122" s="1">
        <v>4369.68505859375</v>
      </c>
      <c r="C122">
        <f t="shared" si="3"/>
        <v>0.55244399459040938</v>
      </c>
      <c r="D122">
        <v>0.71340000000000003</v>
      </c>
      <c r="E122">
        <v>251.14</v>
      </c>
      <c r="F122" t="s">
        <v>77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0.14878962233016499</v>
      </c>
      <c r="B123" s="1">
        <v>3625.27392578125</v>
      </c>
      <c r="C123">
        <f t="shared" si="3"/>
        <v>0.45833069939543347</v>
      </c>
      <c r="D123">
        <v>0.89</v>
      </c>
      <c r="E123">
        <v>261.39</v>
      </c>
      <c r="F123" t="s">
        <v>74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0.12450278909306201</v>
      </c>
      <c r="B124" s="1">
        <v>3953.53295898437</v>
      </c>
      <c r="C124">
        <f t="shared" si="3"/>
        <v>0.49983134054724171</v>
      </c>
      <c r="D124">
        <v>0.26869999999999999</v>
      </c>
      <c r="E124">
        <v>164.36</v>
      </c>
      <c r="F124" t="s">
        <v>68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0.142545057235516</v>
      </c>
      <c r="B125" s="1">
        <v>3469.03369140625</v>
      </c>
      <c r="C125">
        <f t="shared" si="3"/>
        <v>0.43857779317073536</v>
      </c>
      <c r="D125">
        <v>0.31940000000000002</v>
      </c>
      <c r="E125">
        <v>265.73</v>
      </c>
      <c r="F125" t="s">
        <v>72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0.112311191237079</v>
      </c>
      <c r="B126" s="1">
        <v>3709.2861328125</v>
      </c>
      <c r="C126">
        <f t="shared" si="3"/>
        <v>0.4689520688132186</v>
      </c>
      <c r="D126">
        <v>0.69159999999999999</v>
      </c>
      <c r="E126">
        <v>202.02</v>
      </c>
      <c r="F126" t="s">
        <v>56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0.117018180154212</v>
      </c>
      <c r="B127" s="1">
        <v>4183.66162109375</v>
      </c>
      <c r="C127">
        <f t="shared" si="3"/>
        <v>0.52892570219132018</v>
      </c>
      <c r="D127">
        <v>0.1192</v>
      </c>
      <c r="E127">
        <v>230.55</v>
      </c>
      <c r="F127" t="s">
        <v>74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0.118474108897955</v>
      </c>
      <c r="B128" s="1">
        <v>4240.591796875</v>
      </c>
      <c r="C128">
        <f t="shared" si="3"/>
        <v>0.53612318514480539</v>
      </c>
      <c r="D128">
        <v>0.18129999999999999</v>
      </c>
      <c r="E128">
        <v>264.79000000000002</v>
      </c>
      <c r="F128" t="s">
        <v>62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0.14201746605063101</v>
      </c>
      <c r="B129" s="1">
        <v>4257.90869140625</v>
      </c>
      <c r="C129">
        <f t="shared" ref="C129:C192" si="6">B129/$V$13</f>
        <v>0.53831249953713911</v>
      </c>
      <c r="D129">
        <v>9.1700000000000004E-2</v>
      </c>
      <c r="E129">
        <v>303.07</v>
      </c>
      <c r="F129" t="s">
        <v>63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0.148303720222038</v>
      </c>
      <c r="B130" s="1">
        <v>4054.74072265625</v>
      </c>
      <c r="C130">
        <f t="shared" si="6"/>
        <v>0.51262668403235068</v>
      </c>
      <c r="D130">
        <v>6.6500000000000004E-2</v>
      </c>
      <c r="E130">
        <v>261.2</v>
      </c>
      <c r="F130" t="s">
        <v>78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9.5576411978299802E-2</v>
      </c>
      <c r="B131" s="1">
        <v>4032.89111328125</v>
      </c>
      <c r="C131">
        <f t="shared" si="6"/>
        <v>0.50986431436004997</v>
      </c>
      <c r="D131">
        <v>0.70469999999999999</v>
      </c>
      <c r="E131">
        <v>256.5</v>
      </c>
      <c r="F131" t="s">
        <v>55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0.100618544260574</v>
      </c>
      <c r="B132" s="1">
        <v>4131.16650390625</v>
      </c>
      <c r="C132">
        <f t="shared" si="6"/>
        <v>0.52228892817976535</v>
      </c>
      <c r="D132">
        <v>0.2172</v>
      </c>
      <c r="E132">
        <v>126.19</v>
      </c>
      <c r="F132" t="s">
        <v>53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9.7622678637828697E-2</v>
      </c>
      <c r="B133" s="1">
        <v>4063.26708984375</v>
      </c>
      <c r="C133">
        <f t="shared" si="6"/>
        <v>0.51370464280632311</v>
      </c>
      <c r="D133">
        <v>0.5988</v>
      </c>
      <c r="E133">
        <v>145.76</v>
      </c>
      <c r="F133" t="s">
        <v>61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0.14500702838694801</v>
      </c>
      <c r="B134" s="1">
        <v>3986.06762695312</v>
      </c>
      <c r="C134">
        <f t="shared" si="6"/>
        <v>0.50394458479581306</v>
      </c>
      <c r="D134">
        <v>0.2429</v>
      </c>
      <c r="E134">
        <v>250.85</v>
      </c>
      <c r="F134" t="s">
        <v>69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0.11005272021874</v>
      </c>
      <c r="B135" s="1">
        <v>3841.2470703125</v>
      </c>
      <c r="C135">
        <f t="shared" si="6"/>
        <v>0.48563542847526625</v>
      </c>
      <c r="D135">
        <v>0.91339999999999999</v>
      </c>
      <c r="E135">
        <v>65.900000000000006</v>
      </c>
      <c r="F135" t="s">
        <v>61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0.14843418246019399</v>
      </c>
      <c r="B136" s="1">
        <v>4040.24243164062</v>
      </c>
      <c r="C136">
        <f t="shared" si="6"/>
        <v>0.51079371582159672</v>
      </c>
      <c r="D136">
        <v>7.2499999999999995E-2</v>
      </c>
      <c r="E136">
        <v>92.63</v>
      </c>
      <c r="F136" t="s">
        <v>72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0.13672167604652699</v>
      </c>
      <c r="B137" s="1">
        <v>3902.52661132812</v>
      </c>
      <c r="C137">
        <f t="shared" si="6"/>
        <v>0.49338278645905437</v>
      </c>
      <c r="D137">
        <v>0.28410000000000002</v>
      </c>
      <c r="E137">
        <v>357.71</v>
      </c>
      <c r="F137" t="s">
        <v>49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0.14038080272985901</v>
      </c>
      <c r="B138" s="1">
        <v>3814.12451171875</v>
      </c>
      <c r="C138">
        <f t="shared" si="6"/>
        <v>0.48220641828068128</v>
      </c>
      <c r="D138">
        <v>0.77139999999999997</v>
      </c>
      <c r="E138">
        <v>169.06</v>
      </c>
      <c r="F138" t="s">
        <v>63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9.9916242528420698E-2</v>
      </c>
      <c r="B139" s="1">
        <v>3519.826171875</v>
      </c>
      <c r="C139">
        <f t="shared" si="6"/>
        <v>0.44499930877862265</v>
      </c>
      <c r="D139">
        <v>0.34870000000000001</v>
      </c>
      <c r="E139">
        <v>262.06</v>
      </c>
      <c r="F139" t="s">
        <v>77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0.127881071522183</v>
      </c>
      <c r="B140" s="1">
        <v>3549.92358398437</v>
      </c>
      <c r="C140">
        <f t="shared" si="6"/>
        <v>0.4488044192956458</v>
      </c>
      <c r="D140">
        <v>0.8206</v>
      </c>
      <c r="E140">
        <v>303.95999999999998</v>
      </c>
      <c r="F140" t="s">
        <v>73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0.108163037519029</v>
      </c>
      <c r="B141" s="1">
        <v>4211.24560546875</v>
      </c>
      <c r="C141">
        <f t="shared" si="6"/>
        <v>0.5324130488331279</v>
      </c>
      <c r="D141">
        <v>0.96519999999999995</v>
      </c>
      <c r="E141">
        <v>126.78</v>
      </c>
      <c r="F141" t="s">
        <v>73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0.128916844395536</v>
      </c>
      <c r="B142" s="1">
        <v>3660.32568359375</v>
      </c>
      <c r="C142">
        <f t="shared" si="6"/>
        <v>0.46276217050689722</v>
      </c>
      <c r="D142">
        <v>0.56289999999999996</v>
      </c>
      <c r="E142">
        <v>245.67</v>
      </c>
      <c r="F142" t="s">
        <v>61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0.11236638614407</v>
      </c>
      <c r="B143" s="1">
        <v>4742.10693359375</v>
      </c>
      <c r="C143">
        <f t="shared" si="6"/>
        <v>0.5995279893266483</v>
      </c>
      <c r="D143">
        <v>8.1900000000000001E-2</v>
      </c>
      <c r="E143">
        <v>181.51</v>
      </c>
      <c r="F143" t="s">
        <v>52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0.13295093640789801</v>
      </c>
      <c r="B144" s="1">
        <v>3977.77075195312</v>
      </c>
      <c r="C144">
        <f t="shared" si="6"/>
        <v>0.50289563991622666</v>
      </c>
      <c r="D144">
        <v>0.17380000000000001</v>
      </c>
      <c r="E144">
        <v>154.86000000000001</v>
      </c>
      <c r="F144" t="s">
        <v>62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9.8799229303363101E-2</v>
      </c>
      <c r="B145" s="1">
        <v>4482.4873046875</v>
      </c>
      <c r="C145">
        <f t="shared" si="6"/>
        <v>0.56670518792475388</v>
      </c>
      <c r="D145">
        <v>0.31380000000000002</v>
      </c>
      <c r="E145">
        <v>180.16</v>
      </c>
      <c r="F145" t="s">
        <v>61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0.12994923927174901</v>
      </c>
      <c r="B146" s="1">
        <v>3891.36694335937</v>
      </c>
      <c r="C146">
        <f t="shared" si="6"/>
        <v>0.49197190867992607</v>
      </c>
      <c r="D146">
        <v>0.2019</v>
      </c>
      <c r="E146">
        <v>331.15</v>
      </c>
      <c r="F146" t="s">
        <v>79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0.12310460080057301</v>
      </c>
      <c r="B147" s="1">
        <v>3577.74291992187</v>
      </c>
      <c r="C147">
        <f t="shared" si="6"/>
        <v>0.45232152061212172</v>
      </c>
      <c r="D147">
        <v>0.47239999999999999</v>
      </c>
      <c r="E147">
        <v>160.62</v>
      </c>
      <c r="F147" t="s">
        <v>66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0.10164074535411299</v>
      </c>
      <c r="B148" s="1">
        <v>4446.8046875</v>
      </c>
      <c r="C148">
        <f t="shared" si="6"/>
        <v>0.56219395946957385</v>
      </c>
      <c r="D148">
        <v>0.17480000000000001</v>
      </c>
      <c r="E148">
        <v>271.81</v>
      </c>
      <c r="F148" t="s">
        <v>56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9.9855316048246295E-2</v>
      </c>
      <c r="B149" s="1">
        <v>4745.80419921875</v>
      </c>
      <c r="C149">
        <f t="shared" si="6"/>
        <v>0.59999542168471265</v>
      </c>
      <c r="D149">
        <v>0.95709999999999995</v>
      </c>
      <c r="E149">
        <v>182.99</v>
      </c>
      <c r="F149" t="s">
        <v>54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0.12190008463836299</v>
      </c>
      <c r="B150" s="1">
        <v>4068.81982421875</v>
      </c>
      <c r="C150">
        <f t="shared" si="6"/>
        <v>0.5144066555870821</v>
      </c>
      <c r="D150">
        <v>0.9425</v>
      </c>
      <c r="E150">
        <v>51.13</v>
      </c>
      <c r="F150" t="s">
        <v>77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9.4703164165408402E-2</v>
      </c>
      <c r="B151" s="1">
        <v>3818.04614257812</v>
      </c>
      <c r="C151">
        <f t="shared" si="6"/>
        <v>0.48270221635038396</v>
      </c>
      <c r="D151">
        <v>0.65800000000000003</v>
      </c>
      <c r="E151">
        <v>241.87</v>
      </c>
      <c r="F151" t="s">
        <v>79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9.2412737865630201E-2</v>
      </c>
      <c r="B152" s="1">
        <v>4701.52978515625</v>
      </c>
      <c r="C152">
        <f t="shared" si="6"/>
        <v>0.59439796240907583</v>
      </c>
      <c r="D152">
        <v>0.96830000000000005</v>
      </c>
      <c r="E152">
        <v>6.89</v>
      </c>
      <c r="F152" t="s">
        <v>63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0.107405894852918</v>
      </c>
      <c r="B153" s="1">
        <v>4007.71435546875</v>
      </c>
      <c r="C153">
        <f t="shared" si="6"/>
        <v>0.50668130495084351</v>
      </c>
      <c r="D153">
        <v>0.26540000000000002</v>
      </c>
      <c r="E153">
        <v>13.49</v>
      </c>
      <c r="F153" t="s">
        <v>59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0.13425196970138101</v>
      </c>
      <c r="B154" s="1">
        <v>3533.03198242187</v>
      </c>
      <c r="C154">
        <f t="shared" si="6"/>
        <v>0.44666887320546139</v>
      </c>
      <c r="D154">
        <v>0.29160000000000003</v>
      </c>
      <c r="E154">
        <v>254.11</v>
      </c>
      <c r="F154" t="s">
        <v>64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0.104221829712542</v>
      </c>
      <c r="B155" s="1">
        <v>4141.76318359375</v>
      </c>
      <c r="C155">
        <f t="shared" si="6"/>
        <v>0.52362862932011289</v>
      </c>
      <c r="D155">
        <v>0.186</v>
      </c>
      <c r="E155">
        <v>115.49</v>
      </c>
      <c r="F155" t="s">
        <v>66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0.145172458270178</v>
      </c>
      <c r="B156" s="1">
        <v>3998.22705078125</v>
      </c>
      <c r="C156">
        <f t="shared" si="6"/>
        <v>0.50548185821059133</v>
      </c>
      <c r="D156">
        <v>0.2122</v>
      </c>
      <c r="E156">
        <v>273.38</v>
      </c>
      <c r="F156" t="s">
        <v>52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0.114185745733412</v>
      </c>
      <c r="B157" s="1">
        <v>4276.87841796875</v>
      </c>
      <c r="C157">
        <f t="shared" si="6"/>
        <v>0.54071077570074155</v>
      </c>
      <c r="D157">
        <v>0.94379999999999997</v>
      </c>
      <c r="E157">
        <v>313.41000000000003</v>
      </c>
      <c r="F157" t="s">
        <v>68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0.131533019742403</v>
      </c>
      <c r="B158" s="1">
        <v>3522.12670898437</v>
      </c>
      <c r="C158">
        <f t="shared" si="6"/>
        <v>0.44529015763691837</v>
      </c>
      <c r="D158">
        <v>0.36980000000000002</v>
      </c>
      <c r="E158">
        <v>131.37</v>
      </c>
      <c r="F158" t="s">
        <v>77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0.101464901719201</v>
      </c>
      <c r="B159" s="1">
        <v>4232.3408203125</v>
      </c>
      <c r="C159">
        <f t="shared" si="6"/>
        <v>0.53508004304409618</v>
      </c>
      <c r="D159">
        <v>0.19389999999999999</v>
      </c>
      <c r="E159">
        <v>172.87</v>
      </c>
      <c r="F159" t="s">
        <v>63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0.1199920832473</v>
      </c>
      <c r="B160" s="1">
        <v>3717.69067382812</v>
      </c>
      <c r="C160">
        <f t="shared" si="6"/>
        <v>0.47001462553048973</v>
      </c>
      <c r="D160">
        <v>0.53520000000000001</v>
      </c>
      <c r="E160">
        <v>100.94</v>
      </c>
      <c r="F160" t="s">
        <v>60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9.8871349031357095E-2</v>
      </c>
      <c r="B161" s="1">
        <v>3787.15747070312</v>
      </c>
      <c r="C161">
        <f t="shared" si="6"/>
        <v>0.47879706962941887</v>
      </c>
      <c r="D161">
        <v>0.8286</v>
      </c>
      <c r="E161">
        <v>231.63</v>
      </c>
      <c r="F161" t="s">
        <v>49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0.118610003218764</v>
      </c>
      <c r="B162" s="1">
        <v>4162.7802734375</v>
      </c>
      <c r="C162">
        <f t="shared" si="6"/>
        <v>0.52628574646065196</v>
      </c>
      <c r="D162">
        <v>0.35510000000000003</v>
      </c>
      <c r="E162">
        <v>164.18</v>
      </c>
      <c r="F162" t="s">
        <v>58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0.11233475888385699</v>
      </c>
      <c r="B163" s="1">
        <v>3725.41357421875</v>
      </c>
      <c r="C163">
        <f t="shared" si="6"/>
        <v>0.47099100480826689</v>
      </c>
      <c r="D163">
        <v>0.33029999999999998</v>
      </c>
      <c r="E163">
        <v>261.88</v>
      </c>
      <c r="F163" t="s">
        <v>61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0.100002672481108</v>
      </c>
      <c r="B164" s="1">
        <v>4803.93212890625</v>
      </c>
      <c r="C164">
        <f t="shared" si="6"/>
        <v>0.60734433247421638</v>
      </c>
      <c r="D164">
        <v>4.99E-2</v>
      </c>
      <c r="E164">
        <v>232.66</v>
      </c>
      <c r="F164" t="s">
        <v>68</v>
      </c>
    </row>
    <row r="165" spans="1:15" x14ac:dyDescent="0.25">
      <c r="A165" s="1">
        <v>9.2051982219625406E-2</v>
      </c>
      <c r="B165" s="1">
        <v>4634.21142578125</v>
      </c>
      <c r="C165">
        <f t="shared" si="6"/>
        <v>0.58588713774695111</v>
      </c>
      <c r="D165">
        <v>0.74539999999999995</v>
      </c>
      <c r="E165">
        <v>214.73</v>
      </c>
      <c r="F165" t="s">
        <v>73</v>
      </c>
    </row>
    <row r="166" spans="1:15" x14ac:dyDescent="0.25">
      <c r="A166" s="1">
        <v>0.10068231762327701</v>
      </c>
      <c r="B166" s="1">
        <v>4149.12841796875</v>
      </c>
      <c r="C166">
        <f t="shared" si="6"/>
        <v>0.52455979013483056</v>
      </c>
      <c r="D166">
        <v>0.4229</v>
      </c>
      <c r="E166">
        <v>234.24</v>
      </c>
      <c r="F166" t="s">
        <v>61</v>
      </c>
    </row>
    <row r="167" spans="1:15" x14ac:dyDescent="0.25">
      <c r="A167" s="1">
        <v>9.8294174777602702E-2</v>
      </c>
      <c r="B167" s="1">
        <v>4420.86328125</v>
      </c>
      <c r="C167">
        <f t="shared" si="6"/>
        <v>0.55891427823354112</v>
      </c>
      <c r="D167">
        <v>0.99280000000000002</v>
      </c>
      <c r="E167">
        <v>343.24</v>
      </c>
      <c r="F167" t="s">
        <v>50</v>
      </c>
    </row>
    <row r="168" spans="1:15" x14ac:dyDescent="0.25">
      <c r="A168" s="1">
        <v>0.112024886520789</v>
      </c>
      <c r="B168" s="1">
        <v>4251.14794921875</v>
      </c>
      <c r="C168">
        <f t="shared" si="6"/>
        <v>0.53745776255486777</v>
      </c>
      <c r="D168">
        <v>0.92169999999999996</v>
      </c>
      <c r="E168">
        <v>82.6</v>
      </c>
      <c r="F168" t="s">
        <v>65</v>
      </c>
    </row>
    <row r="169" spans="1:15" x14ac:dyDescent="0.25">
      <c r="A169" s="1">
        <v>9.0009872419843998E-2</v>
      </c>
      <c r="B169" s="1">
        <v>3849.55712890625</v>
      </c>
      <c r="C169">
        <f t="shared" si="6"/>
        <v>0.48668604011048766</v>
      </c>
      <c r="D169">
        <v>0.66410000000000002</v>
      </c>
      <c r="E169">
        <v>264.43</v>
      </c>
      <c r="F169" t="s">
        <v>61</v>
      </c>
    </row>
    <row r="170" spans="1:15" x14ac:dyDescent="0.25">
      <c r="A170" s="1">
        <v>0.12803431747069499</v>
      </c>
      <c r="B170" s="1">
        <v>4099.03662109375</v>
      </c>
      <c r="C170">
        <f t="shared" si="6"/>
        <v>0.51822685950235559</v>
      </c>
      <c r="D170">
        <v>0.05</v>
      </c>
      <c r="E170">
        <v>142.43</v>
      </c>
      <c r="F170" t="s">
        <v>62</v>
      </c>
    </row>
    <row r="171" spans="1:15" x14ac:dyDescent="0.25">
      <c r="A171" s="1">
        <v>0.125060521343825</v>
      </c>
      <c r="B171" s="1">
        <v>3690.12890625</v>
      </c>
      <c r="C171">
        <f t="shared" si="6"/>
        <v>0.4665300876805859</v>
      </c>
      <c r="D171">
        <v>0.46160000000000001</v>
      </c>
      <c r="E171">
        <v>16.920000000000002</v>
      </c>
      <c r="F171" t="s">
        <v>71</v>
      </c>
    </row>
    <row r="172" spans="1:15" x14ac:dyDescent="0.25">
      <c r="A172" s="1">
        <v>0.14497957511932999</v>
      </c>
      <c r="B172" s="1">
        <v>3699.03369140625</v>
      </c>
      <c r="C172">
        <f t="shared" si="6"/>
        <v>0.46765588851444995</v>
      </c>
      <c r="D172">
        <v>0.28199999999999997</v>
      </c>
      <c r="E172">
        <v>161.36000000000001</v>
      </c>
      <c r="F172" t="s">
        <v>67</v>
      </c>
    </row>
    <row r="173" spans="1:15" x14ac:dyDescent="0.25">
      <c r="A173" s="1">
        <v>0.135349785186408</v>
      </c>
      <c r="B173" s="1">
        <v>4072.18872070312</v>
      </c>
      <c r="C173">
        <f t="shared" si="6"/>
        <v>0.51483257338349775</v>
      </c>
      <c r="D173">
        <v>0.72509999999999997</v>
      </c>
      <c r="E173">
        <v>150.93</v>
      </c>
      <c r="F173" t="s">
        <v>67</v>
      </c>
    </row>
    <row r="174" spans="1:15" x14ac:dyDescent="0.25">
      <c r="A174" s="1">
        <v>9.4728279598710302E-2</v>
      </c>
      <c r="B174" s="1">
        <v>5199.0380859375</v>
      </c>
      <c r="C174">
        <f t="shared" si="6"/>
        <v>0.65729619634127856</v>
      </c>
      <c r="D174">
        <v>9.1899999999999996E-2</v>
      </c>
      <c r="E174">
        <v>17.12</v>
      </c>
      <c r="F174" t="s">
        <v>57</v>
      </c>
    </row>
    <row r="175" spans="1:15" x14ac:dyDescent="0.25">
      <c r="A175" s="1">
        <v>9.3485149643326507E-2</v>
      </c>
      <c r="B175" s="1">
        <v>3804.44775390625</v>
      </c>
      <c r="C175">
        <f t="shared" si="6"/>
        <v>0.48098301964463819</v>
      </c>
      <c r="D175">
        <v>0.51600000000000001</v>
      </c>
      <c r="E175">
        <v>173.13</v>
      </c>
      <c r="F175" t="s">
        <v>54</v>
      </c>
    </row>
    <row r="176" spans="1:15" x14ac:dyDescent="0.25">
      <c r="A176" s="1">
        <v>9.4871737369750603E-2</v>
      </c>
      <c r="B176" s="1">
        <v>3857.93505859375</v>
      </c>
      <c r="C176">
        <f t="shared" si="6"/>
        <v>0.48774523245064444</v>
      </c>
      <c r="D176">
        <v>0.61240000000000006</v>
      </c>
      <c r="E176">
        <v>149.85</v>
      </c>
      <c r="F176" t="s">
        <v>74</v>
      </c>
    </row>
    <row r="177" spans="1:6" x14ac:dyDescent="0.25">
      <c r="A177" s="1">
        <v>0.14442788283097999</v>
      </c>
      <c r="B177" s="1">
        <v>4244.45361328125</v>
      </c>
      <c r="C177">
        <f t="shared" si="6"/>
        <v>0.53661142108246129</v>
      </c>
      <c r="D177">
        <v>7.2700000000000001E-2</v>
      </c>
      <c r="E177">
        <v>220.25</v>
      </c>
      <c r="F177" t="s">
        <v>53</v>
      </c>
    </row>
    <row r="178" spans="1:6" x14ac:dyDescent="0.25">
      <c r="A178" s="1">
        <v>0.13072014504240001</v>
      </c>
      <c r="B178" s="1">
        <v>3763.88720703125</v>
      </c>
      <c r="C178">
        <f t="shared" si="6"/>
        <v>0.47585509160453188</v>
      </c>
      <c r="D178">
        <v>0.41649999999999998</v>
      </c>
      <c r="E178">
        <v>198.45</v>
      </c>
      <c r="F178" t="s">
        <v>64</v>
      </c>
    </row>
    <row r="179" spans="1:6" x14ac:dyDescent="0.25">
      <c r="A179" s="1">
        <v>0.12077472605482401</v>
      </c>
      <c r="B179" s="1">
        <v>4261.29931640625</v>
      </c>
      <c r="C179">
        <f t="shared" si="6"/>
        <v>0.53874116439376851</v>
      </c>
      <c r="D179">
        <v>0.13159999999999999</v>
      </c>
      <c r="E179">
        <v>138.94999999999999</v>
      </c>
      <c r="F179" t="s">
        <v>57</v>
      </c>
    </row>
    <row r="180" spans="1:6" x14ac:dyDescent="0.25">
      <c r="A180" s="1">
        <v>9.6950453327814295E-2</v>
      </c>
      <c r="B180" s="1">
        <v>4536.81787109375</v>
      </c>
      <c r="C180">
        <f t="shared" si="6"/>
        <v>0.57357401135970576</v>
      </c>
      <c r="D180">
        <v>9.4200000000000006E-2</v>
      </c>
      <c r="E180">
        <v>222.31</v>
      </c>
      <c r="F180" t="s">
        <v>68</v>
      </c>
    </row>
    <row r="181" spans="1:6" x14ac:dyDescent="0.25">
      <c r="A181" s="1">
        <v>0.113695169803428</v>
      </c>
      <c r="B181" s="1">
        <v>3594.92236328125</v>
      </c>
      <c r="C181">
        <f t="shared" si="6"/>
        <v>0.45449345753366949</v>
      </c>
      <c r="D181">
        <v>0.71460000000000001</v>
      </c>
      <c r="E181">
        <v>77.27</v>
      </c>
      <c r="F181" t="s">
        <v>65</v>
      </c>
    </row>
    <row r="182" spans="1:6" x14ac:dyDescent="0.25">
      <c r="A182" s="1">
        <v>9.2847339041528795E-2</v>
      </c>
      <c r="B182" s="1">
        <v>3691.52978515625</v>
      </c>
      <c r="C182">
        <f t="shared" si="6"/>
        <v>0.46670719589972043</v>
      </c>
      <c r="D182">
        <v>0.82569999999999999</v>
      </c>
      <c r="E182">
        <v>72.680000000000007</v>
      </c>
      <c r="F182" t="s">
        <v>73</v>
      </c>
    </row>
    <row r="183" spans="1:6" x14ac:dyDescent="0.25">
      <c r="A183" s="1">
        <v>0.13974293045075301</v>
      </c>
      <c r="B183" s="1">
        <v>3534.85009765625</v>
      </c>
      <c r="C183">
        <f t="shared" si="6"/>
        <v>0.44689873115385775</v>
      </c>
      <c r="D183">
        <v>0.53610000000000002</v>
      </c>
      <c r="E183">
        <v>336.01</v>
      </c>
      <c r="F183" t="s">
        <v>67</v>
      </c>
    </row>
    <row r="184" spans="1:6" x14ac:dyDescent="0.25">
      <c r="A184" s="1">
        <v>0.13672655353436799</v>
      </c>
      <c r="B184" s="1">
        <v>3909.43725585937</v>
      </c>
      <c r="C184">
        <f t="shared" si="6"/>
        <v>0.49425647507021181</v>
      </c>
      <c r="D184">
        <v>0.70030000000000003</v>
      </c>
      <c r="E184">
        <v>159.57</v>
      </c>
      <c r="F184" t="s">
        <v>54</v>
      </c>
    </row>
    <row r="185" spans="1:6" x14ac:dyDescent="0.25">
      <c r="A185" s="1">
        <v>0.11690332425264199</v>
      </c>
      <c r="B185" s="1">
        <v>3574.08251953125</v>
      </c>
      <c r="C185">
        <f t="shared" si="6"/>
        <v>0.45185874899666684</v>
      </c>
      <c r="D185">
        <v>0.45319999999999999</v>
      </c>
      <c r="E185">
        <v>12.67</v>
      </c>
      <c r="F185" t="s">
        <v>57</v>
      </c>
    </row>
    <row r="186" spans="1:6" x14ac:dyDescent="0.25">
      <c r="A186" s="1">
        <v>0.147817236771532</v>
      </c>
      <c r="B186" s="1">
        <v>3872.85302734375</v>
      </c>
      <c r="C186">
        <f t="shared" si="6"/>
        <v>0.48963125904910987</v>
      </c>
      <c r="D186">
        <v>0.75580000000000003</v>
      </c>
      <c r="E186">
        <v>126.49</v>
      </c>
      <c r="F186" t="s">
        <v>52</v>
      </c>
    </row>
    <row r="187" spans="1:6" x14ac:dyDescent="0.25">
      <c r="A187" s="1">
        <v>0.12821087992038899</v>
      </c>
      <c r="B187" s="1">
        <v>4983.12451171875</v>
      </c>
      <c r="C187">
        <f t="shared" si="6"/>
        <v>0.62999899852764807</v>
      </c>
      <c r="D187">
        <v>8.3199999999999996E-2</v>
      </c>
      <c r="E187">
        <v>86.6</v>
      </c>
      <c r="F187" t="s">
        <v>50</v>
      </c>
    </row>
    <row r="188" spans="1:6" x14ac:dyDescent="0.25">
      <c r="A188" s="1">
        <v>0.121565146568291</v>
      </c>
      <c r="B188" s="1">
        <v>4393.96728515625</v>
      </c>
      <c r="C188">
        <f t="shared" si="6"/>
        <v>0.55551391154320096</v>
      </c>
      <c r="D188">
        <v>0.1923</v>
      </c>
      <c r="E188">
        <v>165.51</v>
      </c>
      <c r="F188" t="s">
        <v>67</v>
      </c>
    </row>
    <row r="189" spans="1:6" x14ac:dyDescent="0.25">
      <c r="A189" s="1">
        <v>0.13031160367835401</v>
      </c>
      <c r="B189" s="1">
        <v>3754.66748046875</v>
      </c>
      <c r="C189">
        <f t="shared" si="6"/>
        <v>0.47468947383049986</v>
      </c>
      <c r="D189">
        <v>0.30070000000000002</v>
      </c>
      <c r="E189">
        <v>16.760000000000002</v>
      </c>
      <c r="F189" t="s">
        <v>75</v>
      </c>
    </row>
    <row r="190" spans="1:6" x14ac:dyDescent="0.25">
      <c r="A190" s="1">
        <v>0.128643119901652</v>
      </c>
      <c r="B190" s="1">
        <v>3676.18115234375</v>
      </c>
      <c r="C190">
        <f t="shared" si="6"/>
        <v>0.46476672195051372</v>
      </c>
      <c r="D190">
        <v>0.86529999999999996</v>
      </c>
      <c r="E190">
        <v>162.15</v>
      </c>
      <c r="F190" t="s">
        <v>60</v>
      </c>
    </row>
    <row r="191" spans="1:6" x14ac:dyDescent="0.25">
      <c r="A191" s="1">
        <v>0.11253687002293</v>
      </c>
      <c r="B191" s="1">
        <v>3682.28369140625</v>
      </c>
      <c r="C191">
        <f t="shared" si="6"/>
        <v>0.46553824461441856</v>
      </c>
      <c r="D191">
        <v>0.31780000000000003</v>
      </c>
      <c r="E191">
        <v>143.13</v>
      </c>
      <c r="F191" t="s">
        <v>56</v>
      </c>
    </row>
    <row r="192" spans="1:6" x14ac:dyDescent="0.25">
      <c r="A192" s="1">
        <v>0.11299881823191001</v>
      </c>
      <c r="B192" s="1">
        <v>4333.203125</v>
      </c>
      <c r="C192">
        <f t="shared" si="6"/>
        <v>0.54783171135840014</v>
      </c>
      <c r="D192">
        <v>0.4</v>
      </c>
      <c r="E192">
        <v>243.14</v>
      </c>
      <c r="F192" t="s">
        <v>59</v>
      </c>
    </row>
    <row r="193" spans="1:6" x14ac:dyDescent="0.25">
      <c r="A193" s="1">
        <v>0.14292085704980101</v>
      </c>
      <c r="B193" s="1">
        <v>3670.453125</v>
      </c>
      <c r="C193">
        <f t="shared" ref="C193:C250" si="9">B193/$V$13</f>
        <v>0.46404254749297907</v>
      </c>
      <c r="D193">
        <v>0.58750000000000002</v>
      </c>
      <c r="E193">
        <v>83.34</v>
      </c>
      <c r="F193" t="s">
        <v>60</v>
      </c>
    </row>
    <row r="194" spans="1:6" x14ac:dyDescent="0.25">
      <c r="A194" s="1">
        <v>9.3136283565047606E-2</v>
      </c>
      <c r="B194" s="1">
        <v>3861.57348632812</v>
      </c>
      <c r="C194">
        <f t="shared" si="9"/>
        <v>0.48820522614004108</v>
      </c>
      <c r="D194">
        <v>0.83630000000000004</v>
      </c>
      <c r="E194">
        <v>172.46</v>
      </c>
      <c r="F194" t="s">
        <v>56</v>
      </c>
    </row>
    <row r="195" spans="1:6" x14ac:dyDescent="0.25">
      <c r="A195" s="1">
        <v>0.141242531615723</v>
      </c>
      <c r="B195" s="1">
        <v>3509.90625</v>
      </c>
      <c r="C195">
        <f t="shared" si="9"/>
        <v>0.44374516776086853</v>
      </c>
      <c r="D195">
        <v>0.88890000000000002</v>
      </c>
      <c r="E195">
        <v>19.05</v>
      </c>
      <c r="F195" t="s">
        <v>72</v>
      </c>
    </row>
    <row r="196" spans="1:6" x14ac:dyDescent="0.25">
      <c r="A196" s="1">
        <v>9.8908651588739904E-2</v>
      </c>
      <c r="B196" s="1">
        <v>3808.16430664062</v>
      </c>
      <c r="C196">
        <f t="shared" si="9"/>
        <v>0.48145289040446404</v>
      </c>
      <c r="D196">
        <v>0.38419999999999999</v>
      </c>
      <c r="E196">
        <v>267.42</v>
      </c>
      <c r="F196" t="s">
        <v>67</v>
      </c>
    </row>
    <row r="197" spans="1:6" x14ac:dyDescent="0.25">
      <c r="A197" s="1">
        <v>0.12402724126815701</v>
      </c>
      <c r="B197" s="1">
        <v>3870.46826171875</v>
      </c>
      <c r="C197">
        <f t="shared" si="9"/>
        <v>0.489329761474257</v>
      </c>
      <c r="D197">
        <v>0.23680000000000001</v>
      </c>
      <c r="E197">
        <v>110.38</v>
      </c>
      <c r="F197" t="s">
        <v>64</v>
      </c>
    </row>
    <row r="198" spans="1:6" x14ac:dyDescent="0.25">
      <c r="A198" s="1">
        <v>0.14431985675390199</v>
      </c>
      <c r="B198" s="1">
        <v>3974.5107421875</v>
      </c>
      <c r="C198">
        <f t="shared" si="9"/>
        <v>0.50248348828672162</v>
      </c>
      <c r="D198">
        <v>0.18970000000000001</v>
      </c>
      <c r="E198">
        <v>254.65</v>
      </c>
      <c r="F198" t="s">
        <v>53</v>
      </c>
    </row>
    <row r="199" spans="1:6" x14ac:dyDescent="0.25">
      <c r="A199" s="1">
        <v>0.105919537638287</v>
      </c>
      <c r="B199" s="1">
        <v>4146.89306640625</v>
      </c>
      <c r="C199">
        <f t="shared" si="9"/>
        <v>0.52427718245717359</v>
      </c>
      <c r="D199">
        <v>0.17910000000000001</v>
      </c>
      <c r="E199">
        <v>19.45</v>
      </c>
      <c r="F199" t="s">
        <v>53</v>
      </c>
    </row>
    <row r="200" spans="1:6" x14ac:dyDescent="0.25">
      <c r="A200" s="1">
        <v>0.101505359095673</v>
      </c>
      <c r="B200" s="1">
        <v>3817.2412109375</v>
      </c>
      <c r="C200">
        <f t="shared" si="9"/>
        <v>0.48260045165911819</v>
      </c>
      <c r="D200">
        <v>0.50019999999999998</v>
      </c>
      <c r="E200">
        <v>238.21</v>
      </c>
      <c r="F200" t="s">
        <v>61</v>
      </c>
    </row>
    <row r="201" spans="1:6" x14ac:dyDescent="0.25">
      <c r="A201" s="1">
        <v>0.114956032346054</v>
      </c>
      <c r="B201" s="1">
        <v>3687.67016601562</v>
      </c>
      <c r="C201">
        <f t="shared" si="9"/>
        <v>0.46621923775466972</v>
      </c>
      <c r="D201">
        <v>0.39129999999999998</v>
      </c>
      <c r="E201">
        <v>129.66999999999999</v>
      </c>
      <c r="F201" t="s">
        <v>77</v>
      </c>
    </row>
    <row r="202" spans="1:6" x14ac:dyDescent="0.25">
      <c r="A202" s="1">
        <v>0.143742026257202</v>
      </c>
      <c r="B202" s="1">
        <v>3702.81616210937</v>
      </c>
      <c r="C202">
        <f t="shared" si="9"/>
        <v>0.46813409305245052</v>
      </c>
      <c r="D202">
        <v>0.86519999999999997</v>
      </c>
      <c r="E202">
        <v>133.36000000000001</v>
      </c>
      <c r="F202" t="s">
        <v>78</v>
      </c>
    </row>
    <row r="203" spans="1:6" x14ac:dyDescent="0.25">
      <c r="A203" s="1">
        <v>0.137922055105412</v>
      </c>
      <c r="B203" s="1">
        <v>3772.46948242187</v>
      </c>
      <c r="C203">
        <f t="shared" si="9"/>
        <v>0.47694011865702951</v>
      </c>
      <c r="D203">
        <v>0.63700000000000001</v>
      </c>
      <c r="E203">
        <v>282.51</v>
      </c>
      <c r="F203" t="s">
        <v>65</v>
      </c>
    </row>
    <row r="204" spans="1:6" x14ac:dyDescent="0.25">
      <c r="A204" s="1">
        <v>0.100501955045912</v>
      </c>
      <c r="B204" s="1">
        <v>3791.0888671875</v>
      </c>
      <c r="C204">
        <f t="shared" si="9"/>
        <v>0.47929410233292646</v>
      </c>
      <c r="D204">
        <v>0.3483</v>
      </c>
      <c r="E204">
        <v>33.97</v>
      </c>
      <c r="F204" t="s">
        <v>66</v>
      </c>
    </row>
    <row r="205" spans="1:6" x14ac:dyDescent="0.25">
      <c r="A205" s="1">
        <v>9.44072002528272E-2</v>
      </c>
      <c r="B205" s="1">
        <v>5145.5927734375</v>
      </c>
      <c r="C205">
        <f t="shared" si="9"/>
        <v>0.65053929246062803</v>
      </c>
      <c r="D205">
        <v>3.5400000000000001E-2</v>
      </c>
      <c r="E205">
        <v>140.52000000000001</v>
      </c>
      <c r="F205" t="s">
        <v>60</v>
      </c>
    </row>
    <row r="206" spans="1:6" x14ac:dyDescent="0.25">
      <c r="A206" s="1">
        <v>9.0295697995442195E-2</v>
      </c>
      <c r="B206" s="1">
        <v>5218.16650390625</v>
      </c>
      <c r="C206">
        <f t="shared" si="9"/>
        <v>0.65971453530419044</v>
      </c>
      <c r="D206">
        <v>0.99960000000000004</v>
      </c>
      <c r="E206">
        <v>37.96</v>
      </c>
      <c r="F206" t="s">
        <v>54</v>
      </c>
    </row>
    <row r="207" spans="1:6" x14ac:dyDescent="0.25">
      <c r="A207" s="1">
        <v>0.14332353765849501</v>
      </c>
      <c r="B207" s="1">
        <v>3819.455078125</v>
      </c>
      <c r="C207">
        <f t="shared" si="9"/>
        <v>0.48288034314240708</v>
      </c>
      <c r="D207">
        <v>0.59260000000000002</v>
      </c>
      <c r="E207">
        <v>204</v>
      </c>
      <c r="F207" t="s">
        <v>64</v>
      </c>
    </row>
    <row r="208" spans="1:6" x14ac:dyDescent="0.25">
      <c r="A208" s="1">
        <v>0.125870820038371</v>
      </c>
      <c r="B208" s="1">
        <v>3594.39404296875</v>
      </c>
      <c r="C208">
        <f t="shared" si="9"/>
        <v>0.45442666384489172</v>
      </c>
      <c r="D208">
        <v>0.88600000000000001</v>
      </c>
      <c r="E208">
        <v>242.27</v>
      </c>
      <c r="F208" t="s">
        <v>56</v>
      </c>
    </row>
    <row r="209" spans="1:6" x14ac:dyDescent="0.25">
      <c r="A209" s="1">
        <v>0.103515923102597</v>
      </c>
      <c r="B209" s="1">
        <v>3791.82446289062</v>
      </c>
      <c r="C209">
        <f t="shared" si="9"/>
        <v>0.47938710112418625</v>
      </c>
      <c r="D209">
        <v>0.34200000000000003</v>
      </c>
      <c r="E209">
        <v>88.85</v>
      </c>
      <c r="F209" t="s">
        <v>55</v>
      </c>
    </row>
    <row r="210" spans="1:6" x14ac:dyDescent="0.25">
      <c r="A210" s="1">
        <v>0.13305331732710701</v>
      </c>
      <c r="B210" s="1">
        <v>4050.99731445312</v>
      </c>
      <c r="C210">
        <f t="shared" si="9"/>
        <v>0.51215341802956349</v>
      </c>
      <c r="D210">
        <v>0.10680000000000001</v>
      </c>
      <c r="E210">
        <v>73.89</v>
      </c>
      <c r="F210" t="s">
        <v>55</v>
      </c>
    </row>
    <row r="211" spans="1:6" x14ac:dyDescent="0.25">
      <c r="A211" s="1">
        <v>0.14176675591615501</v>
      </c>
      <c r="B211" s="1">
        <v>3571.04077148437</v>
      </c>
      <c r="C211">
        <f t="shared" si="9"/>
        <v>0.45147419143267231</v>
      </c>
      <c r="D211">
        <v>0.77029999999999998</v>
      </c>
      <c r="E211">
        <v>150.37</v>
      </c>
      <c r="F211" t="s">
        <v>75</v>
      </c>
    </row>
    <row r="212" spans="1:6" x14ac:dyDescent="0.25">
      <c r="A212" s="1">
        <v>0.12743304648686099</v>
      </c>
      <c r="B212" s="1">
        <v>3352.87182617187</v>
      </c>
      <c r="C212">
        <f t="shared" si="9"/>
        <v>0.42389185494208742</v>
      </c>
      <c r="D212">
        <v>0.81159999999999999</v>
      </c>
      <c r="E212">
        <v>157.37</v>
      </c>
      <c r="F212" t="s">
        <v>51</v>
      </c>
    </row>
    <row r="213" spans="1:6" x14ac:dyDescent="0.25">
      <c r="A213" s="1">
        <v>0.14660464175485999</v>
      </c>
      <c r="B213" s="1">
        <v>4728.767578125</v>
      </c>
      <c r="C213">
        <f t="shared" si="9"/>
        <v>0.59784154128254396</v>
      </c>
      <c r="D213">
        <v>0.1003</v>
      </c>
      <c r="E213">
        <v>87.8</v>
      </c>
      <c r="F213" t="s">
        <v>53</v>
      </c>
    </row>
    <row r="214" spans="1:6" x14ac:dyDescent="0.25">
      <c r="A214" s="1">
        <v>0.103769088716522</v>
      </c>
      <c r="B214" s="1">
        <v>3504.91235351562</v>
      </c>
      <c r="C214">
        <f t="shared" si="9"/>
        <v>0.44311380689952312</v>
      </c>
      <c r="D214">
        <v>0.75990000000000002</v>
      </c>
      <c r="E214">
        <v>241.77</v>
      </c>
      <c r="F214" t="s">
        <v>67</v>
      </c>
    </row>
    <row r="215" spans="1:6" x14ac:dyDescent="0.25">
      <c r="A215" s="1">
        <v>0.10826403052396399</v>
      </c>
      <c r="B215" s="1">
        <v>3686.20336914062</v>
      </c>
      <c r="C215">
        <f t="shared" si="9"/>
        <v>0.46603379575736054</v>
      </c>
      <c r="D215">
        <v>0.64790000000000003</v>
      </c>
      <c r="E215">
        <v>128.59</v>
      </c>
      <c r="F215" t="s">
        <v>59</v>
      </c>
    </row>
    <row r="216" spans="1:6" x14ac:dyDescent="0.25">
      <c r="A216" s="1">
        <v>9.2011474518949199E-2</v>
      </c>
      <c r="B216" s="1">
        <v>3991.70751953125</v>
      </c>
      <c r="C216">
        <f t="shared" si="9"/>
        <v>0.50465761668327036</v>
      </c>
      <c r="D216">
        <v>0.3826</v>
      </c>
      <c r="E216">
        <v>154.61000000000001</v>
      </c>
      <c r="F216" t="s">
        <v>72</v>
      </c>
    </row>
    <row r="217" spans="1:6" x14ac:dyDescent="0.25">
      <c r="A217" s="1">
        <v>0.11554677897264</v>
      </c>
      <c r="B217" s="1">
        <v>4460.546875</v>
      </c>
      <c r="C217">
        <f t="shared" si="9"/>
        <v>0.56393133615807911</v>
      </c>
      <c r="D217">
        <v>7.2999999999999995E-2</v>
      </c>
      <c r="E217">
        <v>257.51</v>
      </c>
      <c r="F217" t="s">
        <v>77</v>
      </c>
    </row>
    <row r="218" spans="1:6" x14ac:dyDescent="0.25">
      <c r="A218" s="1">
        <v>0.11547527819106</v>
      </c>
      <c r="B218" s="1">
        <v>3916.37744140625</v>
      </c>
      <c r="C218">
        <f t="shared" si="9"/>
        <v>0.49513389844862593</v>
      </c>
      <c r="D218">
        <v>0.6532</v>
      </c>
      <c r="E218">
        <v>13.95</v>
      </c>
      <c r="F218" t="s">
        <v>69</v>
      </c>
    </row>
    <row r="219" spans="1:6" x14ac:dyDescent="0.25">
      <c r="A219" s="1">
        <v>0.143566837029594</v>
      </c>
      <c r="B219" s="1">
        <v>3427.69458007812</v>
      </c>
      <c r="C219">
        <f t="shared" si="9"/>
        <v>0.43335143395063191</v>
      </c>
      <c r="D219">
        <v>0.88780000000000003</v>
      </c>
      <c r="E219">
        <v>341.18</v>
      </c>
      <c r="F219" t="s">
        <v>50</v>
      </c>
    </row>
    <row r="220" spans="1:6" x14ac:dyDescent="0.25">
      <c r="A220" s="1">
        <v>0.14571178807301099</v>
      </c>
      <c r="B220" s="1">
        <v>3501.16479492187</v>
      </c>
      <c r="C220">
        <f t="shared" si="9"/>
        <v>0.44264001617736998</v>
      </c>
      <c r="D220">
        <v>0.55079999999999996</v>
      </c>
      <c r="E220">
        <v>37.049999999999997</v>
      </c>
      <c r="F220" t="s">
        <v>50</v>
      </c>
    </row>
    <row r="221" spans="1:6" x14ac:dyDescent="0.25">
      <c r="A221" s="1">
        <v>0.13957404793272399</v>
      </c>
      <c r="B221" s="1">
        <v>3181.81103515625</v>
      </c>
      <c r="C221">
        <f t="shared" si="9"/>
        <v>0.40226523759111599</v>
      </c>
      <c r="D221">
        <v>0.85550000000000004</v>
      </c>
      <c r="E221">
        <v>20.84</v>
      </c>
      <c r="F221" t="s">
        <v>56</v>
      </c>
    </row>
    <row r="222" spans="1:6" x14ac:dyDescent="0.25">
      <c r="A222" s="1">
        <v>0.136891558118725</v>
      </c>
      <c r="B222" s="1">
        <v>3614.84594726562</v>
      </c>
      <c r="C222">
        <f t="shared" si="9"/>
        <v>0.4570123265540435</v>
      </c>
      <c r="D222">
        <v>0.57350000000000001</v>
      </c>
      <c r="E222">
        <v>162.16999999999999</v>
      </c>
      <c r="F222" t="s">
        <v>77</v>
      </c>
    </row>
    <row r="223" spans="1:6" x14ac:dyDescent="0.25">
      <c r="A223" s="1">
        <v>0.126057606506706</v>
      </c>
      <c r="B223" s="1">
        <v>4645.7060546875</v>
      </c>
      <c r="C223">
        <f t="shared" si="9"/>
        <v>0.58734036346554475</v>
      </c>
      <c r="D223">
        <v>0.18149999999999999</v>
      </c>
      <c r="E223">
        <v>196.35</v>
      </c>
      <c r="F223" t="s">
        <v>55</v>
      </c>
    </row>
    <row r="224" spans="1:6" x14ac:dyDescent="0.25">
      <c r="A224" s="1">
        <v>0.14806409573879301</v>
      </c>
      <c r="B224" s="1">
        <v>3713.078125</v>
      </c>
      <c r="C224">
        <f t="shared" si="9"/>
        <v>0.46943147711917838</v>
      </c>
      <c r="D224">
        <v>0.69059999999999999</v>
      </c>
      <c r="E224">
        <v>100.25</v>
      </c>
      <c r="F224" t="s">
        <v>75</v>
      </c>
    </row>
    <row r="225" spans="1:6" x14ac:dyDescent="0.25">
      <c r="A225" s="1">
        <v>0.11365762118933399</v>
      </c>
      <c r="B225" s="1">
        <v>4364.46484375</v>
      </c>
      <c r="C225">
        <f t="shared" si="9"/>
        <v>0.55178402109066493</v>
      </c>
      <c r="D225">
        <v>0.74690000000000001</v>
      </c>
      <c r="E225">
        <v>162.03</v>
      </c>
      <c r="F225" t="s">
        <v>62</v>
      </c>
    </row>
    <row r="226" spans="1:6" x14ac:dyDescent="0.25">
      <c r="A226" s="1">
        <v>0.107746636443036</v>
      </c>
      <c r="B226" s="1">
        <v>4058.27416992187</v>
      </c>
      <c r="C226">
        <f t="shared" si="9"/>
        <v>0.513073405408358</v>
      </c>
      <c r="D226">
        <v>0.27379999999999999</v>
      </c>
      <c r="E226">
        <v>303.24</v>
      </c>
      <c r="F226" t="s">
        <v>59</v>
      </c>
    </row>
    <row r="227" spans="1:6" x14ac:dyDescent="0.25">
      <c r="A227" s="1">
        <v>0.13689175032372</v>
      </c>
      <c r="B227" s="1">
        <v>4292.49755859375</v>
      </c>
      <c r="C227">
        <f t="shared" si="9"/>
        <v>0.54268544900630955</v>
      </c>
      <c r="D227">
        <v>4.3499999999999997E-2</v>
      </c>
      <c r="E227">
        <v>297.41000000000003</v>
      </c>
      <c r="F227" t="s">
        <v>79</v>
      </c>
    </row>
    <row r="228" spans="1:6" x14ac:dyDescent="0.25">
      <c r="A228" s="1">
        <v>0.13030671157347801</v>
      </c>
      <c r="B228" s="1">
        <v>3536.49658203125</v>
      </c>
      <c r="C228">
        <f t="shared" si="9"/>
        <v>0.44710689041315421</v>
      </c>
      <c r="D228">
        <v>0.48459999999999998</v>
      </c>
      <c r="E228">
        <v>312.7</v>
      </c>
      <c r="F228" t="s">
        <v>50</v>
      </c>
    </row>
    <row r="229" spans="1:6" x14ac:dyDescent="0.25">
      <c r="A229" s="1">
        <v>0.121196159031375</v>
      </c>
      <c r="B229" s="1">
        <v>3859.34228515625</v>
      </c>
      <c r="C229">
        <f t="shared" si="9"/>
        <v>0.48792314318175128</v>
      </c>
      <c r="D229">
        <v>0.28139999999999998</v>
      </c>
      <c r="E229">
        <v>146.01</v>
      </c>
      <c r="F229" t="s">
        <v>62</v>
      </c>
    </row>
    <row r="230" spans="1:6" x14ac:dyDescent="0.25">
      <c r="A230" s="1">
        <v>0.12420213932143</v>
      </c>
      <c r="B230" s="1">
        <v>4402.86767578125</v>
      </c>
      <c r="C230">
        <f t="shared" si="9"/>
        <v>0.55663915679185338</v>
      </c>
      <c r="D230">
        <v>9.3700000000000006E-2</v>
      </c>
      <c r="E230">
        <v>59.99</v>
      </c>
      <c r="F230" t="s">
        <v>54</v>
      </c>
    </row>
    <row r="231" spans="1:6" x14ac:dyDescent="0.25">
      <c r="A231" s="1">
        <v>0.14593672918179601</v>
      </c>
      <c r="B231" s="1">
        <v>4204.80419921875</v>
      </c>
      <c r="C231">
        <f t="shared" si="9"/>
        <v>0.53159868437623614</v>
      </c>
      <c r="D231">
        <v>4.2299999999999997E-2</v>
      </c>
      <c r="E231">
        <v>81.819999999999993</v>
      </c>
      <c r="F231" t="s">
        <v>67</v>
      </c>
    </row>
    <row r="232" spans="1:6" x14ac:dyDescent="0.25">
      <c r="A232" s="1">
        <v>0.108845361157377</v>
      </c>
      <c r="B232" s="1">
        <v>4228.37890625</v>
      </c>
      <c r="C232">
        <f t="shared" si="9"/>
        <v>0.53457915210995277</v>
      </c>
      <c r="D232">
        <v>0.16389999999999999</v>
      </c>
      <c r="E232">
        <v>80.430000000000007</v>
      </c>
      <c r="F232" t="s">
        <v>55</v>
      </c>
    </row>
    <row r="233" spans="1:6" x14ac:dyDescent="0.25">
      <c r="A233" s="1">
        <v>0.13773658597449101</v>
      </c>
      <c r="B233" s="1">
        <v>4023.28759765625</v>
      </c>
      <c r="C233">
        <f t="shared" si="9"/>
        <v>0.50865017547753433</v>
      </c>
      <c r="D233">
        <v>6.7000000000000004E-2</v>
      </c>
      <c r="E233">
        <v>264.17</v>
      </c>
      <c r="F233" t="s">
        <v>73</v>
      </c>
    </row>
    <row r="234" spans="1:6" x14ac:dyDescent="0.25">
      <c r="A234" s="1">
        <v>0.12652861496599199</v>
      </c>
      <c r="B234" s="1">
        <v>3989.07690429687</v>
      </c>
      <c r="C234">
        <f t="shared" si="9"/>
        <v>0.50432503720240973</v>
      </c>
      <c r="D234">
        <v>0.16769999999999999</v>
      </c>
      <c r="E234">
        <v>164.27</v>
      </c>
      <c r="F234" t="s">
        <v>64</v>
      </c>
    </row>
    <row r="235" spans="1:6" x14ac:dyDescent="0.25">
      <c r="A235" s="1">
        <v>0.12653724524559101</v>
      </c>
      <c r="B235" s="1">
        <v>3670.33081054687</v>
      </c>
      <c r="C235">
        <f t="shared" si="9"/>
        <v>0.46402708370458767</v>
      </c>
      <c r="D235">
        <v>0.88859999999999995</v>
      </c>
      <c r="E235">
        <v>124.98</v>
      </c>
      <c r="F235" t="s">
        <v>61</v>
      </c>
    </row>
    <row r="236" spans="1:6" x14ac:dyDescent="0.25">
      <c r="A236" s="1">
        <v>0.129270478156263</v>
      </c>
      <c r="B236" s="1">
        <v>3572.8994140625</v>
      </c>
      <c r="C236">
        <f t="shared" si="9"/>
        <v>0.45170917311135389</v>
      </c>
      <c r="D236">
        <v>0.85160000000000002</v>
      </c>
      <c r="E236">
        <v>162.09</v>
      </c>
      <c r="F236" t="s">
        <v>64</v>
      </c>
    </row>
    <row r="237" spans="1:6" x14ac:dyDescent="0.25">
      <c r="A237" s="1">
        <v>0.103463792615963</v>
      </c>
      <c r="B237" s="1">
        <v>4088.2734375</v>
      </c>
      <c r="C237">
        <f t="shared" si="9"/>
        <v>0.51686610785565568</v>
      </c>
      <c r="D237">
        <v>0.16350000000000001</v>
      </c>
      <c r="E237">
        <v>134.66999999999999</v>
      </c>
      <c r="F237" t="s">
        <v>64</v>
      </c>
    </row>
    <row r="238" spans="1:6" x14ac:dyDescent="0.25">
      <c r="A238" s="1">
        <v>0.110013270272034</v>
      </c>
      <c r="B238" s="1">
        <v>4221.3125</v>
      </c>
      <c r="C238">
        <f t="shared" si="9"/>
        <v>0.533685771089627</v>
      </c>
      <c r="D238">
        <v>0.19289999999999999</v>
      </c>
      <c r="E238">
        <v>76.87</v>
      </c>
      <c r="F238" t="s">
        <v>63</v>
      </c>
    </row>
    <row r="239" spans="1:6" x14ac:dyDescent="0.25">
      <c r="A239" s="1">
        <v>0.12194367014784301</v>
      </c>
      <c r="B239" s="1">
        <v>3922.6953125</v>
      </c>
      <c r="C239">
        <f t="shared" si="9"/>
        <v>0.49593264478790139</v>
      </c>
      <c r="D239">
        <v>0.91279999999999994</v>
      </c>
      <c r="E239">
        <v>309.99</v>
      </c>
      <c r="F239" t="s">
        <v>79</v>
      </c>
    </row>
    <row r="240" spans="1:6" x14ac:dyDescent="0.25">
      <c r="A240" s="1">
        <v>9.6553906971067596E-2</v>
      </c>
      <c r="B240" s="1">
        <v>4761.64697265625</v>
      </c>
      <c r="C240">
        <f t="shared" si="9"/>
        <v>0.60199836810438434</v>
      </c>
      <c r="D240">
        <v>0.99319999999999997</v>
      </c>
      <c r="E240">
        <v>321.23</v>
      </c>
      <c r="F240" t="s">
        <v>60</v>
      </c>
    </row>
    <row r="241" spans="1:6" x14ac:dyDescent="0.25">
      <c r="A241" s="1">
        <v>0.137538825857876</v>
      </c>
      <c r="B241" s="1">
        <v>4348.2099609375</v>
      </c>
      <c r="C241">
        <f t="shared" si="9"/>
        <v>0.54972897312447888</v>
      </c>
      <c r="D241">
        <v>0.95899999999999996</v>
      </c>
      <c r="E241">
        <v>76.150000000000006</v>
      </c>
      <c r="F241" t="s">
        <v>55</v>
      </c>
    </row>
    <row r="242" spans="1:6" x14ac:dyDescent="0.25">
      <c r="A242" s="1">
        <v>0.110490093988658</v>
      </c>
      <c r="B242" s="1">
        <v>5047.1357421875</v>
      </c>
      <c r="C242">
        <f t="shared" si="9"/>
        <v>0.63809171445216462</v>
      </c>
      <c r="D242">
        <v>0.13300000000000001</v>
      </c>
      <c r="E242">
        <v>350.79</v>
      </c>
      <c r="F242" t="s">
        <v>69</v>
      </c>
    </row>
    <row r="243" spans="1:6" x14ac:dyDescent="0.25">
      <c r="A243" s="1">
        <v>0.138901467275894</v>
      </c>
      <c r="B243" s="1">
        <v>3634.88208007812</v>
      </c>
      <c r="C243">
        <f t="shared" si="9"/>
        <v>0.45954542472900523</v>
      </c>
      <c r="D243">
        <v>0.79400000000000004</v>
      </c>
      <c r="E243">
        <v>282.89</v>
      </c>
      <c r="F243" t="s">
        <v>75</v>
      </c>
    </row>
    <row r="244" spans="1:6" x14ac:dyDescent="0.25">
      <c r="A244" s="1">
        <v>0.132567749489333</v>
      </c>
      <c r="B244" s="1">
        <v>4016.01342773437</v>
      </c>
      <c r="C244">
        <f t="shared" si="9"/>
        <v>0.50773052762303517</v>
      </c>
      <c r="D244">
        <v>0.91210000000000002</v>
      </c>
      <c r="E244">
        <v>34.630000000000003</v>
      </c>
      <c r="F244" t="s">
        <v>60</v>
      </c>
    </row>
    <row r="245" spans="1:6" x14ac:dyDescent="0.25">
      <c r="A245" s="1">
        <v>9.4323103364849406E-2</v>
      </c>
      <c r="B245" s="1">
        <v>3985.78588867187</v>
      </c>
      <c r="C245">
        <f t="shared" si="9"/>
        <v>0.50390896561057763</v>
      </c>
      <c r="D245">
        <v>0.60589999999999999</v>
      </c>
      <c r="E245">
        <v>241.48</v>
      </c>
      <c r="F245" t="s">
        <v>79</v>
      </c>
    </row>
    <row r="246" spans="1:6" x14ac:dyDescent="0.25">
      <c r="A246" s="1">
        <v>0.123726136348369</v>
      </c>
      <c r="B246" s="1">
        <v>4381.5302734375</v>
      </c>
      <c r="C246">
        <f t="shared" si="9"/>
        <v>0.55394154366255444</v>
      </c>
      <c r="D246">
        <v>0.11700000000000001</v>
      </c>
      <c r="E246">
        <v>18.579999999999998</v>
      </c>
      <c r="F246" t="s">
        <v>64</v>
      </c>
    </row>
    <row r="247" spans="1:6" x14ac:dyDescent="0.25">
      <c r="A247" s="1">
        <v>0.13657446591570799</v>
      </c>
      <c r="B247" s="1">
        <v>3434.71655273437</v>
      </c>
      <c r="C247">
        <f t="shared" si="9"/>
        <v>0.434239197387151</v>
      </c>
      <c r="D247">
        <v>0.82110000000000005</v>
      </c>
      <c r="E247">
        <v>180.27</v>
      </c>
      <c r="F247" t="s">
        <v>75</v>
      </c>
    </row>
    <row r="248" spans="1:6" x14ac:dyDescent="0.25">
      <c r="A248" s="1">
        <v>0.125797913884067</v>
      </c>
      <c r="B248" s="1">
        <v>3636.07543945312</v>
      </c>
      <c r="C248">
        <f t="shared" si="9"/>
        <v>0.45969629697981207</v>
      </c>
      <c r="D248">
        <v>0.24460000000000001</v>
      </c>
      <c r="E248">
        <v>209.18</v>
      </c>
      <c r="F248" t="s">
        <v>66</v>
      </c>
    </row>
    <row r="249" spans="1:6" x14ac:dyDescent="0.25">
      <c r="A249" s="1">
        <v>0.13826928021465901</v>
      </c>
      <c r="B249" s="1">
        <v>3747.5</v>
      </c>
      <c r="C249">
        <f t="shared" si="9"/>
        <v>0.47378331435030629</v>
      </c>
      <c r="D249">
        <v>0.57330000000000003</v>
      </c>
      <c r="E249">
        <v>25.41</v>
      </c>
      <c r="F249" t="s">
        <v>69</v>
      </c>
    </row>
    <row r="250" spans="1:6" x14ac:dyDescent="0.25">
      <c r="A250" s="1">
        <v>0.102523732993771</v>
      </c>
      <c r="B250" s="1">
        <v>3902.69970703125</v>
      </c>
      <c r="C250">
        <f t="shared" si="9"/>
        <v>0.49340467034322483</v>
      </c>
      <c r="D250">
        <v>0.42059999999999997</v>
      </c>
      <c r="E250">
        <v>142.66999999999999</v>
      </c>
      <c r="F250" t="s">
        <v>53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</sheetData>
  <sortState xmlns:xlrd2="http://schemas.microsoft.com/office/spreadsheetml/2017/richdata2" ref="M2:M162">
    <sortCondition ref="M2"/>
  </sortState>
  <conditionalFormatting sqref="B1:D1048576">
    <cfRule type="cellIs" dxfId="13" priority="1" operator="lessThan">
      <formula>2500</formula>
    </cfRule>
    <cfRule type="cellIs" dxfId="12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5CD6-92F5-413F-81DA-F749B5E10F19}">
  <dimension ref="A1:BA431"/>
  <sheetViews>
    <sheetView zoomScale="55" zoomScaleNormal="55" workbookViewId="0">
      <selection activeCell="V38" sqref="V38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0.146357654104116</v>
      </c>
      <c r="B1" s="1">
        <v>3755.86181640625</v>
      </c>
      <c r="C1">
        <f t="shared" ref="C1:C64" si="0">B1/$V$13</f>
        <v>0.47484046954468706</v>
      </c>
      <c r="D1">
        <v>0.2392</v>
      </c>
      <c r="E1">
        <v>310.87</v>
      </c>
      <c r="F1" t="s">
        <v>71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3068.1875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0.13315707388192</v>
      </c>
      <c r="B2" s="1">
        <v>3334.35717773437</v>
      </c>
      <c r="C2">
        <f t="shared" si="0"/>
        <v>0.4215511127137353</v>
      </c>
      <c r="D2">
        <v>0.50770000000000004</v>
      </c>
      <c r="E2">
        <v>35.93</v>
      </c>
      <c r="F2" t="s">
        <v>54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2.1827272727272726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0.125712817345801</v>
      </c>
      <c r="B3" s="1">
        <v>4055.15966796875</v>
      </c>
      <c r="C3">
        <f t="shared" si="0"/>
        <v>0.51267964982252756</v>
      </c>
      <c r="D3">
        <v>0.63119999999999998</v>
      </c>
      <c r="E3">
        <v>347.28</v>
      </c>
      <c r="F3" t="s">
        <v>63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72.03</v>
      </c>
      <c r="W3" s="7"/>
      <c r="X3" s="7"/>
      <c r="Y3" s="7" t="s">
        <v>18</v>
      </c>
      <c r="Z3" s="7">
        <f>V3^2*SQRT(1-V6^2)/(V1*V2)</f>
        <v>1499.8008169820753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0.123058979661443</v>
      </c>
      <c r="B4" s="1">
        <v>4145.88720703125</v>
      </c>
      <c r="C4">
        <f t="shared" si="0"/>
        <v>0.52415001517539694</v>
      </c>
      <c r="D4">
        <v>0.1023</v>
      </c>
      <c r="E4">
        <v>202.67</v>
      </c>
      <c r="F4" t="s">
        <v>71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0.44834515049524515</v>
      </c>
      <c r="AA4" s="6"/>
      <c r="AD4">
        <f>Z4</f>
        <v>0.44834515049524515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0.11037909066939</v>
      </c>
      <c r="B5" s="1">
        <v>3979.34228515625</v>
      </c>
      <c r="C5">
        <f t="shared" si="0"/>
        <v>0.50309432336108062</v>
      </c>
      <c r="D5">
        <v>0.51919999999999999</v>
      </c>
      <c r="E5">
        <v>266.55</v>
      </c>
      <c r="F5" t="s">
        <v>67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0.44834515049524515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0.15231978635951199</v>
      </c>
      <c r="B6" s="1">
        <v>3611.89819335937</v>
      </c>
      <c r="C6">
        <f t="shared" si="0"/>
        <v>0.45663965234040982</v>
      </c>
      <c r="D6">
        <v>0.83479999999999999</v>
      </c>
      <c r="E6">
        <v>35.61</v>
      </c>
      <c r="F6" t="s">
        <v>53</v>
      </c>
      <c r="G6">
        <v>250</v>
      </c>
      <c r="H6">
        <f t="shared" si="1"/>
        <v>247.17918814973626</v>
      </c>
      <c r="I6">
        <f t="shared" si="2"/>
        <v>3.125E-2</v>
      </c>
      <c r="K6">
        <f>V13/A1500_IW1!G161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0.12824712599093099</v>
      </c>
      <c r="B7" s="1">
        <v>4166.697265625</v>
      </c>
      <c r="C7">
        <f t="shared" si="0"/>
        <v>0.52678095807929848</v>
      </c>
      <c r="D7">
        <v>4.7500000000000001E-2</v>
      </c>
      <c r="E7">
        <v>190.99</v>
      </c>
      <c r="F7" t="s">
        <v>57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0.11995413185112</v>
      </c>
      <c r="B8" s="1">
        <v>4104.3125</v>
      </c>
      <c r="C8">
        <f t="shared" si="0"/>
        <v>0.51889387041478097</v>
      </c>
      <c r="D8">
        <v>0.1323</v>
      </c>
      <c r="E8">
        <v>222.27</v>
      </c>
      <c r="F8" t="s">
        <v>71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0.38790021155388404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30">
        <f>_xlfn.PERCENTILE.EXC(C:C,0.01)</f>
        <v>0.39696776624184826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0.13248487486485799</v>
      </c>
      <c r="B9" s="1">
        <v>3562.43627929687</v>
      </c>
      <c r="C9">
        <f t="shared" si="0"/>
        <v>0.45038635558827073</v>
      </c>
      <c r="D9">
        <v>0.7167</v>
      </c>
      <c r="E9">
        <v>240.59</v>
      </c>
      <c r="F9" t="s">
        <v>60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0.64627048435279599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 s="30">
        <f>AD8</f>
        <v>0.39696776624184826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0.12586249623580001</v>
      </c>
      <c r="B10" s="1">
        <v>3640.50170898437</v>
      </c>
      <c r="C10">
        <f t="shared" si="0"/>
        <v>0.46025589475131928</v>
      </c>
      <c r="D10">
        <v>0.83289999999999997</v>
      </c>
      <c r="E10">
        <v>337.75</v>
      </c>
      <c r="F10" t="s">
        <v>53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0.148988457150767</v>
      </c>
      <c r="B11" s="1">
        <v>3794.80908203125</v>
      </c>
      <c r="C11">
        <f t="shared" si="0"/>
        <v>0.47976443608042935</v>
      </c>
      <c r="D11">
        <v>0.56120000000000003</v>
      </c>
      <c r="E11">
        <v>87.84</v>
      </c>
      <c r="F11" t="s">
        <v>63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0.122241947265431</v>
      </c>
      <c r="B12" s="1">
        <v>3770.20532226562</v>
      </c>
      <c r="C12">
        <f t="shared" si="0"/>
        <v>0.47665386880965177</v>
      </c>
      <c r="D12">
        <v>0.75760000000000005</v>
      </c>
      <c r="E12">
        <v>142.62</v>
      </c>
      <c r="F12" t="s">
        <v>53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0.158155168063466</v>
      </c>
      <c r="B13" s="1">
        <v>3250.44775390625</v>
      </c>
      <c r="C13">
        <f t="shared" si="0"/>
        <v>0.41094273781673435</v>
      </c>
      <c r="D13">
        <v>0.60440000000000005</v>
      </c>
      <c r="E13">
        <v>312.86</v>
      </c>
      <c r="F13" t="s">
        <v>67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0.142770506873965</v>
      </c>
      <c r="B14" s="1">
        <v>4213.40771484375</v>
      </c>
      <c r="C14">
        <f t="shared" si="0"/>
        <v>0.53268639675725737</v>
      </c>
      <c r="D14">
        <v>2.4799999999999999E-2</v>
      </c>
      <c r="E14">
        <v>330.2</v>
      </c>
      <c r="F14" t="s">
        <v>53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0.130632158426991</v>
      </c>
      <c r="B15" s="1">
        <v>3449.7373046875</v>
      </c>
      <c r="C15">
        <f t="shared" si="0"/>
        <v>0.43613821850640055</v>
      </c>
      <c r="D15">
        <v>0.55759999999999998</v>
      </c>
      <c r="E15">
        <v>224.6</v>
      </c>
      <c r="F15" t="s">
        <v>78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0.114887855718909</v>
      </c>
      <c r="B16" s="1">
        <v>3894.88549804687</v>
      </c>
      <c r="C16">
        <f t="shared" si="0"/>
        <v>0.49241674723938345</v>
      </c>
      <c r="D16">
        <v>0.87890000000000001</v>
      </c>
      <c r="E16">
        <v>291.89</v>
      </c>
      <c r="F16" t="s">
        <v>65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0.15871379919353101</v>
      </c>
      <c r="B17" s="1">
        <v>3435.15649414062</v>
      </c>
      <c r="C17">
        <f t="shared" si="0"/>
        <v>0.43429481764000571</v>
      </c>
      <c r="D17">
        <v>0.56699999999999995</v>
      </c>
      <c r="E17">
        <v>160.11000000000001</v>
      </c>
      <c r="F17" t="s">
        <v>79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0.14295177973418399</v>
      </c>
      <c r="B18" s="1">
        <v>3502.21997070312</v>
      </c>
      <c r="C18">
        <f t="shared" si="0"/>
        <v>0.44277341835985506</v>
      </c>
      <c r="D18">
        <v>0.66820000000000002</v>
      </c>
      <c r="E18">
        <v>205.72</v>
      </c>
      <c r="F18" t="s">
        <v>74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0.149986976738684</v>
      </c>
      <c r="B19" s="1">
        <v>3435.193359375</v>
      </c>
      <c r="C19">
        <f t="shared" si="0"/>
        <v>0.43429947838261518</v>
      </c>
      <c r="D19">
        <v>0.36370000000000002</v>
      </c>
      <c r="E19">
        <v>174.14</v>
      </c>
      <c r="F19" t="s">
        <v>55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0.15916738025739199</v>
      </c>
      <c r="B20" s="1">
        <v>3851.01171875</v>
      </c>
      <c r="C20">
        <f t="shared" si="0"/>
        <v>0.48686993881554225</v>
      </c>
      <c r="D20">
        <v>0.1739</v>
      </c>
      <c r="E20">
        <v>160.43</v>
      </c>
      <c r="F20" t="s">
        <v>67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0.124305667879947</v>
      </c>
      <c r="B21" s="1">
        <v>4280.7353515625</v>
      </c>
      <c r="C21">
        <f t="shared" si="0"/>
        <v>0.54119839432149563</v>
      </c>
      <c r="D21">
        <v>0.55359999999999998</v>
      </c>
      <c r="E21">
        <v>96.74</v>
      </c>
      <c r="F21" t="s">
        <v>58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0.138901894072268</v>
      </c>
      <c r="B22" s="1">
        <v>3556.47485351562</v>
      </c>
      <c r="C22">
        <f t="shared" si="0"/>
        <v>0.4496326733828287</v>
      </c>
      <c r="D22">
        <v>0.70340000000000003</v>
      </c>
      <c r="E22">
        <v>251.79</v>
      </c>
      <c r="F22" t="s">
        <v>72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0.14570362086017899</v>
      </c>
      <c r="B23" s="1">
        <v>3670.21728515625</v>
      </c>
      <c r="C23">
        <f t="shared" si="0"/>
        <v>0.46401273108662078</v>
      </c>
      <c r="D23">
        <v>0.72660000000000002</v>
      </c>
      <c r="E23">
        <v>199.17</v>
      </c>
      <c r="F23" t="s">
        <v>57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0.13427126550443799</v>
      </c>
      <c r="B24" s="1">
        <v>3386.7958984375</v>
      </c>
      <c r="C24">
        <f t="shared" si="0"/>
        <v>0.42818075671507461</v>
      </c>
      <c r="D24">
        <v>0.73299999999999998</v>
      </c>
      <c r="E24">
        <v>271.89</v>
      </c>
      <c r="F24" t="s">
        <v>77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0.15696182865220701</v>
      </c>
      <c r="B25" s="1">
        <v>3932.40502929687</v>
      </c>
      <c r="C25">
        <f t="shared" si="0"/>
        <v>0.4971602103130312</v>
      </c>
      <c r="D25">
        <v>0.98060000000000003</v>
      </c>
      <c r="E25">
        <v>88.47</v>
      </c>
      <c r="F25" t="s">
        <v>56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0.128990587072187</v>
      </c>
      <c r="B26" s="1">
        <v>3437.70385742187</v>
      </c>
      <c r="C26">
        <f t="shared" si="0"/>
        <v>0.43461687186768949</v>
      </c>
      <c r="D26">
        <v>0.62439999999999996</v>
      </c>
      <c r="E26">
        <v>163.5</v>
      </c>
      <c r="F26" t="s">
        <v>72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0.15577560777126601</v>
      </c>
      <c r="B27" s="1">
        <v>4027.42138671875</v>
      </c>
      <c r="C27">
        <f t="shared" si="0"/>
        <v>0.50917279596662202</v>
      </c>
      <c r="D27">
        <v>0.27200000000000002</v>
      </c>
      <c r="E27">
        <v>205.64</v>
      </c>
      <c r="F27" t="s">
        <v>55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0.12775049315907799</v>
      </c>
      <c r="B28" s="1">
        <v>3810.90649414062</v>
      </c>
      <c r="C28">
        <f t="shared" si="0"/>
        <v>0.48179957557653075</v>
      </c>
      <c r="D28">
        <v>0.21560000000000001</v>
      </c>
      <c r="E28">
        <v>357.71</v>
      </c>
      <c r="F28" t="s">
        <v>67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0.12533819420866699</v>
      </c>
      <c r="B29" s="1">
        <v>3356.76220703125</v>
      </c>
      <c r="C29">
        <f t="shared" si="0"/>
        <v>0.42438370218361965</v>
      </c>
      <c r="D29">
        <v>0.4945</v>
      </c>
      <c r="E29">
        <v>292.02</v>
      </c>
      <c r="F29" t="s">
        <v>66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0.136106960708819</v>
      </c>
      <c r="B30" s="1">
        <v>3934.4716796875</v>
      </c>
      <c r="C30">
        <f t="shared" si="0"/>
        <v>0.49742148969173061</v>
      </c>
      <c r="D30">
        <v>9.5600000000000004E-2</v>
      </c>
      <c r="E30">
        <v>313.89999999999998</v>
      </c>
      <c r="F30" t="s">
        <v>62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0.15716483621251801</v>
      </c>
      <c r="B31" s="1">
        <v>4080.26147460937</v>
      </c>
      <c r="C31">
        <f t="shared" si="0"/>
        <v>0.51585318341729036</v>
      </c>
      <c r="D31">
        <v>3.1300000000000001E-2</v>
      </c>
      <c r="E31">
        <v>147.65</v>
      </c>
      <c r="F31" t="s">
        <v>79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0.15756942912121299</v>
      </c>
      <c r="B32" s="1">
        <v>3618.43017578125</v>
      </c>
      <c r="C32">
        <f t="shared" si="0"/>
        <v>0.4574654680258311</v>
      </c>
      <c r="D32">
        <v>0.20630000000000001</v>
      </c>
      <c r="E32">
        <v>226.89</v>
      </c>
      <c r="F32" t="s">
        <v>52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0.15465555592739499</v>
      </c>
      <c r="B33" s="1">
        <v>3244.919921875</v>
      </c>
      <c r="C33">
        <f t="shared" si="0"/>
        <v>0.41024387335217466</v>
      </c>
      <c r="D33">
        <v>0.34</v>
      </c>
      <c r="E33">
        <v>74.040000000000006</v>
      </c>
      <c r="F33" t="s">
        <v>58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0.155953878872887</v>
      </c>
      <c r="B34" s="1">
        <v>3464.13208007812</v>
      </c>
      <c r="C34">
        <f t="shared" si="0"/>
        <v>0.43795809959883453</v>
      </c>
      <c r="D34">
        <v>0.22220000000000001</v>
      </c>
      <c r="E34">
        <v>179.17</v>
      </c>
      <c r="F34" t="s">
        <v>73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0.15005017687439801</v>
      </c>
      <c r="B35" s="1">
        <v>3373.76953125</v>
      </c>
      <c r="C35">
        <f t="shared" si="0"/>
        <v>0.42653387868437737</v>
      </c>
      <c r="D35">
        <v>0.3901</v>
      </c>
      <c r="E35">
        <v>262.18</v>
      </c>
      <c r="F35" t="s">
        <v>68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0.124707575527784</v>
      </c>
      <c r="B36" s="1">
        <v>3584.16748046875</v>
      </c>
      <c r="C36">
        <f t="shared" si="0"/>
        <v>0.45313375532570277</v>
      </c>
      <c r="D36">
        <v>0.85550000000000004</v>
      </c>
      <c r="E36">
        <v>308.64999999999998</v>
      </c>
      <c r="F36" t="s">
        <v>52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0.12716549172651101</v>
      </c>
      <c r="B37" s="1">
        <v>4153.888671875</v>
      </c>
      <c r="C37">
        <f t="shared" si="0"/>
        <v>0.52516161238242276</v>
      </c>
      <c r="D37">
        <v>7.8600000000000003E-2</v>
      </c>
      <c r="E37">
        <v>139.58000000000001</v>
      </c>
      <c r="F37" t="s">
        <v>74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0.1330409597087</v>
      </c>
      <c r="B38" s="21">
        <v>3884.45703125</v>
      </c>
      <c r="C38">
        <f t="shared" si="0"/>
        <v>0.49109831266630455</v>
      </c>
      <c r="D38">
        <v>0.45550000000000002</v>
      </c>
      <c r="E38">
        <v>77.56</v>
      </c>
      <c r="F38" t="s">
        <v>62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0.15306141261195599</v>
      </c>
      <c r="B39" s="1">
        <v>3503.48974609375</v>
      </c>
      <c r="C39">
        <f t="shared" si="0"/>
        <v>0.44293395162017613</v>
      </c>
      <c r="D39">
        <v>0.54290000000000005</v>
      </c>
      <c r="E39">
        <v>85.38</v>
      </c>
      <c r="F39" t="s">
        <v>74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0.136987030881385</v>
      </c>
      <c r="B40" s="1">
        <v>3747.61743164062</v>
      </c>
      <c r="C40">
        <f t="shared" si="0"/>
        <v>0.47379816082179466</v>
      </c>
      <c r="D40">
        <v>7.3599999999999999E-2</v>
      </c>
      <c r="E40">
        <v>18.32</v>
      </c>
      <c r="F40" t="s">
        <v>56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1</v>
      </c>
      <c r="O40" s="19">
        <v>4.0000000000000001E-3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0.12651835028857</v>
      </c>
      <c r="B41" s="1">
        <v>3730.46875</v>
      </c>
      <c r="C41">
        <f t="shared" si="0"/>
        <v>0.47163011299672958</v>
      </c>
      <c r="D41">
        <v>0.26250000000000001</v>
      </c>
      <c r="E41">
        <v>173.37</v>
      </c>
      <c r="F41" t="s">
        <v>59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6</v>
      </c>
      <c r="O41" s="19">
        <v>2.8000000000000001E-2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0.12344866099947301</v>
      </c>
      <c r="B42" s="1">
        <v>3446.1953125</v>
      </c>
      <c r="C42">
        <f t="shared" si="0"/>
        <v>0.43569041682581444</v>
      </c>
      <c r="D42">
        <v>0.81610000000000005</v>
      </c>
      <c r="E42">
        <v>123.8</v>
      </c>
      <c r="F42" t="s">
        <v>79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23</v>
      </c>
      <c r="O42" s="19">
        <v>0.12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0.11150955305431701</v>
      </c>
      <c r="B43" s="1">
        <v>4709.04931640625</v>
      </c>
      <c r="C43">
        <f t="shared" si="0"/>
        <v>0.59534863043789121</v>
      </c>
      <c r="D43">
        <v>0.20799999999999999</v>
      </c>
      <c r="E43">
        <v>176.88</v>
      </c>
      <c r="F43" t="s">
        <v>52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20</v>
      </c>
      <c r="O43" s="19">
        <v>0.2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0.157492908908346</v>
      </c>
      <c r="B44" s="1">
        <v>3409.51123046875</v>
      </c>
      <c r="C44">
        <f t="shared" si="0"/>
        <v>0.43105257667406949</v>
      </c>
      <c r="D44">
        <v>0.45469999999999999</v>
      </c>
      <c r="E44">
        <v>247.12</v>
      </c>
      <c r="F44" t="s">
        <v>51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23</v>
      </c>
      <c r="O44" s="19">
        <v>0.29199999999999998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0.12410184501726</v>
      </c>
      <c r="B45" s="1">
        <v>3504.3701171875</v>
      </c>
      <c r="C45">
        <f t="shared" si="0"/>
        <v>0.4430452538575757</v>
      </c>
      <c r="D45">
        <v>0.28199999999999997</v>
      </c>
      <c r="E45">
        <v>26.96</v>
      </c>
      <c r="F45" t="s">
        <v>70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25</v>
      </c>
      <c r="O45" s="19">
        <v>0.39200000000000002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0.150439294811191</v>
      </c>
      <c r="B46" s="1">
        <v>3671.97631835937</v>
      </c>
      <c r="C46">
        <f t="shared" si="0"/>
        <v>0.46423511950050372</v>
      </c>
      <c r="D46">
        <v>0.15939999999999999</v>
      </c>
      <c r="E46">
        <v>354.88</v>
      </c>
      <c r="F46" t="s">
        <v>77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23</v>
      </c>
      <c r="O46" s="19">
        <v>0.48399999999999999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0.125491267065029</v>
      </c>
      <c r="B47" s="1">
        <v>4585.61865234375</v>
      </c>
      <c r="C47">
        <f t="shared" si="0"/>
        <v>0.57974372340333735</v>
      </c>
      <c r="D47">
        <v>0.85799999999999998</v>
      </c>
      <c r="E47">
        <v>340.49</v>
      </c>
      <c r="F47" t="s">
        <v>71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16</v>
      </c>
      <c r="O47" s="19">
        <v>0.54800000000000004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0.143764058958746</v>
      </c>
      <c r="B48" s="1">
        <v>4217.642578125</v>
      </c>
      <c r="C48">
        <f t="shared" si="0"/>
        <v>0.53322179570621298</v>
      </c>
      <c r="D48">
        <v>4.1200000000000001E-2</v>
      </c>
      <c r="E48">
        <v>178.14</v>
      </c>
      <c r="F48" t="s">
        <v>50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7</v>
      </c>
      <c r="O48" s="19">
        <v>0.57599999999999996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0.15124086509777199</v>
      </c>
      <c r="B49" s="1">
        <v>3830.240234375</v>
      </c>
      <c r="C49">
        <f t="shared" si="0"/>
        <v>0.48424387271516517</v>
      </c>
      <c r="D49">
        <v>0.1157</v>
      </c>
      <c r="E49">
        <v>336.05</v>
      </c>
      <c r="F49" t="s">
        <v>75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20</v>
      </c>
      <c r="O49" s="19">
        <v>0.65600000000000003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0.156474847737503</v>
      </c>
      <c r="B50" s="1">
        <v>3577.76733398437</v>
      </c>
      <c r="C50">
        <f t="shared" si="0"/>
        <v>0.45232460719663081</v>
      </c>
      <c r="D50">
        <v>0.28050000000000003</v>
      </c>
      <c r="E50">
        <v>281.7</v>
      </c>
      <c r="F50" t="s">
        <v>69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18</v>
      </c>
      <c r="O50" s="19">
        <v>0.72799999999999998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0.12576200481369301</v>
      </c>
      <c r="B51" s="1">
        <v>3751.23413085937</v>
      </c>
      <c r="C51">
        <f t="shared" si="0"/>
        <v>0.47425540745097877</v>
      </c>
      <c r="D51">
        <v>0.4854</v>
      </c>
      <c r="E51">
        <v>82.62</v>
      </c>
      <c r="F51" t="s">
        <v>65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10</v>
      </c>
      <c r="O51" s="19">
        <v>0.76800000000000002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0.123903357519299</v>
      </c>
      <c r="B52" s="1">
        <v>4074.31762695312</v>
      </c>
      <c r="C52">
        <f t="shared" si="0"/>
        <v>0.5151017235526949</v>
      </c>
      <c r="D52">
        <v>0.8992</v>
      </c>
      <c r="E52">
        <v>264.63</v>
      </c>
      <c r="F52" t="s">
        <v>71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15</v>
      </c>
      <c r="O52" s="19">
        <v>0.82799999999999996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0.11367900044106</v>
      </c>
      <c r="B53" s="1">
        <v>3825.24633789062</v>
      </c>
      <c r="C53">
        <f t="shared" si="0"/>
        <v>0.48361251185381976</v>
      </c>
      <c r="D53">
        <v>0.25380000000000003</v>
      </c>
      <c r="E53">
        <v>236.57</v>
      </c>
      <c r="F53" t="s">
        <v>71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6</v>
      </c>
      <c r="O53" s="19">
        <v>0.85199999999999998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0.13752300872262899</v>
      </c>
      <c r="B54" s="1">
        <v>4512.73779296875</v>
      </c>
      <c r="C54">
        <f t="shared" si="0"/>
        <v>0.57052965132665001</v>
      </c>
      <c r="D54">
        <v>0.18049999999999999</v>
      </c>
      <c r="E54">
        <v>85.49</v>
      </c>
      <c r="F54" t="s">
        <v>75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11</v>
      </c>
      <c r="O54" s="19">
        <v>0.89600000000000002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0.12445779560261901</v>
      </c>
      <c r="B55" s="1">
        <v>3594.62280273437</v>
      </c>
      <c r="C55">
        <f t="shared" si="0"/>
        <v>0.45445558514174172</v>
      </c>
      <c r="D55">
        <v>0.36249999999999999</v>
      </c>
      <c r="E55">
        <v>150.85</v>
      </c>
      <c r="F55" t="s">
        <v>66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2</v>
      </c>
      <c r="O55" s="19">
        <v>0.90400000000000003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0.15824339702975501</v>
      </c>
      <c r="B56" s="1">
        <v>3656.88330078125</v>
      </c>
      <c r="C56">
        <f t="shared" si="0"/>
        <v>0.46232696209110841</v>
      </c>
      <c r="D56">
        <v>0.84289999999999998</v>
      </c>
      <c r="E56">
        <v>165.13</v>
      </c>
      <c r="F56" t="s">
        <v>53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3</v>
      </c>
      <c r="O56" s="19">
        <v>0.91600000000000004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0.14331431003130801</v>
      </c>
      <c r="B57" s="1">
        <v>3672.80126953125</v>
      </c>
      <c r="C57">
        <f t="shared" si="0"/>
        <v>0.46433941519106825</v>
      </c>
      <c r="D57">
        <v>0.29459999999999997</v>
      </c>
      <c r="E57">
        <v>295.88</v>
      </c>
      <c r="F57" t="s">
        <v>53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5</v>
      </c>
      <c r="O57" s="19">
        <v>0.93600000000000005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0.11506962694737401</v>
      </c>
      <c r="B58" s="1">
        <v>4099.5849609375</v>
      </c>
      <c r="C58">
        <f t="shared" si="0"/>
        <v>0.51829618419043089</v>
      </c>
      <c r="D58">
        <v>0.1174</v>
      </c>
      <c r="E58">
        <v>53.16</v>
      </c>
      <c r="F58" t="s">
        <v>66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4</v>
      </c>
      <c r="O58" s="19">
        <v>0.95199999999999996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0.15995890635787899</v>
      </c>
      <c r="B59" s="1">
        <v>3890.74365234375</v>
      </c>
      <c r="C59">
        <f t="shared" si="0"/>
        <v>0.49189310817740833</v>
      </c>
      <c r="D59">
        <v>0.91590000000000005</v>
      </c>
      <c r="E59">
        <v>175.77</v>
      </c>
      <c r="F59" t="s">
        <v>76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2</v>
      </c>
      <c r="O59" s="19">
        <v>0.96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0.139340082818661</v>
      </c>
      <c r="B60" s="1">
        <v>3408.82690429687</v>
      </c>
      <c r="C60">
        <f t="shared" si="0"/>
        <v>0.43096605971027763</v>
      </c>
      <c r="D60">
        <v>0.433</v>
      </c>
      <c r="E60">
        <v>6.88</v>
      </c>
      <c r="F60" t="s">
        <v>61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0.96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0.15476721535530799</v>
      </c>
      <c r="B61" s="1">
        <v>3715.07250976562</v>
      </c>
      <c r="C61">
        <f t="shared" si="0"/>
        <v>0.46968362020772947</v>
      </c>
      <c r="D61">
        <v>0.88670000000000004</v>
      </c>
      <c r="E61">
        <v>227.64</v>
      </c>
      <c r="F61" t="s">
        <v>58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0.96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0.11741423930887999</v>
      </c>
      <c r="B62" s="1">
        <v>3715.86889648437</v>
      </c>
      <c r="C62">
        <f t="shared" si="0"/>
        <v>0.46978430459441761</v>
      </c>
      <c r="D62">
        <v>0.23250000000000001</v>
      </c>
      <c r="E62">
        <v>0.69</v>
      </c>
      <c r="F62" t="s">
        <v>78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0.96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0.15785924630262399</v>
      </c>
      <c r="B63" s="1">
        <v>3859.83520507812</v>
      </c>
      <c r="C63">
        <f t="shared" si="0"/>
        <v>0.48798546132299025</v>
      </c>
      <c r="D63">
        <v>0.20319999999999999</v>
      </c>
      <c r="E63">
        <v>147.76</v>
      </c>
      <c r="F63" t="s">
        <v>72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</v>
      </c>
      <c r="O63" s="19">
        <v>0.96399999999999997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0.11745484896735001</v>
      </c>
      <c r="B64" s="1">
        <v>3500.5869140625</v>
      </c>
      <c r="C64">
        <f t="shared" si="0"/>
        <v>0.44256695672203927</v>
      </c>
      <c r="D64">
        <v>0.30669999999999997</v>
      </c>
      <c r="E64">
        <v>89.11</v>
      </c>
      <c r="F64" t="s">
        <v>65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0.96399999999999997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0.14937851366493199</v>
      </c>
      <c r="B65" s="1">
        <v>3068.1875</v>
      </c>
      <c r="C65">
        <f t="shared" ref="C65:C128" si="3">B65/$V$13</f>
        <v>0.38790021155388404</v>
      </c>
      <c r="D65">
        <v>0.73480000000000001</v>
      </c>
      <c r="E65">
        <v>80.05</v>
      </c>
      <c r="F65" t="s">
        <v>67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0.96399999999999997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0.117646534183821</v>
      </c>
      <c r="B66" s="1">
        <v>3612.06518554687</v>
      </c>
      <c r="C66">
        <f t="shared" si="3"/>
        <v>0.45666076457845234</v>
      </c>
      <c r="D66">
        <v>0.73180000000000001</v>
      </c>
      <c r="E66">
        <v>116.45</v>
      </c>
      <c r="F66" t="s">
        <v>74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0.96399999999999997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0.12560423761154799</v>
      </c>
      <c r="B67" s="1">
        <v>3743.45629882812</v>
      </c>
      <c r="C67">
        <f t="shared" si="3"/>
        <v>0.47327208335805665</v>
      </c>
      <c r="D67">
        <v>0.87870000000000004</v>
      </c>
      <c r="E67">
        <v>193.11</v>
      </c>
      <c r="F67" t="s">
        <v>62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0.96399999999999997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0.15006912979343001</v>
      </c>
      <c r="B68" s="1">
        <v>3589.1171875</v>
      </c>
      <c r="C68">
        <f t="shared" si="3"/>
        <v>0.45375952946908599</v>
      </c>
      <c r="D68">
        <v>0.80720000000000003</v>
      </c>
      <c r="E68">
        <v>181.09</v>
      </c>
      <c r="F68" t="s">
        <v>68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0.96399999999999997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0.15242944233474601</v>
      </c>
      <c r="B69" s="1">
        <v>3254.59106445312</v>
      </c>
      <c r="C69">
        <f t="shared" si="3"/>
        <v>0.41146656207378002</v>
      </c>
      <c r="D69">
        <v>0.3463</v>
      </c>
      <c r="E69">
        <v>329.75</v>
      </c>
      <c r="F69" t="s">
        <v>58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2</v>
      </c>
      <c r="O69" s="19">
        <v>0.97199999999999998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0.151659118759322</v>
      </c>
      <c r="B70" s="1">
        <v>3367.98559570312</v>
      </c>
      <c r="C70">
        <f t="shared" si="3"/>
        <v>0.42580263594831619</v>
      </c>
      <c r="D70">
        <v>0.84030000000000005</v>
      </c>
      <c r="E70">
        <v>99.26</v>
      </c>
      <c r="F70" t="s">
        <v>51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2</v>
      </c>
      <c r="O70" s="19">
        <v>0.98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0.12961198261715801</v>
      </c>
      <c r="B71" s="1">
        <v>4068.69873046875</v>
      </c>
      <c r="C71">
        <f t="shared" si="3"/>
        <v>0.5143913461279167</v>
      </c>
      <c r="D71">
        <v>0.1116</v>
      </c>
      <c r="E71">
        <v>247.75</v>
      </c>
      <c r="F71" t="s">
        <v>72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0.98799999999999999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0.132225500618599</v>
      </c>
      <c r="B72" s="1">
        <v>3475.048828125</v>
      </c>
      <c r="C72">
        <f t="shared" si="3"/>
        <v>0.43933826586209751</v>
      </c>
      <c r="D72">
        <v>0.54410000000000003</v>
      </c>
      <c r="E72">
        <v>325.97000000000003</v>
      </c>
      <c r="F72" t="s">
        <v>76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1</v>
      </c>
      <c r="O72" s="19">
        <v>0.99199999999999999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0.12607908542776</v>
      </c>
      <c r="B73" s="1">
        <v>4372.69873046875</v>
      </c>
      <c r="C73">
        <f t="shared" si="3"/>
        <v>0.55282500258221778</v>
      </c>
      <c r="D73">
        <v>0.99509999999999998</v>
      </c>
      <c r="E73">
        <v>164.94</v>
      </c>
      <c r="F73" t="s">
        <v>70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0.99199999999999999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0.111516157353433</v>
      </c>
      <c r="B74" s="1">
        <v>3879.66088867187</v>
      </c>
      <c r="C74">
        <f t="shared" si="3"/>
        <v>0.49049195313948318</v>
      </c>
      <c r="D74">
        <v>0.2001</v>
      </c>
      <c r="E74">
        <v>280.89999999999998</v>
      </c>
      <c r="F74" t="s">
        <v>55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0.99199999999999999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0.12585652007397</v>
      </c>
      <c r="B75" s="1">
        <v>3449.66333007812</v>
      </c>
      <c r="C75">
        <f t="shared" si="3"/>
        <v>0.43612886615533725</v>
      </c>
      <c r="D75">
        <v>0.4612</v>
      </c>
      <c r="E75">
        <v>350.15</v>
      </c>
      <c r="F75" t="s">
        <v>55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0.99199999999999999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0.15319489528205801</v>
      </c>
      <c r="B76" s="1">
        <v>3465.01025390625</v>
      </c>
      <c r="C76">
        <f t="shared" si="3"/>
        <v>0.43806912404362897</v>
      </c>
      <c r="D76">
        <v>0.41239999999999999</v>
      </c>
      <c r="E76">
        <v>232.35</v>
      </c>
      <c r="F76" t="s">
        <v>52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0</v>
      </c>
      <c r="O76" s="19">
        <v>0.99199999999999999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0.14420544398982399</v>
      </c>
      <c r="B77" s="1">
        <v>3572.15673828125</v>
      </c>
      <c r="C77">
        <f t="shared" si="3"/>
        <v>0.45161527921058581</v>
      </c>
      <c r="D77">
        <v>0.65690000000000004</v>
      </c>
      <c r="E77">
        <v>248.78</v>
      </c>
      <c r="F77" t="s">
        <v>78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1</v>
      </c>
      <c r="O77" s="19">
        <v>0.996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0.155033065802437</v>
      </c>
      <c r="B78" s="1">
        <v>3822.98901367187</v>
      </c>
      <c r="C78">
        <f t="shared" si="3"/>
        <v>0.4833271262501046</v>
      </c>
      <c r="D78">
        <v>0.1195</v>
      </c>
      <c r="E78">
        <v>200.44</v>
      </c>
      <c r="F78" t="s">
        <v>52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0</v>
      </c>
      <c r="O78" s="19">
        <v>0.996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0.144807943126884</v>
      </c>
      <c r="B79" s="1">
        <v>3250.57836914062</v>
      </c>
      <c r="C79">
        <f t="shared" si="3"/>
        <v>0.41095925104385761</v>
      </c>
      <c r="D79">
        <v>0.50619999999999998</v>
      </c>
      <c r="E79">
        <v>293.19</v>
      </c>
      <c r="F79" t="s">
        <v>73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0</v>
      </c>
      <c r="O79" s="19">
        <v>0.996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0.157477024838204</v>
      </c>
      <c r="B80" s="1">
        <v>3559.798828125</v>
      </c>
      <c r="C80">
        <f t="shared" si="3"/>
        <v>0.45005291186374885</v>
      </c>
      <c r="D80">
        <v>0.2571</v>
      </c>
      <c r="E80">
        <v>331.02</v>
      </c>
      <c r="F80" t="s">
        <v>66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0</v>
      </c>
      <c r="O80" s="19">
        <v>0.996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0.13560753817388199</v>
      </c>
      <c r="B81" s="1">
        <v>4422.23291015625</v>
      </c>
      <c r="C81">
        <f t="shared" si="3"/>
        <v>0.55908743562450391</v>
      </c>
      <c r="D81">
        <v>0.94110000000000005</v>
      </c>
      <c r="E81">
        <v>157.44999999999999</v>
      </c>
      <c r="F81" t="s">
        <v>60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0.996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0.12303633363561001</v>
      </c>
      <c r="B82" s="1">
        <v>3444.23095703125</v>
      </c>
      <c r="C82">
        <f t="shared" si="3"/>
        <v>0.43544207023620896</v>
      </c>
      <c r="D82">
        <v>0.33650000000000002</v>
      </c>
      <c r="E82">
        <v>243.79</v>
      </c>
      <c r="F82" t="s">
        <v>50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0.996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0.140442997934486</v>
      </c>
      <c r="B83" s="1">
        <v>3552.486328125</v>
      </c>
      <c r="C83">
        <f t="shared" si="3"/>
        <v>0.449128418071571</v>
      </c>
      <c r="D83">
        <v>0.28220000000000001</v>
      </c>
      <c r="E83">
        <v>348.63</v>
      </c>
      <c r="F83" t="s">
        <v>50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0.996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0.12913477890776601</v>
      </c>
      <c r="B84" s="1">
        <v>3247.27416992187</v>
      </c>
      <c r="C84">
        <f t="shared" si="3"/>
        <v>0.41054151269639044</v>
      </c>
      <c r="D84">
        <v>0.65769999999999995</v>
      </c>
      <c r="E84">
        <v>197.55</v>
      </c>
      <c r="F84" t="s">
        <v>73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0</v>
      </c>
      <c r="O84" s="19">
        <v>0.996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0.15139827376682499</v>
      </c>
      <c r="B85" s="1">
        <v>3463.16479492187</v>
      </c>
      <c r="C85">
        <f t="shared" si="3"/>
        <v>0.43783580912058234</v>
      </c>
      <c r="D85">
        <v>0.33729999999999999</v>
      </c>
      <c r="E85">
        <v>331.87</v>
      </c>
      <c r="F85" t="s">
        <v>55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0.996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0.144798838693663</v>
      </c>
      <c r="B86" s="1">
        <v>3622.03588867187</v>
      </c>
      <c r="C86">
        <f t="shared" si="3"/>
        <v>0.45792132569198546</v>
      </c>
      <c r="D86">
        <v>0.25219999999999998</v>
      </c>
      <c r="E86">
        <v>33.71</v>
      </c>
      <c r="F86" t="s">
        <v>70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0</v>
      </c>
      <c r="O86" s="19">
        <v>0.996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0.12680620376165699</v>
      </c>
      <c r="B87" s="1">
        <v>4006.3798828125</v>
      </c>
      <c r="C87">
        <f t="shared" si="3"/>
        <v>0.50651259224157386</v>
      </c>
      <c r="D87">
        <v>7.17E-2</v>
      </c>
      <c r="E87">
        <v>328.89</v>
      </c>
      <c r="F87" t="s">
        <v>70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0.996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0.115667453690057</v>
      </c>
      <c r="B88" s="1">
        <v>3411.1279296875</v>
      </c>
      <c r="C88">
        <f t="shared" si="3"/>
        <v>0.43125697030026477</v>
      </c>
      <c r="D88">
        <v>0.41220000000000001</v>
      </c>
      <c r="E88">
        <v>281.2</v>
      </c>
      <c r="F88" t="s">
        <v>57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0</v>
      </c>
      <c r="O88" s="19">
        <v>0.996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0.13867968164901101</v>
      </c>
      <c r="B89" s="1">
        <v>3453.46313476562</v>
      </c>
      <c r="C89">
        <f t="shared" si="3"/>
        <v>0.43660926216833995</v>
      </c>
      <c r="D89">
        <v>0.82030000000000003</v>
      </c>
      <c r="E89">
        <v>290.08999999999997</v>
      </c>
      <c r="F89" t="s">
        <v>79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0</v>
      </c>
      <c r="O89" s="19">
        <v>0.996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0.13345940126858399</v>
      </c>
      <c r="B90" s="1">
        <v>3476.46948242187</v>
      </c>
      <c r="C90">
        <f t="shared" si="3"/>
        <v>0.4395178742146838</v>
      </c>
      <c r="D90">
        <v>0.30049999999999999</v>
      </c>
      <c r="E90">
        <v>276.95</v>
      </c>
      <c r="F90" t="s">
        <v>55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0</v>
      </c>
      <c r="O90" s="19">
        <v>0.996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0.137237925592679</v>
      </c>
      <c r="B91" s="1">
        <v>3665.11303710937</v>
      </c>
      <c r="C91">
        <f t="shared" si="3"/>
        <v>0.46336741886329408</v>
      </c>
      <c r="D91">
        <v>0.74470000000000003</v>
      </c>
      <c r="E91">
        <v>184.77</v>
      </c>
      <c r="F91" t="s">
        <v>62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0.996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0.132121838757815</v>
      </c>
      <c r="B92" s="1">
        <v>3399.89184570312</v>
      </c>
      <c r="C92">
        <f t="shared" si="3"/>
        <v>0.42983643151162226</v>
      </c>
      <c r="D92">
        <v>0.51080000000000003</v>
      </c>
      <c r="E92">
        <v>277.64999999999998</v>
      </c>
      <c r="F92" t="s">
        <v>66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0.996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0.13828261252475901</v>
      </c>
      <c r="B93" s="1">
        <v>3398.23681640625</v>
      </c>
      <c r="C93">
        <f t="shared" si="3"/>
        <v>0.42962719194774823</v>
      </c>
      <c r="D93">
        <v>0.64670000000000005</v>
      </c>
      <c r="E93">
        <v>339.15</v>
      </c>
      <c r="F93" t="s">
        <v>58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0.996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0.14859775745746601</v>
      </c>
      <c r="B94" s="1">
        <v>3439.52563476562</v>
      </c>
      <c r="C94">
        <f t="shared" si="3"/>
        <v>0.43484719280376161</v>
      </c>
      <c r="D94">
        <v>0.3271</v>
      </c>
      <c r="E94">
        <v>43.46</v>
      </c>
      <c r="F94" t="s">
        <v>58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0.996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0.13904992055791601</v>
      </c>
      <c r="B95" s="1">
        <v>3431.56665039062</v>
      </c>
      <c r="C95">
        <f t="shared" si="3"/>
        <v>0.43384096625378166</v>
      </c>
      <c r="D95">
        <v>0.41599999999999998</v>
      </c>
      <c r="E95">
        <v>317.14</v>
      </c>
      <c r="F95" t="s">
        <v>71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0.996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0.15655975427596799</v>
      </c>
      <c r="B96" s="1">
        <v>4052.86401367187</v>
      </c>
      <c r="C96">
        <f t="shared" si="3"/>
        <v>0.51238941828113238</v>
      </c>
      <c r="D96">
        <v>9.6100000000000005E-2</v>
      </c>
      <c r="E96">
        <v>262.51</v>
      </c>
      <c r="F96" t="s">
        <v>76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0.996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0.13398361279186399</v>
      </c>
      <c r="B97" s="1">
        <v>4416.28759765625</v>
      </c>
      <c r="C97">
        <f t="shared" si="3"/>
        <v>0.55833579056483795</v>
      </c>
      <c r="D97">
        <v>0.97840000000000005</v>
      </c>
      <c r="E97">
        <v>66.33</v>
      </c>
      <c r="F97" t="s">
        <v>69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0.996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0.143015869208173</v>
      </c>
      <c r="B98" s="1">
        <v>4152.1875</v>
      </c>
      <c r="C98">
        <f t="shared" si="3"/>
        <v>0.52494653917382583</v>
      </c>
      <c r="D98">
        <v>4.41E-2</v>
      </c>
      <c r="E98">
        <v>37.43</v>
      </c>
      <c r="F98" t="s">
        <v>63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0.996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0.142488833404528</v>
      </c>
      <c r="B99" s="1">
        <v>3490.29125976562</v>
      </c>
      <c r="C99">
        <f t="shared" si="3"/>
        <v>0.44126531316868883</v>
      </c>
      <c r="D99">
        <v>0.63270000000000004</v>
      </c>
      <c r="E99">
        <v>162.27000000000001</v>
      </c>
      <c r="F99" t="s">
        <v>68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0.996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0.115969504999863</v>
      </c>
      <c r="B100" s="1">
        <v>4675.04345703125</v>
      </c>
      <c r="C100">
        <f t="shared" si="3"/>
        <v>0.59104938860679901</v>
      </c>
      <c r="D100">
        <v>2.1000000000000001E-2</v>
      </c>
      <c r="E100">
        <v>56.55</v>
      </c>
      <c r="F100" t="s">
        <v>78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0.996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0.123196517505036</v>
      </c>
      <c r="B101" s="1">
        <v>3904.76147460937</v>
      </c>
      <c r="C101">
        <f t="shared" si="3"/>
        <v>0.49366533240502114</v>
      </c>
      <c r="D101">
        <v>0.15359999999999999</v>
      </c>
      <c r="E101">
        <v>181.77</v>
      </c>
      <c r="F101" t="s">
        <v>70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0.996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0.127041680890287</v>
      </c>
      <c r="B102" s="1">
        <v>3615.73852539062</v>
      </c>
      <c r="C102">
        <f t="shared" si="3"/>
        <v>0.45712517208369768</v>
      </c>
      <c r="D102">
        <v>0.68679999999999997</v>
      </c>
      <c r="E102">
        <v>144.69</v>
      </c>
      <c r="F102" t="s">
        <v>63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0.996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0.12739411987202101</v>
      </c>
      <c r="B103" s="1">
        <v>4604.3759765625</v>
      </c>
      <c r="C103">
        <f t="shared" si="3"/>
        <v>0.58211514628171035</v>
      </c>
      <c r="D103">
        <v>0.95720000000000005</v>
      </c>
      <c r="E103">
        <v>342.68</v>
      </c>
      <c r="F103" t="s">
        <v>68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0.996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0.136709344707935</v>
      </c>
      <c r="B104" s="1">
        <v>3658.62670898437</v>
      </c>
      <c r="C104">
        <f t="shared" si="3"/>
        <v>0.46254737509090549</v>
      </c>
      <c r="D104">
        <v>0.74060000000000004</v>
      </c>
      <c r="E104">
        <v>239.53</v>
      </c>
      <c r="F104" t="s">
        <v>58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0.996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0.112636000700443</v>
      </c>
      <c r="B105" s="1">
        <v>3474.71850585937</v>
      </c>
      <c r="C105">
        <f t="shared" si="3"/>
        <v>0.43929650437368817</v>
      </c>
      <c r="D105">
        <v>0.37780000000000002</v>
      </c>
      <c r="E105">
        <v>173.29</v>
      </c>
      <c r="F105" t="s">
        <v>74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0.996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0.15725012690007201</v>
      </c>
      <c r="B106" s="1">
        <v>3569.99291992187</v>
      </c>
      <c r="C106">
        <f t="shared" si="3"/>
        <v>0.45134171522554001</v>
      </c>
      <c r="D106">
        <v>0.88329999999999997</v>
      </c>
      <c r="E106">
        <v>224.47</v>
      </c>
      <c r="F106" t="s">
        <v>67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0.996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0.15702758426407301</v>
      </c>
      <c r="B107" s="1">
        <v>3290.16918945312</v>
      </c>
      <c r="C107">
        <f t="shared" si="3"/>
        <v>0.41596457994726083</v>
      </c>
      <c r="D107">
        <v>0.35959999999999998</v>
      </c>
      <c r="E107">
        <v>231.13</v>
      </c>
      <c r="F107" t="s">
        <v>60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0.996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0.116526827047493</v>
      </c>
      <c r="B108" s="1">
        <v>3478.400390625</v>
      </c>
      <c r="C108">
        <f t="shared" si="3"/>
        <v>0.43976199218351236</v>
      </c>
      <c r="D108">
        <v>0.35339999999999999</v>
      </c>
      <c r="E108">
        <v>274.26</v>
      </c>
      <c r="F108" t="s">
        <v>76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0.996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0.147327733500664</v>
      </c>
      <c r="B109" s="1">
        <v>3474.22119140625</v>
      </c>
      <c r="C109">
        <f t="shared" si="3"/>
        <v>0.43923363064723764</v>
      </c>
      <c r="D109">
        <v>0.4214</v>
      </c>
      <c r="E109">
        <v>266.74</v>
      </c>
      <c r="F109" t="s">
        <v>60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0.996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0.14606115248276899</v>
      </c>
      <c r="B110" s="1">
        <v>3403.87475585937</v>
      </c>
      <c r="C110">
        <f t="shared" si="3"/>
        <v>0.4303399769084435</v>
      </c>
      <c r="D110">
        <v>0.62770000000000004</v>
      </c>
      <c r="E110">
        <v>247.44</v>
      </c>
      <c r="F110" t="s">
        <v>61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0.996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0.15996138594510001</v>
      </c>
      <c r="B111" s="1">
        <v>3278.638671875</v>
      </c>
      <c r="C111">
        <f t="shared" si="3"/>
        <v>0.41450681694943931</v>
      </c>
      <c r="D111">
        <v>0.65500000000000003</v>
      </c>
      <c r="E111">
        <v>1.29</v>
      </c>
      <c r="F111" t="s">
        <v>75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0.996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0.155721037026787</v>
      </c>
      <c r="B112" s="1">
        <v>3955.25659179687</v>
      </c>
      <c r="C112">
        <f t="shared" si="3"/>
        <v>0.50004925341358708</v>
      </c>
      <c r="D112">
        <v>6.6000000000000003E-2</v>
      </c>
      <c r="E112">
        <v>287.89</v>
      </c>
      <c r="F112" t="s">
        <v>69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0.996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0.111188415026802</v>
      </c>
      <c r="B113" s="1">
        <v>3532.68090820312</v>
      </c>
      <c r="C113">
        <f t="shared" si="3"/>
        <v>0.44662448812021999</v>
      </c>
      <c r="D113">
        <v>0.64039999999999997</v>
      </c>
      <c r="E113">
        <v>214.49</v>
      </c>
      <c r="F113" t="s">
        <v>75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0.996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0.136191212968303</v>
      </c>
      <c r="B114" s="1">
        <v>3380.6044921875</v>
      </c>
      <c r="C114">
        <f t="shared" si="3"/>
        <v>0.42739799888355645</v>
      </c>
      <c r="D114">
        <v>0.53680000000000005</v>
      </c>
      <c r="E114">
        <v>298.13</v>
      </c>
      <c r="F114" t="s">
        <v>60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0.996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0.123591406909388</v>
      </c>
      <c r="B115" s="1">
        <v>5111.82763671875</v>
      </c>
      <c r="C115">
        <f t="shared" si="3"/>
        <v>0.64627048435279599</v>
      </c>
      <c r="D115">
        <v>2.6100000000000002E-2</v>
      </c>
      <c r="E115">
        <v>47.74</v>
      </c>
      <c r="F115" t="s">
        <v>69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1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0.126392054053268</v>
      </c>
      <c r="B116" s="1">
        <v>3571.18994140625</v>
      </c>
      <c r="C116">
        <f t="shared" si="3"/>
        <v>0.45149305046402383</v>
      </c>
      <c r="D116">
        <v>0.73470000000000002</v>
      </c>
      <c r="E116">
        <v>8.4600000000000009</v>
      </c>
      <c r="F116" t="s">
        <v>51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0.117097459158232</v>
      </c>
      <c r="B117" s="1">
        <v>4853.734375</v>
      </c>
      <c r="C117">
        <f t="shared" si="3"/>
        <v>0.61364065621441288</v>
      </c>
      <c r="D117">
        <v>0.11459999999999999</v>
      </c>
      <c r="E117">
        <v>55.21</v>
      </c>
      <c r="F117" t="s">
        <v>70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0.159232520230145</v>
      </c>
      <c r="B118" s="1">
        <v>4640.10107421875</v>
      </c>
      <c r="C118">
        <f t="shared" si="3"/>
        <v>0.58663174539393625</v>
      </c>
      <c r="D118">
        <v>6.3899999999999998E-2</v>
      </c>
      <c r="E118">
        <v>195.91</v>
      </c>
      <c r="F118" t="s">
        <v>59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0.154855810665883</v>
      </c>
      <c r="B119" s="1">
        <v>3513.88842773437</v>
      </c>
      <c r="C119">
        <f t="shared" si="3"/>
        <v>0.44424862056015385</v>
      </c>
      <c r="D119">
        <v>0.74039999999999995</v>
      </c>
      <c r="E119">
        <v>43.99</v>
      </c>
      <c r="F119" t="s">
        <v>61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0.123035698994932</v>
      </c>
      <c r="B120" s="1">
        <v>3801.11303710937</v>
      </c>
      <c r="C120">
        <f t="shared" si="3"/>
        <v>0.48056142306653399</v>
      </c>
      <c r="D120">
        <v>0.22220000000000001</v>
      </c>
      <c r="E120">
        <v>312</v>
      </c>
      <c r="F120" t="s">
        <v>77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0.12745575347308899</v>
      </c>
      <c r="B121" s="1">
        <v>3494.97412109375</v>
      </c>
      <c r="C121">
        <f t="shared" si="3"/>
        <v>0.44185735094338774</v>
      </c>
      <c r="D121">
        <v>0.44069999999999998</v>
      </c>
      <c r="E121">
        <v>317.51</v>
      </c>
      <c r="F121" t="s">
        <v>71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0.14712181508490299</v>
      </c>
      <c r="B122" s="1">
        <v>3662.71313476562</v>
      </c>
      <c r="C122">
        <f t="shared" si="3"/>
        <v>0.46306400760604549</v>
      </c>
      <c r="D122">
        <v>0.72550000000000003</v>
      </c>
      <c r="E122">
        <v>177.03</v>
      </c>
      <c r="F122" t="s">
        <v>61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0.14344899007322701</v>
      </c>
      <c r="B123" s="1">
        <v>3868.91821289062</v>
      </c>
      <c r="C123">
        <f t="shared" si="3"/>
        <v>0.48913379422377101</v>
      </c>
      <c r="D123">
        <v>0.61429999999999996</v>
      </c>
      <c r="E123">
        <v>9.64</v>
      </c>
      <c r="F123" t="s">
        <v>59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0.13036121658019301</v>
      </c>
      <c r="B124" s="1">
        <v>3429.8291015625</v>
      </c>
      <c r="C124">
        <f t="shared" si="3"/>
        <v>0.43362129403426675</v>
      </c>
      <c r="D124">
        <v>0.61950000000000005</v>
      </c>
      <c r="E124">
        <v>208.03</v>
      </c>
      <c r="F124" t="s">
        <v>49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0.15421386646360999</v>
      </c>
      <c r="B125" s="1">
        <v>3447.32543945312</v>
      </c>
      <c r="C125">
        <f t="shared" si="3"/>
        <v>0.43583329482274191</v>
      </c>
      <c r="D125">
        <v>0.62760000000000005</v>
      </c>
      <c r="E125">
        <v>319.58</v>
      </c>
      <c r="F125" t="s">
        <v>78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0.115324365563981</v>
      </c>
      <c r="B126" s="1">
        <v>3646.46166992187</v>
      </c>
      <c r="C126">
        <f t="shared" si="3"/>
        <v>0.46100939176169076</v>
      </c>
      <c r="D126">
        <v>0.72550000000000003</v>
      </c>
      <c r="E126">
        <v>84.35</v>
      </c>
      <c r="F126" t="s">
        <v>71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0.11034307575091</v>
      </c>
      <c r="B127" s="1">
        <v>3621.5869140625</v>
      </c>
      <c r="C127">
        <f t="shared" si="3"/>
        <v>0.45786456340286302</v>
      </c>
      <c r="D127">
        <v>0.31140000000000001</v>
      </c>
      <c r="E127">
        <v>126.31</v>
      </c>
      <c r="F127" t="s">
        <v>60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0.117787006804108</v>
      </c>
      <c r="B128" s="1">
        <v>4620.884765625</v>
      </c>
      <c r="C128">
        <f t="shared" si="3"/>
        <v>0.58420229472679142</v>
      </c>
      <c r="D128">
        <v>2.0199999999999999E-2</v>
      </c>
      <c r="E128">
        <v>179.22</v>
      </c>
      <c r="F128" t="s">
        <v>63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0.13999212947040601</v>
      </c>
      <c r="B129" s="1">
        <v>3448.26196289062</v>
      </c>
      <c r="C129">
        <f t="shared" ref="C129:C192" si="6">B129/$V$13</f>
        <v>0.43595169620451257</v>
      </c>
      <c r="D129">
        <v>0.40699999999999997</v>
      </c>
      <c r="E129">
        <v>347.99</v>
      </c>
      <c r="F129" t="s">
        <v>65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0.133328183329115</v>
      </c>
      <c r="B130" s="1">
        <v>4232.1650390625</v>
      </c>
      <c r="C130">
        <f t="shared" si="6"/>
        <v>0.53505781963563037</v>
      </c>
      <c r="D130">
        <v>0.55320000000000003</v>
      </c>
      <c r="E130">
        <v>51.6</v>
      </c>
      <c r="F130" t="s">
        <v>69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0.132652613559648</v>
      </c>
      <c r="B131" s="1">
        <v>3347.00537109375</v>
      </c>
      <c r="C131">
        <f t="shared" si="6"/>
        <v>0.42315017955038658</v>
      </c>
      <c r="D131">
        <v>0.60509999999999997</v>
      </c>
      <c r="E131">
        <v>142.34</v>
      </c>
      <c r="F131" t="s">
        <v>52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0.113069050621985</v>
      </c>
      <c r="B132" s="1">
        <v>3723.42602539062</v>
      </c>
      <c r="C132">
        <f t="shared" si="6"/>
        <v>0.4707397259633771</v>
      </c>
      <c r="D132">
        <v>0.69610000000000005</v>
      </c>
      <c r="E132">
        <v>259.75</v>
      </c>
      <c r="F132" t="s">
        <v>75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0.13113274517599</v>
      </c>
      <c r="B133" s="1">
        <v>3498.19091796875</v>
      </c>
      <c r="C133">
        <f t="shared" si="6"/>
        <v>0.44226403931831215</v>
      </c>
      <c r="D133">
        <v>0.55289999999999995</v>
      </c>
      <c r="E133">
        <v>314.13</v>
      </c>
      <c r="F133" t="s">
        <v>69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0.159599784833935</v>
      </c>
      <c r="B134" s="1">
        <v>3268.83569335937</v>
      </c>
      <c r="C134">
        <f t="shared" si="6"/>
        <v>0.41326746067148334</v>
      </c>
      <c r="D134">
        <v>0.48909999999999998</v>
      </c>
      <c r="E134">
        <v>194.41</v>
      </c>
      <c r="F134" t="s">
        <v>65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0.15559046081233499</v>
      </c>
      <c r="B135" s="1">
        <v>4514.51123046875</v>
      </c>
      <c r="C135">
        <f t="shared" si="6"/>
        <v>0.57075386082539392</v>
      </c>
      <c r="D135">
        <v>0.95499999999999996</v>
      </c>
      <c r="E135">
        <v>49.21</v>
      </c>
      <c r="F135" t="s">
        <v>78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0.125056160781083</v>
      </c>
      <c r="B136" s="1">
        <v>3696.03369140625</v>
      </c>
      <c r="C136">
        <f t="shared" si="6"/>
        <v>0.4672766090099667</v>
      </c>
      <c r="D136">
        <v>0.24149999999999999</v>
      </c>
      <c r="E136">
        <v>217.55</v>
      </c>
      <c r="F136" t="s">
        <v>63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0.122152938190442</v>
      </c>
      <c r="B137" s="1">
        <v>4402.45703125</v>
      </c>
      <c r="C137">
        <f t="shared" si="6"/>
        <v>0.55658724044040964</v>
      </c>
      <c r="D137">
        <v>0.40710000000000002</v>
      </c>
      <c r="E137">
        <v>83.87</v>
      </c>
      <c r="F137" t="s">
        <v>66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0.156017045345195</v>
      </c>
      <c r="B138" s="1">
        <v>4034.12036132812</v>
      </c>
      <c r="C138">
        <f t="shared" si="6"/>
        <v>0.51001972389008454</v>
      </c>
      <c r="D138">
        <v>5.8900000000000001E-2</v>
      </c>
      <c r="E138">
        <v>230.04</v>
      </c>
      <c r="F138" t="s">
        <v>55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0.138317501443808</v>
      </c>
      <c r="B139" s="1">
        <v>4225.2314453125</v>
      </c>
      <c r="C139">
        <f t="shared" si="6"/>
        <v>0.53418122963503434</v>
      </c>
      <c r="D139">
        <v>0.9556</v>
      </c>
      <c r="E139">
        <v>173.01</v>
      </c>
      <c r="F139" t="s">
        <v>71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0.121519616172308</v>
      </c>
      <c r="B140" s="1">
        <v>3544.88256835937</v>
      </c>
      <c r="C140">
        <f t="shared" si="6"/>
        <v>0.44816710132619841</v>
      </c>
      <c r="D140">
        <v>0.62260000000000004</v>
      </c>
      <c r="E140">
        <v>155.35</v>
      </c>
      <c r="F140" t="s">
        <v>55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0.120702433695538</v>
      </c>
      <c r="B141" s="1">
        <v>3968.54345703125</v>
      </c>
      <c r="C141">
        <f t="shared" si="6"/>
        <v>0.50172906530099748</v>
      </c>
      <c r="D141">
        <v>0.17119999999999999</v>
      </c>
      <c r="E141">
        <v>141.66999999999999</v>
      </c>
      <c r="F141" t="s">
        <v>77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0.118982175139456</v>
      </c>
      <c r="B142" s="1">
        <v>4308.38330078125</v>
      </c>
      <c r="C142">
        <f t="shared" si="6"/>
        <v>0.54469382781471731</v>
      </c>
      <c r="D142">
        <v>6.1400000000000003E-2</v>
      </c>
      <c r="E142">
        <v>348.83</v>
      </c>
      <c r="F142" t="s">
        <v>50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0.154693804735962</v>
      </c>
      <c r="B143" s="1">
        <v>4094.0810546875</v>
      </c>
      <c r="C143">
        <f t="shared" si="6"/>
        <v>0.5176003445786902</v>
      </c>
      <c r="D143">
        <v>0.97519999999999996</v>
      </c>
      <c r="E143">
        <v>266.04000000000002</v>
      </c>
      <c r="F143" t="s">
        <v>52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0.112284799280887</v>
      </c>
      <c r="B144" s="1">
        <v>3317.02978515625</v>
      </c>
      <c r="C144">
        <f t="shared" si="6"/>
        <v>0.41936047109006341</v>
      </c>
      <c r="D144">
        <v>0.64249999999999996</v>
      </c>
      <c r="E144">
        <v>61.43</v>
      </c>
      <c r="F144" t="s">
        <v>75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0.133985758658627</v>
      </c>
      <c r="B145" s="1">
        <v>3365.53637695312</v>
      </c>
      <c r="C145">
        <f t="shared" si="6"/>
        <v>0.42549298979035916</v>
      </c>
      <c r="D145">
        <v>0.3962</v>
      </c>
      <c r="E145">
        <v>176.28</v>
      </c>
      <c r="F145" t="s">
        <v>49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0.11378379666750001</v>
      </c>
      <c r="B146" s="1">
        <v>3690.79150390625</v>
      </c>
      <c r="C146">
        <f t="shared" si="6"/>
        <v>0.46661385758416402</v>
      </c>
      <c r="D146">
        <v>0.81540000000000001</v>
      </c>
      <c r="E146">
        <v>6.76</v>
      </c>
      <c r="F146" t="s">
        <v>74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0.149769154669634</v>
      </c>
      <c r="B147" s="1">
        <v>3314.28247070312</v>
      </c>
      <c r="C147">
        <f t="shared" si="6"/>
        <v>0.41901313773524912</v>
      </c>
      <c r="D147">
        <v>0.85699999999999998</v>
      </c>
      <c r="E147">
        <v>120.88</v>
      </c>
      <c r="F147" t="s">
        <v>73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0.124305627558604</v>
      </c>
      <c r="B148" s="1">
        <v>4748.8212890625</v>
      </c>
      <c r="C148">
        <f t="shared" si="6"/>
        <v>0.60037686179835226</v>
      </c>
      <c r="D148">
        <v>0.1149</v>
      </c>
      <c r="E148">
        <v>155.31</v>
      </c>
      <c r="F148" t="s">
        <v>79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0.154735876259991</v>
      </c>
      <c r="B149" s="1">
        <v>4251.62158203125</v>
      </c>
      <c r="C149">
        <f t="shared" si="6"/>
        <v>0.53751764229434507</v>
      </c>
      <c r="D149">
        <v>3.4099999999999998E-2</v>
      </c>
      <c r="E149">
        <v>50.6</v>
      </c>
      <c r="F149" t="s">
        <v>62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0.15800224570068799</v>
      </c>
      <c r="B150" s="1">
        <v>3742.94067382812</v>
      </c>
      <c r="C150">
        <f t="shared" si="6"/>
        <v>0.47320689469322358</v>
      </c>
      <c r="D150">
        <v>0.93489999999999995</v>
      </c>
      <c r="E150">
        <v>261.75</v>
      </c>
      <c r="F150" t="s">
        <v>72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0.12577699685195101</v>
      </c>
      <c r="B151" s="1">
        <v>4352.6591796875</v>
      </c>
      <c r="C151">
        <f t="shared" si="6"/>
        <v>0.55029147228542474</v>
      </c>
      <c r="D151">
        <v>5.11E-2</v>
      </c>
      <c r="E151">
        <v>42.56</v>
      </c>
      <c r="F151" t="s">
        <v>60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0.13079239214449201</v>
      </c>
      <c r="B152" s="1">
        <v>3280.23950195312</v>
      </c>
      <c r="C152">
        <f t="shared" si="6"/>
        <v>0.41470920429570307</v>
      </c>
      <c r="D152">
        <v>0.67879999999999996</v>
      </c>
      <c r="E152">
        <v>183.1</v>
      </c>
      <c r="F152" t="s">
        <v>79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0.13987360122202</v>
      </c>
      <c r="B153" s="1">
        <v>3970.248046875</v>
      </c>
      <c r="C153">
        <f t="shared" si="6"/>
        <v>0.50194457063142572</v>
      </c>
      <c r="D153">
        <v>0.91420000000000001</v>
      </c>
      <c r="E153">
        <v>96.19</v>
      </c>
      <c r="F153" t="s">
        <v>55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0.153039062786161</v>
      </c>
      <c r="B154" s="1">
        <v>3468.22680664062</v>
      </c>
      <c r="C154">
        <f t="shared" si="6"/>
        <v>0.43847578155270761</v>
      </c>
      <c r="D154">
        <v>0.87280000000000002</v>
      </c>
      <c r="E154">
        <v>175.89</v>
      </c>
      <c r="F154" t="s">
        <v>67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0.127765132718862</v>
      </c>
      <c r="B155" s="1">
        <v>3502.32592773437</v>
      </c>
      <c r="C155">
        <f t="shared" si="6"/>
        <v>0.44278681413662474</v>
      </c>
      <c r="D155">
        <v>0.58479999999999999</v>
      </c>
      <c r="E155">
        <v>193.96</v>
      </c>
      <c r="F155" t="s">
        <v>64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0.15869755827700299</v>
      </c>
      <c r="B156" s="1">
        <v>3592.06640625</v>
      </c>
      <c r="C156">
        <f t="shared" si="6"/>
        <v>0.45413238887779023</v>
      </c>
      <c r="D156">
        <v>0.74239999999999995</v>
      </c>
      <c r="E156">
        <v>236.12</v>
      </c>
      <c r="F156" t="s">
        <v>76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0.14722644190206499</v>
      </c>
      <c r="B157" s="1">
        <v>4059.69897460937</v>
      </c>
      <c r="C157">
        <f t="shared" si="6"/>
        <v>0.51325353848031152</v>
      </c>
      <c r="D157">
        <v>0.93359999999999999</v>
      </c>
      <c r="E157">
        <v>253.54</v>
      </c>
      <c r="F157" t="s">
        <v>76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0.151358161989263</v>
      </c>
      <c r="B158" s="1">
        <v>3644.47436523437</v>
      </c>
      <c r="C158">
        <f t="shared" si="6"/>
        <v>0.46075814378264668</v>
      </c>
      <c r="D158">
        <v>0.70120000000000005</v>
      </c>
      <c r="E158">
        <v>59.34</v>
      </c>
      <c r="F158" t="s">
        <v>59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0.154123709180882</v>
      </c>
      <c r="B159" s="1">
        <v>3737.94165039062</v>
      </c>
      <c r="C159">
        <f t="shared" si="6"/>
        <v>0.47257488564913191</v>
      </c>
      <c r="D159">
        <v>0.29170000000000001</v>
      </c>
      <c r="E159">
        <v>298.18</v>
      </c>
      <c r="F159" t="s">
        <v>50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0.113073510564996</v>
      </c>
      <c r="B160" s="1">
        <v>3459.58447265625</v>
      </c>
      <c r="C160">
        <f t="shared" si="6"/>
        <v>0.43738316150231749</v>
      </c>
      <c r="D160">
        <v>0.44779999999999998</v>
      </c>
      <c r="E160">
        <v>320.37</v>
      </c>
      <c r="F160" t="s">
        <v>56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0.12668044703431799</v>
      </c>
      <c r="B161" s="1">
        <v>4320.8955078125</v>
      </c>
      <c r="C161">
        <f t="shared" si="6"/>
        <v>0.54627570237565204</v>
      </c>
      <c r="D161">
        <v>0.86739999999999995</v>
      </c>
      <c r="E161">
        <v>11.69</v>
      </c>
      <c r="F161" t="s">
        <v>49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0.15998791115410699</v>
      </c>
      <c r="B162" s="1">
        <v>3806.1240234375</v>
      </c>
      <c r="C162">
        <f t="shared" si="6"/>
        <v>0.48119494453703576</v>
      </c>
      <c r="D162">
        <v>0.9234</v>
      </c>
      <c r="E162">
        <v>56.58</v>
      </c>
      <c r="F162" t="s">
        <v>66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0.152775929890832</v>
      </c>
      <c r="B163" s="1">
        <v>3300.693359375</v>
      </c>
      <c r="C163">
        <f t="shared" si="6"/>
        <v>0.41729511393161683</v>
      </c>
      <c r="D163">
        <v>0.31480000000000002</v>
      </c>
      <c r="E163">
        <v>266.55</v>
      </c>
      <c r="F163" t="s">
        <v>76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0.113992497096686</v>
      </c>
      <c r="B164" s="1">
        <v>3528.97021484375</v>
      </c>
      <c r="C164">
        <f t="shared" si="6"/>
        <v>0.44615535814067625</v>
      </c>
      <c r="D164">
        <v>0.501</v>
      </c>
      <c r="E164">
        <v>358.72</v>
      </c>
      <c r="F164" t="s">
        <v>68</v>
      </c>
    </row>
    <row r="165" spans="1:15" x14ac:dyDescent="0.25">
      <c r="A165" s="1">
        <v>0.159904823725801</v>
      </c>
      <c r="B165" s="1">
        <v>3972.13232421875</v>
      </c>
      <c r="C165">
        <f t="shared" si="6"/>
        <v>0.50218279322384118</v>
      </c>
      <c r="D165">
        <v>6.9599999999999995E-2</v>
      </c>
      <c r="E165">
        <v>331.59</v>
      </c>
      <c r="F165" t="s">
        <v>79</v>
      </c>
    </row>
    <row r="166" spans="1:15" x14ac:dyDescent="0.25">
      <c r="A166" s="1">
        <v>0.114147640473859</v>
      </c>
      <c r="B166" s="1">
        <v>3635.67993164062</v>
      </c>
      <c r="C166">
        <f t="shared" si="6"/>
        <v>0.45964629431076398</v>
      </c>
      <c r="D166">
        <v>0.59550000000000003</v>
      </c>
      <c r="E166">
        <v>179.23</v>
      </c>
      <c r="F166" t="s">
        <v>72</v>
      </c>
    </row>
    <row r="167" spans="1:15" x14ac:dyDescent="0.25">
      <c r="A167" s="1">
        <v>0.15620281496914101</v>
      </c>
      <c r="B167" s="1">
        <v>3389.89965820312</v>
      </c>
      <c r="C167">
        <f t="shared" si="6"/>
        <v>0.42857315420372105</v>
      </c>
      <c r="D167">
        <v>0.66069999999999995</v>
      </c>
      <c r="E167">
        <v>160.87</v>
      </c>
      <c r="F167" t="s">
        <v>70</v>
      </c>
    </row>
    <row r="168" spans="1:15" x14ac:dyDescent="0.25">
      <c r="A168" s="1">
        <v>0.11593337168370201</v>
      </c>
      <c r="B168" s="1">
        <v>3508.64990234375</v>
      </c>
      <c r="C168">
        <f t="shared" si="6"/>
        <v>0.44358633212202814</v>
      </c>
      <c r="D168">
        <v>0.80689999999999995</v>
      </c>
      <c r="E168">
        <v>353.06</v>
      </c>
      <c r="F168" t="s">
        <v>66</v>
      </c>
    </row>
    <row r="169" spans="1:15" x14ac:dyDescent="0.25">
      <c r="A169" s="1">
        <v>0.15228297047852099</v>
      </c>
      <c r="B169" s="1">
        <v>3596.32788085937</v>
      </c>
      <c r="C169">
        <f t="shared" si="6"/>
        <v>0.45467115220386012</v>
      </c>
      <c r="D169">
        <v>0.14940000000000001</v>
      </c>
      <c r="E169">
        <v>271.76</v>
      </c>
      <c r="F169" t="s">
        <v>77</v>
      </c>
    </row>
    <row r="170" spans="1:15" x14ac:dyDescent="0.25">
      <c r="A170" s="1">
        <v>0.137290363958529</v>
      </c>
      <c r="B170" s="1">
        <v>3424.49291992187</v>
      </c>
      <c r="C170">
        <f t="shared" si="6"/>
        <v>0.43294665925810316</v>
      </c>
      <c r="D170">
        <v>0.59099999999999997</v>
      </c>
      <c r="E170">
        <v>282.29000000000002</v>
      </c>
      <c r="F170" t="s">
        <v>68</v>
      </c>
    </row>
    <row r="171" spans="1:15" x14ac:dyDescent="0.25">
      <c r="A171" s="1">
        <v>0.132171557753331</v>
      </c>
      <c r="B171" s="1">
        <v>4363.15283203125</v>
      </c>
      <c r="C171">
        <f t="shared" si="6"/>
        <v>0.55161814803914366</v>
      </c>
      <c r="D171">
        <v>0.85560000000000003</v>
      </c>
      <c r="E171">
        <v>176.94</v>
      </c>
      <c r="F171" t="s">
        <v>74</v>
      </c>
    </row>
    <row r="172" spans="1:15" x14ac:dyDescent="0.25">
      <c r="A172" s="1">
        <v>0.135763528879976</v>
      </c>
      <c r="B172" s="1">
        <v>3398.5478515625</v>
      </c>
      <c r="C172">
        <f t="shared" si="6"/>
        <v>0.42966651503439468</v>
      </c>
      <c r="D172">
        <v>0.75549999999999995</v>
      </c>
      <c r="E172">
        <v>133.81</v>
      </c>
      <c r="F172" t="s">
        <v>75</v>
      </c>
    </row>
    <row r="173" spans="1:15" x14ac:dyDescent="0.25">
      <c r="A173" s="1">
        <v>0.11462245542947801</v>
      </c>
      <c r="B173" s="1">
        <v>4781.998046875</v>
      </c>
      <c r="C173">
        <f t="shared" si="6"/>
        <v>0.60457128321951403</v>
      </c>
      <c r="D173">
        <v>0.16200000000000001</v>
      </c>
      <c r="E173">
        <v>5.87</v>
      </c>
      <c r="F173" t="s">
        <v>52</v>
      </c>
    </row>
    <row r="174" spans="1:15" x14ac:dyDescent="0.25">
      <c r="A174" s="1">
        <v>0.125765990532789</v>
      </c>
      <c r="B174" s="1">
        <v>3838.93798828125</v>
      </c>
      <c r="C174">
        <f t="shared" si="6"/>
        <v>0.48534349931239174</v>
      </c>
      <c r="D174">
        <v>0.51070000000000004</v>
      </c>
      <c r="E174">
        <v>85.01</v>
      </c>
      <c r="F174" t="s">
        <v>57</v>
      </c>
    </row>
    <row r="175" spans="1:15" x14ac:dyDescent="0.25">
      <c r="A175" s="1">
        <v>0.126803143988824</v>
      </c>
      <c r="B175" s="1">
        <v>3227.79443359375</v>
      </c>
      <c r="C175">
        <f t="shared" si="6"/>
        <v>0.40807875778239266</v>
      </c>
      <c r="D175">
        <v>0.77190000000000003</v>
      </c>
      <c r="E175">
        <v>321.35000000000002</v>
      </c>
      <c r="F175" t="s">
        <v>50</v>
      </c>
    </row>
    <row r="176" spans="1:15" x14ac:dyDescent="0.25">
      <c r="A176" s="1">
        <v>0.11861574833811001</v>
      </c>
      <c r="B176" s="1">
        <v>3696.24780273437</v>
      </c>
      <c r="C176">
        <f t="shared" si="6"/>
        <v>0.46730367835611125</v>
      </c>
      <c r="D176">
        <v>0.79679999999999995</v>
      </c>
      <c r="E176">
        <v>276.63</v>
      </c>
      <c r="F176" t="s">
        <v>63</v>
      </c>
    </row>
    <row r="177" spans="1:6" x14ac:dyDescent="0.25">
      <c r="A177" s="1">
        <v>0.13751383843909501</v>
      </c>
      <c r="B177" s="1">
        <v>3441.37060546875</v>
      </c>
      <c r="C177">
        <f t="shared" si="6"/>
        <v>0.43508044599511797</v>
      </c>
      <c r="D177">
        <v>0.44869999999999999</v>
      </c>
      <c r="E177">
        <v>93.65</v>
      </c>
      <c r="F177" t="s">
        <v>58</v>
      </c>
    </row>
    <row r="178" spans="1:6" x14ac:dyDescent="0.25">
      <c r="A178" s="1">
        <v>0.15663864142894199</v>
      </c>
      <c r="B178" s="1">
        <v>3791.76171875</v>
      </c>
      <c r="C178">
        <f t="shared" si="6"/>
        <v>0.47937916860199836</v>
      </c>
      <c r="D178">
        <v>5.74E-2</v>
      </c>
      <c r="E178">
        <v>110.38</v>
      </c>
      <c r="F178" t="s">
        <v>76</v>
      </c>
    </row>
    <row r="179" spans="1:6" x14ac:dyDescent="0.25">
      <c r="A179" s="1">
        <v>0.15402259852073999</v>
      </c>
      <c r="B179" s="1">
        <v>3366.4658203125</v>
      </c>
      <c r="C179">
        <f t="shared" si="6"/>
        <v>0.4256104960626228</v>
      </c>
      <c r="D179">
        <v>0.54149999999999998</v>
      </c>
      <c r="E179">
        <v>136.91</v>
      </c>
      <c r="F179" t="s">
        <v>67</v>
      </c>
    </row>
    <row r="180" spans="1:6" x14ac:dyDescent="0.25">
      <c r="A180" s="1">
        <v>0.13015768764595601</v>
      </c>
      <c r="B180" s="1">
        <v>3375.2802734375</v>
      </c>
      <c r="C180">
        <f t="shared" si="6"/>
        <v>0.42672487653380303</v>
      </c>
      <c r="D180">
        <v>0.44230000000000003</v>
      </c>
      <c r="E180">
        <v>212.54</v>
      </c>
      <c r="F180" t="s">
        <v>50</v>
      </c>
    </row>
    <row r="181" spans="1:6" x14ac:dyDescent="0.25">
      <c r="A181" s="1">
        <v>0.137543435975606</v>
      </c>
      <c r="B181" s="1">
        <v>4194.0400390625</v>
      </c>
      <c r="C181">
        <f t="shared" si="6"/>
        <v>0.53023780926615594</v>
      </c>
      <c r="D181">
        <v>0.95069999999999999</v>
      </c>
      <c r="E181">
        <v>88.58</v>
      </c>
      <c r="F181" t="s">
        <v>70</v>
      </c>
    </row>
    <row r="182" spans="1:6" x14ac:dyDescent="0.25">
      <c r="A182" s="1">
        <v>0.11003415559417699</v>
      </c>
      <c r="B182" s="1">
        <v>3732.81982421875</v>
      </c>
      <c r="C182">
        <f t="shared" si="6"/>
        <v>0.47192735108495987</v>
      </c>
      <c r="D182">
        <v>0.88870000000000005</v>
      </c>
      <c r="E182">
        <v>186.42</v>
      </c>
      <c r="F182" t="s">
        <v>64</v>
      </c>
    </row>
    <row r="183" spans="1:6" x14ac:dyDescent="0.25">
      <c r="A183" s="1">
        <v>0.15895558902641699</v>
      </c>
      <c r="B183" s="1">
        <v>3543.546875</v>
      </c>
      <c r="C183">
        <f t="shared" si="6"/>
        <v>0.44799823428770397</v>
      </c>
      <c r="D183">
        <v>0.22620000000000001</v>
      </c>
      <c r="E183">
        <v>121.79</v>
      </c>
      <c r="F183" t="s">
        <v>74</v>
      </c>
    </row>
    <row r="184" spans="1:6" x14ac:dyDescent="0.25">
      <c r="A184" s="1">
        <v>0.15860673719930099</v>
      </c>
      <c r="B184" s="1">
        <v>3092.6748046875</v>
      </c>
      <c r="C184">
        <f t="shared" si="6"/>
        <v>0.39099605581655233</v>
      </c>
      <c r="D184">
        <v>0.33300000000000002</v>
      </c>
      <c r="E184">
        <v>153.55000000000001</v>
      </c>
      <c r="F184" t="s">
        <v>76</v>
      </c>
    </row>
    <row r="185" spans="1:6" x14ac:dyDescent="0.25">
      <c r="A185" s="1">
        <v>0.130677945184387</v>
      </c>
      <c r="B185" s="1">
        <v>3747.64599609375</v>
      </c>
      <c r="C185">
        <f t="shared" si="6"/>
        <v>0.47380177212567098</v>
      </c>
      <c r="D185">
        <v>0.89159999999999995</v>
      </c>
      <c r="E185">
        <v>250.1</v>
      </c>
      <c r="F185" t="s">
        <v>76</v>
      </c>
    </row>
    <row r="186" spans="1:6" x14ac:dyDescent="0.25">
      <c r="A186" s="1">
        <v>0.15062774837131901</v>
      </c>
      <c r="B186" s="1">
        <v>3905.5537109375</v>
      </c>
      <c r="C186">
        <f t="shared" si="6"/>
        <v>0.49376549207234338</v>
      </c>
      <c r="D186">
        <v>0.1474</v>
      </c>
      <c r="E186">
        <v>231.67</v>
      </c>
      <c r="F186" t="s">
        <v>55</v>
      </c>
    </row>
    <row r="187" spans="1:6" x14ac:dyDescent="0.25">
      <c r="A187" s="1">
        <v>0.12473286796217201</v>
      </c>
      <c r="B187" s="1">
        <v>3931.54614257812</v>
      </c>
      <c r="C187">
        <f t="shared" si="6"/>
        <v>0.4970516242699996</v>
      </c>
      <c r="D187">
        <v>0.19159999999999999</v>
      </c>
      <c r="E187">
        <v>114.59</v>
      </c>
      <c r="F187" t="s">
        <v>69</v>
      </c>
    </row>
    <row r="188" spans="1:6" x14ac:dyDescent="0.25">
      <c r="A188" s="1">
        <v>0.116977113917669</v>
      </c>
      <c r="B188" s="1">
        <v>3185.29174804687</v>
      </c>
      <c r="C188">
        <f t="shared" si="6"/>
        <v>0.40270529194458354</v>
      </c>
      <c r="D188">
        <v>0.58819999999999995</v>
      </c>
      <c r="E188">
        <v>203.71</v>
      </c>
      <c r="F188" t="s">
        <v>67</v>
      </c>
    </row>
    <row r="189" spans="1:6" x14ac:dyDescent="0.25">
      <c r="A189" s="1">
        <v>0.12607544861556799</v>
      </c>
      <c r="B189" s="1">
        <v>3708.14575195312</v>
      </c>
      <c r="C189">
        <f t="shared" si="6"/>
        <v>0.46880789445079601</v>
      </c>
      <c r="D189">
        <v>0.89039999999999997</v>
      </c>
      <c r="E189">
        <v>220.9</v>
      </c>
      <c r="F189" t="s">
        <v>66</v>
      </c>
    </row>
    <row r="190" spans="1:6" x14ac:dyDescent="0.25">
      <c r="A190" s="1">
        <v>0.11216901446444601</v>
      </c>
      <c r="B190" s="1">
        <v>3804.447265625</v>
      </c>
      <c r="C190">
        <f t="shared" si="6"/>
        <v>0.48098295791294798</v>
      </c>
      <c r="D190">
        <v>0.68530000000000002</v>
      </c>
      <c r="E190">
        <v>350.08</v>
      </c>
      <c r="F190" t="s">
        <v>54</v>
      </c>
    </row>
    <row r="191" spans="1:6" x14ac:dyDescent="0.25">
      <c r="A191" s="1">
        <v>0.119642477763011</v>
      </c>
      <c r="B191" s="1">
        <v>3503.34204101562</v>
      </c>
      <c r="C191">
        <f t="shared" si="6"/>
        <v>0.44291527778389517</v>
      </c>
      <c r="D191">
        <v>0.86709999999999998</v>
      </c>
      <c r="E191">
        <v>135.26</v>
      </c>
      <c r="F191" t="s">
        <v>52</v>
      </c>
    </row>
    <row r="192" spans="1:6" x14ac:dyDescent="0.25">
      <c r="A192" s="1">
        <v>0.131276548596436</v>
      </c>
      <c r="B192" s="1">
        <v>3644.03637695312</v>
      </c>
      <c r="C192">
        <f t="shared" si="6"/>
        <v>0.46070277045655272</v>
      </c>
      <c r="D192">
        <v>0.2235</v>
      </c>
      <c r="E192">
        <v>307.05</v>
      </c>
      <c r="F192" t="s">
        <v>79</v>
      </c>
    </row>
    <row r="193" spans="1:6" x14ac:dyDescent="0.25">
      <c r="A193" s="1">
        <v>0.14793291437252401</v>
      </c>
      <c r="B193" s="1">
        <v>3210.21704101562</v>
      </c>
      <c r="C193">
        <f t="shared" ref="C193:C250" si="9">B193/$V$13</f>
        <v>0.40585650953334584</v>
      </c>
      <c r="D193">
        <v>0.41689999999999999</v>
      </c>
      <c r="E193">
        <v>82.23</v>
      </c>
      <c r="F193" t="s">
        <v>78</v>
      </c>
    </row>
    <row r="194" spans="1:6" x14ac:dyDescent="0.25">
      <c r="A194" s="1">
        <v>0.14624088437753799</v>
      </c>
      <c r="B194" s="1">
        <v>3751.89697265625</v>
      </c>
      <c r="C194">
        <f t="shared" si="9"/>
        <v>0.4743392082204026</v>
      </c>
      <c r="D194">
        <v>0.34589999999999999</v>
      </c>
      <c r="E194">
        <v>280.83999999999997</v>
      </c>
      <c r="F194" t="s">
        <v>51</v>
      </c>
    </row>
    <row r="195" spans="1:6" x14ac:dyDescent="0.25">
      <c r="A195" s="1">
        <v>0.15044083822557</v>
      </c>
      <c r="B195" s="1">
        <v>3342.64477539062</v>
      </c>
      <c r="C195">
        <f t="shared" si="9"/>
        <v>0.42259888469120832</v>
      </c>
      <c r="D195">
        <v>0.52659999999999996</v>
      </c>
      <c r="E195">
        <v>242.65</v>
      </c>
      <c r="F195" t="s">
        <v>49</v>
      </c>
    </row>
    <row r="196" spans="1:6" x14ac:dyDescent="0.25">
      <c r="A196" s="1">
        <v>0.13969775390554301</v>
      </c>
      <c r="B196" s="1">
        <v>4105.5078125</v>
      </c>
      <c r="C196">
        <f t="shared" si="9"/>
        <v>0.51904498959234846</v>
      </c>
      <c r="D196">
        <v>4.07E-2</v>
      </c>
      <c r="E196">
        <v>305.29000000000002</v>
      </c>
      <c r="F196" t="s">
        <v>58</v>
      </c>
    </row>
    <row r="197" spans="1:6" x14ac:dyDescent="0.25">
      <c r="A197" s="1">
        <v>0.110641403163517</v>
      </c>
      <c r="B197" s="1">
        <v>4385.6533203125</v>
      </c>
      <c r="C197">
        <f t="shared" si="9"/>
        <v>0.55446280605445808</v>
      </c>
      <c r="D197">
        <v>0.10730000000000001</v>
      </c>
      <c r="E197">
        <v>281.18</v>
      </c>
      <c r="F197" t="s">
        <v>55</v>
      </c>
    </row>
    <row r="198" spans="1:6" x14ac:dyDescent="0.25">
      <c r="A198" s="1">
        <v>0.15423137481143201</v>
      </c>
      <c r="B198" s="1">
        <v>3301.30053710937</v>
      </c>
      <c r="C198">
        <f t="shared" si="9"/>
        <v>0.41737187728835856</v>
      </c>
      <c r="D198">
        <v>0.49309999999999998</v>
      </c>
      <c r="E198">
        <v>9.82</v>
      </c>
      <c r="F198" t="s">
        <v>66</v>
      </c>
    </row>
    <row r="199" spans="1:6" x14ac:dyDescent="0.25">
      <c r="A199" s="1">
        <v>0.111344113064241</v>
      </c>
      <c r="B199" s="1">
        <v>3448.88598632812</v>
      </c>
      <c r="C199">
        <f t="shared" si="9"/>
        <v>0.43603058930456623</v>
      </c>
      <c r="D199">
        <v>0.56159999999999999</v>
      </c>
      <c r="E199">
        <v>157.63</v>
      </c>
      <c r="F199" t="s">
        <v>56</v>
      </c>
    </row>
    <row r="200" spans="1:6" x14ac:dyDescent="0.25">
      <c r="A200" s="1">
        <v>0.148007974217195</v>
      </c>
      <c r="B200" s="1">
        <v>4274.76220703125</v>
      </c>
      <c r="C200">
        <f t="shared" si="9"/>
        <v>0.54044323055548926</v>
      </c>
      <c r="D200">
        <v>0.96809999999999996</v>
      </c>
      <c r="E200">
        <v>205.01</v>
      </c>
      <c r="F200" t="s">
        <v>73</v>
      </c>
    </row>
    <row r="201" spans="1:6" x14ac:dyDescent="0.25">
      <c r="A201" s="1">
        <v>0.13374327899027</v>
      </c>
      <c r="B201" s="1">
        <v>3499.12451171875</v>
      </c>
      <c r="C201">
        <f t="shared" si="9"/>
        <v>0.4423820703099417</v>
      </c>
      <c r="D201">
        <v>0.39369999999999999</v>
      </c>
      <c r="E201">
        <v>54.06</v>
      </c>
      <c r="F201" t="s">
        <v>71</v>
      </c>
    </row>
    <row r="202" spans="1:6" x14ac:dyDescent="0.25">
      <c r="A202" s="1">
        <v>0.147349623311015</v>
      </c>
      <c r="B202" s="1">
        <v>3824.50610351562</v>
      </c>
      <c r="C202">
        <f t="shared" si="9"/>
        <v>0.48351892661150264</v>
      </c>
      <c r="D202">
        <v>0.80010000000000003</v>
      </c>
      <c r="E202">
        <v>47.75</v>
      </c>
      <c r="F202" t="s">
        <v>76</v>
      </c>
    </row>
    <row r="203" spans="1:6" x14ac:dyDescent="0.25">
      <c r="A203" s="1">
        <v>0.15222354966493701</v>
      </c>
      <c r="B203" s="1">
        <v>3481.42211914062</v>
      </c>
      <c r="C203">
        <f t="shared" si="9"/>
        <v>0.44014401874820808</v>
      </c>
      <c r="D203">
        <v>0.54210000000000003</v>
      </c>
      <c r="E203">
        <v>160.27000000000001</v>
      </c>
      <c r="F203" t="s">
        <v>77</v>
      </c>
    </row>
    <row r="204" spans="1:6" x14ac:dyDescent="0.25">
      <c r="A204" s="1">
        <v>0.117777201516192</v>
      </c>
      <c r="B204" s="1">
        <v>3843.54296875</v>
      </c>
      <c r="C204">
        <f t="shared" si="9"/>
        <v>0.48592569088250587</v>
      </c>
      <c r="D204">
        <v>0.88249999999999995</v>
      </c>
      <c r="E204">
        <v>234.62</v>
      </c>
      <c r="F204" t="s">
        <v>77</v>
      </c>
    </row>
    <row r="205" spans="1:6" x14ac:dyDescent="0.25">
      <c r="A205" s="1">
        <v>0.13025894636152199</v>
      </c>
      <c r="B205" s="1">
        <v>3878.0986328125</v>
      </c>
      <c r="C205">
        <f t="shared" si="9"/>
        <v>0.49029444259674387</v>
      </c>
      <c r="D205">
        <v>0.17119999999999999</v>
      </c>
      <c r="E205">
        <v>230.42</v>
      </c>
      <c r="F205" t="s">
        <v>50</v>
      </c>
    </row>
    <row r="206" spans="1:6" x14ac:dyDescent="0.25">
      <c r="A206" s="1">
        <v>0.114248219958481</v>
      </c>
      <c r="B206" s="1">
        <v>3440.74169921875</v>
      </c>
      <c r="C206">
        <f t="shared" si="9"/>
        <v>0.43500093557816255</v>
      </c>
      <c r="D206">
        <v>0.40550000000000003</v>
      </c>
      <c r="E206">
        <v>351.57</v>
      </c>
      <c r="F206" t="s">
        <v>67</v>
      </c>
    </row>
    <row r="207" spans="1:6" x14ac:dyDescent="0.25">
      <c r="A207" s="1">
        <v>0.13070011852555799</v>
      </c>
      <c r="B207" s="1">
        <v>4085.62084960937</v>
      </c>
      <c r="C207">
        <f t="shared" si="9"/>
        <v>0.51653075044873697</v>
      </c>
      <c r="D207">
        <v>6.4799999999999996E-2</v>
      </c>
      <c r="E207">
        <v>319.70999999999998</v>
      </c>
      <c r="F207" t="s">
        <v>60</v>
      </c>
    </row>
    <row r="208" spans="1:6" x14ac:dyDescent="0.25">
      <c r="A208" s="1">
        <v>0.119224547233182</v>
      </c>
      <c r="B208" s="1">
        <v>3973.701171875</v>
      </c>
      <c r="C208">
        <f t="shared" si="9"/>
        <v>0.50238113714439858</v>
      </c>
      <c r="D208">
        <v>0.87509999999999999</v>
      </c>
      <c r="E208">
        <v>220.58</v>
      </c>
      <c r="F208" t="s">
        <v>50</v>
      </c>
    </row>
    <row r="209" spans="1:6" x14ac:dyDescent="0.25">
      <c r="A209" s="1">
        <v>0.11470598410171</v>
      </c>
      <c r="B209" s="1">
        <v>4256.751953125</v>
      </c>
      <c r="C209">
        <f t="shared" si="9"/>
        <v>0.53816625716309596</v>
      </c>
      <c r="D209">
        <v>0.95289999999999997</v>
      </c>
      <c r="E209">
        <v>239.55</v>
      </c>
      <c r="F209" t="s">
        <v>73</v>
      </c>
    </row>
    <row r="210" spans="1:6" x14ac:dyDescent="0.25">
      <c r="A210" s="1">
        <v>0.12580539557402901</v>
      </c>
      <c r="B210" s="1">
        <v>3598.73706054687</v>
      </c>
      <c r="C210">
        <f t="shared" si="9"/>
        <v>0.45497573636322214</v>
      </c>
      <c r="D210">
        <v>0.73180000000000001</v>
      </c>
      <c r="E210">
        <v>13.7</v>
      </c>
      <c r="F210" t="s">
        <v>55</v>
      </c>
    </row>
    <row r="211" spans="1:6" x14ac:dyDescent="0.25">
      <c r="A211" s="1">
        <v>0.14620981678372499</v>
      </c>
      <c r="B211" s="1">
        <v>3713.98315429687</v>
      </c>
      <c r="C211">
        <f t="shared" si="9"/>
        <v>0.4695458968069316</v>
      </c>
      <c r="D211">
        <v>0.15570000000000001</v>
      </c>
      <c r="E211">
        <v>116.54</v>
      </c>
      <c r="F211" t="s">
        <v>55</v>
      </c>
    </row>
    <row r="212" spans="1:6" x14ac:dyDescent="0.25">
      <c r="A212" s="1">
        <v>0.14726178527759101</v>
      </c>
      <c r="B212" s="1">
        <v>3482.64428710937</v>
      </c>
      <c r="C212">
        <f t="shared" si="9"/>
        <v>0.44029853316873568</v>
      </c>
      <c r="D212">
        <v>0.65329999999999999</v>
      </c>
      <c r="E212">
        <v>145.94999999999999</v>
      </c>
      <c r="F212" t="s">
        <v>58</v>
      </c>
    </row>
    <row r="213" spans="1:6" x14ac:dyDescent="0.25">
      <c r="A213" s="1">
        <v>0.14890392369623401</v>
      </c>
      <c r="B213" s="1">
        <v>3874.51489257812</v>
      </c>
      <c r="C213">
        <f t="shared" si="9"/>
        <v>0.48984136285664648</v>
      </c>
      <c r="D213">
        <v>0.41639999999999999</v>
      </c>
      <c r="E213">
        <v>173.66</v>
      </c>
      <c r="F213" t="s">
        <v>66</v>
      </c>
    </row>
    <row r="214" spans="1:6" x14ac:dyDescent="0.25">
      <c r="A214" s="1">
        <v>0.130508276011011</v>
      </c>
      <c r="B214" s="1">
        <v>4016.28076171875</v>
      </c>
      <c r="C214">
        <f t="shared" si="9"/>
        <v>0.50776432572341079</v>
      </c>
      <c r="D214">
        <v>0.69399999999999995</v>
      </c>
      <c r="E214">
        <v>17.670000000000002</v>
      </c>
      <c r="F214" t="s">
        <v>68</v>
      </c>
    </row>
    <row r="215" spans="1:6" x14ac:dyDescent="0.25">
      <c r="A215" s="1">
        <v>0.113711676831822</v>
      </c>
      <c r="B215" s="1">
        <v>4249.63330078125</v>
      </c>
      <c r="C215">
        <f t="shared" si="9"/>
        <v>0.53726627085192069</v>
      </c>
      <c r="D215">
        <v>4.0399999999999998E-2</v>
      </c>
      <c r="E215">
        <v>180.36</v>
      </c>
      <c r="F215" t="s">
        <v>78</v>
      </c>
    </row>
    <row r="216" spans="1:6" x14ac:dyDescent="0.25">
      <c r="A216" s="1">
        <v>0.11432239701215199</v>
      </c>
      <c r="B216" s="1">
        <v>4086.82153320312</v>
      </c>
      <c r="C216">
        <f t="shared" si="9"/>
        <v>0.51668254867489649</v>
      </c>
      <c r="D216">
        <v>0.13200000000000001</v>
      </c>
      <c r="E216">
        <v>258.02999999999997</v>
      </c>
      <c r="F216" t="s">
        <v>72</v>
      </c>
    </row>
    <row r="217" spans="1:6" x14ac:dyDescent="0.25">
      <c r="A217" s="1">
        <v>0.11174608227673399</v>
      </c>
      <c r="B217" s="1">
        <v>3499.16821289062</v>
      </c>
      <c r="C217">
        <f t="shared" si="9"/>
        <v>0.44238759529621241</v>
      </c>
      <c r="D217">
        <v>0.51429999999999998</v>
      </c>
      <c r="E217">
        <v>220.35</v>
      </c>
      <c r="F217" t="s">
        <v>52</v>
      </c>
    </row>
    <row r="218" spans="1:6" x14ac:dyDescent="0.25">
      <c r="A218" s="1">
        <v>0.14190307528099599</v>
      </c>
      <c r="B218" s="1">
        <v>3408.86108398437</v>
      </c>
      <c r="C218">
        <f t="shared" si="9"/>
        <v>0.43097038092859041</v>
      </c>
      <c r="D218">
        <v>0.57250000000000001</v>
      </c>
      <c r="E218">
        <v>10.63</v>
      </c>
      <c r="F218" t="s">
        <v>55</v>
      </c>
    </row>
    <row r="219" spans="1:6" x14ac:dyDescent="0.25">
      <c r="A219" s="1">
        <v>0.15315040346335099</v>
      </c>
      <c r="B219" s="1">
        <v>4000.482421875</v>
      </c>
      <c r="C219">
        <f t="shared" si="9"/>
        <v>0.50576699688754578</v>
      </c>
      <c r="D219">
        <v>3.85E-2</v>
      </c>
      <c r="E219">
        <v>252.92</v>
      </c>
      <c r="F219" t="s">
        <v>71</v>
      </c>
    </row>
    <row r="220" spans="1:6" x14ac:dyDescent="0.25">
      <c r="A220" s="1">
        <v>0.116603459602975</v>
      </c>
      <c r="B220" s="1">
        <v>3575.76342773437</v>
      </c>
      <c r="C220">
        <f t="shared" si="9"/>
        <v>0.45207126034012057</v>
      </c>
      <c r="D220">
        <v>0.38019999999999998</v>
      </c>
      <c r="E220">
        <v>107.03</v>
      </c>
      <c r="F220" t="s">
        <v>70</v>
      </c>
    </row>
    <row r="221" spans="1:6" x14ac:dyDescent="0.25">
      <c r="A221" s="1">
        <v>0.118623267026429</v>
      </c>
      <c r="B221" s="1">
        <v>3933.19140625</v>
      </c>
      <c r="C221">
        <f t="shared" si="9"/>
        <v>0.49725962920007127</v>
      </c>
      <c r="D221">
        <v>0.40029999999999999</v>
      </c>
      <c r="E221">
        <v>353.91</v>
      </c>
      <c r="F221" t="s">
        <v>55</v>
      </c>
    </row>
    <row r="222" spans="1:6" x14ac:dyDescent="0.25">
      <c r="A222" s="1">
        <v>0.141928882371818</v>
      </c>
      <c r="B222" s="1">
        <v>4229.95703125</v>
      </c>
      <c r="C222">
        <f t="shared" si="9"/>
        <v>0.5347786689326236</v>
      </c>
      <c r="D222">
        <v>0.93479999999999996</v>
      </c>
      <c r="E222">
        <v>134.80000000000001</v>
      </c>
      <c r="F222" t="s">
        <v>77</v>
      </c>
    </row>
    <row r="223" spans="1:6" x14ac:dyDescent="0.25">
      <c r="A223" s="1">
        <v>0.13491311589096699</v>
      </c>
      <c r="B223" s="1">
        <v>4142.6533203125</v>
      </c>
      <c r="C223">
        <f t="shared" si="9"/>
        <v>0.52374116619131617</v>
      </c>
      <c r="D223">
        <v>0.28720000000000001</v>
      </c>
      <c r="E223">
        <v>148.63</v>
      </c>
      <c r="F223" t="s">
        <v>71</v>
      </c>
    </row>
    <row r="224" spans="1:6" x14ac:dyDescent="0.25">
      <c r="A224" s="1">
        <v>0.11900278918300999</v>
      </c>
      <c r="B224" s="1">
        <v>3558.189453125</v>
      </c>
      <c r="C224">
        <f t="shared" si="9"/>
        <v>0.44984944421290629</v>
      </c>
      <c r="D224">
        <v>0.30959999999999999</v>
      </c>
      <c r="E224">
        <v>78.28</v>
      </c>
      <c r="F224" t="s">
        <v>49</v>
      </c>
    </row>
    <row r="225" spans="1:6" x14ac:dyDescent="0.25">
      <c r="A225" s="1">
        <v>0.131495576426954</v>
      </c>
      <c r="B225" s="1">
        <v>5093.4462890625</v>
      </c>
      <c r="C225">
        <f t="shared" si="9"/>
        <v>0.64394659487586381</v>
      </c>
      <c r="D225">
        <v>1.72E-2</v>
      </c>
      <c r="E225">
        <v>169.82</v>
      </c>
      <c r="F225" t="s">
        <v>57</v>
      </c>
    </row>
    <row r="226" spans="1:6" x14ac:dyDescent="0.25">
      <c r="A226" s="1">
        <v>0.14494299798744301</v>
      </c>
      <c r="B226" s="1">
        <v>4250.30029296875</v>
      </c>
      <c r="C226">
        <f t="shared" si="9"/>
        <v>0.53735059634071036</v>
      </c>
      <c r="D226">
        <v>2.9899999999999999E-2</v>
      </c>
      <c r="E226">
        <v>20.329999999999998</v>
      </c>
      <c r="F226" t="s">
        <v>65</v>
      </c>
    </row>
    <row r="227" spans="1:6" x14ac:dyDescent="0.25">
      <c r="A227" s="1">
        <v>0.146613679193105</v>
      </c>
      <c r="B227" s="1">
        <v>3863.66943359375</v>
      </c>
      <c r="C227">
        <f t="shared" si="9"/>
        <v>0.48847020942015146</v>
      </c>
      <c r="D227">
        <v>0.71079999999999999</v>
      </c>
      <c r="E227">
        <v>100.58</v>
      </c>
      <c r="F227" t="s">
        <v>57</v>
      </c>
    </row>
    <row r="228" spans="1:6" x14ac:dyDescent="0.25">
      <c r="A228" s="1">
        <v>0.14379136009926999</v>
      </c>
      <c r="B228" s="1">
        <v>3427.0078125</v>
      </c>
      <c r="C228">
        <f t="shared" si="9"/>
        <v>0.43326460832839042</v>
      </c>
      <c r="D228">
        <v>0.39729999999999999</v>
      </c>
      <c r="E228">
        <v>196.7</v>
      </c>
      <c r="F228" t="s">
        <v>52</v>
      </c>
    </row>
    <row r="229" spans="1:6" x14ac:dyDescent="0.25">
      <c r="A229" s="1">
        <v>0.15235583629735799</v>
      </c>
      <c r="B229" s="1">
        <v>3615.13623046875</v>
      </c>
      <c r="C229">
        <f t="shared" si="9"/>
        <v>0.45704902604385783</v>
      </c>
      <c r="D229">
        <v>0.75660000000000005</v>
      </c>
      <c r="E229">
        <v>112.12</v>
      </c>
      <c r="F229" t="s">
        <v>52</v>
      </c>
    </row>
    <row r="230" spans="1:6" x14ac:dyDescent="0.25">
      <c r="A230" s="1">
        <v>0.132585313193609</v>
      </c>
      <c r="B230" s="1">
        <v>3590.66821289062</v>
      </c>
      <c r="C230">
        <f t="shared" si="9"/>
        <v>0.45395562018295105</v>
      </c>
      <c r="D230">
        <v>0.87480000000000002</v>
      </c>
      <c r="E230">
        <v>67.72</v>
      </c>
      <c r="F230" t="s">
        <v>79</v>
      </c>
    </row>
    <row r="231" spans="1:6" x14ac:dyDescent="0.25">
      <c r="A231" s="1">
        <v>0.15229673387947501</v>
      </c>
      <c r="B231" s="21">
        <v>4233.62451171875</v>
      </c>
      <c r="C231">
        <f t="shared" si="9"/>
        <v>0.53524233565758683</v>
      </c>
      <c r="D231">
        <v>8.6099999999999996E-2</v>
      </c>
      <c r="E231">
        <v>280.89999999999998</v>
      </c>
      <c r="F231" t="s">
        <v>63</v>
      </c>
    </row>
    <row r="232" spans="1:6" x14ac:dyDescent="0.25">
      <c r="A232" s="1">
        <v>0.13040780295341001</v>
      </c>
      <c r="B232" s="1">
        <v>3348.75463867187</v>
      </c>
      <c r="C232">
        <f t="shared" si="9"/>
        <v>0.42337133333046589</v>
      </c>
      <c r="D232">
        <v>0.57410000000000005</v>
      </c>
      <c r="E232">
        <v>45.58</v>
      </c>
      <c r="F232" t="s">
        <v>56</v>
      </c>
    </row>
    <row r="233" spans="1:6" x14ac:dyDescent="0.25">
      <c r="A233" s="21">
        <v>0.122046528503457</v>
      </c>
      <c r="B233" s="1">
        <v>3742.8271484375</v>
      </c>
      <c r="C233">
        <f t="shared" si="9"/>
        <v>0.47319254207525674</v>
      </c>
      <c r="D233">
        <v>0.7288</v>
      </c>
      <c r="E233">
        <v>70.06</v>
      </c>
      <c r="F233" t="s">
        <v>73</v>
      </c>
    </row>
    <row r="234" spans="1:6" x14ac:dyDescent="0.25">
      <c r="A234" s="1">
        <v>0.14163629871701799</v>
      </c>
      <c r="B234" s="1">
        <v>3390.95947265625</v>
      </c>
      <c r="C234">
        <f t="shared" si="9"/>
        <v>0.42870714283726352</v>
      </c>
      <c r="D234">
        <v>0.59899999999999998</v>
      </c>
      <c r="E234">
        <v>162.31</v>
      </c>
      <c r="F234" t="s">
        <v>63</v>
      </c>
    </row>
    <row r="235" spans="1:6" x14ac:dyDescent="0.25">
      <c r="A235" s="1">
        <v>0.158283812175087</v>
      </c>
      <c r="B235" s="1">
        <v>3749.01391601562</v>
      </c>
      <c r="C235">
        <f t="shared" si="9"/>
        <v>0.47397471345571751</v>
      </c>
      <c r="D235">
        <v>0.70530000000000004</v>
      </c>
      <c r="E235">
        <v>157.31</v>
      </c>
      <c r="F235" t="s">
        <v>70</v>
      </c>
    </row>
    <row r="236" spans="1:6" x14ac:dyDescent="0.25">
      <c r="A236" s="1">
        <v>0.112651573821409</v>
      </c>
      <c r="B236" s="1">
        <v>4283.66943359375</v>
      </c>
      <c r="C236">
        <f t="shared" si="9"/>
        <v>0.54156934004780422</v>
      </c>
      <c r="D236">
        <v>0.39500000000000002</v>
      </c>
      <c r="E236">
        <v>36.549999999999997</v>
      </c>
      <c r="F236" t="s">
        <v>66</v>
      </c>
    </row>
    <row r="237" spans="1:6" x14ac:dyDescent="0.25">
      <c r="A237" s="1">
        <v>0.111199849185251</v>
      </c>
      <c r="B237" s="1">
        <v>4735.45166015625</v>
      </c>
      <c r="C237">
        <f t="shared" si="9"/>
        <v>0.5986865863894566</v>
      </c>
      <c r="D237">
        <v>0.97160000000000002</v>
      </c>
      <c r="E237">
        <v>311.75</v>
      </c>
      <c r="F237" t="s">
        <v>51</v>
      </c>
    </row>
    <row r="238" spans="1:6" x14ac:dyDescent="0.25">
      <c r="A238" s="1">
        <v>0.11377002779189101</v>
      </c>
      <c r="B238" s="1">
        <v>5070.46630859375</v>
      </c>
      <c r="C238">
        <f t="shared" si="9"/>
        <v>0.64104131634078976</v>
      </c>
      <c r="D238">
        <v>4.0099999999999997E-2</v>
      </c>
      <c r="E238">
        <v>147.1</v>
      </c>
      <c r="F238" t="s">
        <v>55</v>
      </c>
    </row>
    <row r="239" spans="1:6" x14ac:dyDescent="0.25">
      <c r="A239" s="1">
        <v>0.142151397962551</v>
      </c>
      <c r="B239" s="1">
        <v>3519.75805664062</v>
      </c>
      <c r="C239">
        <f t="shared" si="9"/>
        <v>0.44499069720784151</v>
      </c>
      <c r="D239">
        <v>0.73780000000000001</v>
      </c>
      <c r="E239">
        <v>26.91</v>
      </c>
      <c r="F239" t="s">
        <v>49</v>
      </c>
    </row>
    <row r="240" spans="1:6" x14ac:dyDescent="0.25">
      <c r="A240" s="1">
        <v>0.13509793328983999</v>
      </c>
      <c r="B240" s="1">
        <v>4717.9345703125</v>
      </c>
      <c r="C240">
        <f t="shared" si="9"/>
        <v>0.59647196200414798</v>
      </c>
      <c r="D240">
        <v>0.1028</v>
      </c>
      <c r="E240">
        <v>55.84</v>
      </c>
      <c r="F240" t="s">
        <v>70</v>
      </c>
    </row>
    <row r="241" spans="1:6" x14ac:dyDescent="0.25">
      <c r="A241" s="1">
        <v>0.13217860489159</v>
      </c>
      <c r="B241" s="1">
        <v>4507.056640625</v>
      </c>
      <c r="C241">
        <f t="shared" si="9"/>
        <v>0.5698114031113729</v>
      </c>
      <c r="D241">
        <v>1.5299999999999999E-2</v>
      </c>
      <c r="E241">
        <v>75.14</v>
      </c>
      <c r="F241" t="s">
        <v>67</v>
      </c>
    </row>
    <row r="242" spans="1:6" x14ac:dyDescent="0.25">
      <c r="A242" s="1">
        <v>0.148811484856744</v>
      </c>
      <c r="B242" s="1">
        <v>3440.92578125</v>
      </c>
      <c r="C242">
        <f t="shared" si="9"/>
        <v>0.43502420842536144</v>
      </c>
      <c r="D242">
        <v>0.63729999999999998</v>
      </c>
      <c r="E242">
        <v>171.45</v>
      </c>
      <c r="F242" t="s">
        <v>66</v>
      </c>
    </row>
    <row r="243" spans="1:6" x14ac:dyDescent="0.25">
      <c r="A243" s="1">
        <v>0.121302730849059</v>
      </c>
      <c r="B243" s="1">
        <v>3457.2158203125</v>
      </c>
      <c r="C243">
        <f t="shared" si="9"/>
        <v>0.43708370107324063</v>
      </c>
      <c r="D243">
        <v>0.52959999999999996</v>
      </c>
      <c r="E243">
        <v>167.25</v>
      </c>
      <c r="F243" t="s">
        <v>52</v>
      </c>
    </row>
    <row r="244" spans="1:6" x14ac:dyDescent="0.25">
      <c r="A244" s="1">
        <v>0.13118934078641001</v>
      </c>
      <c r="B244" s="1">
        <v>3356.22241210937</v>
      </c>
      <c r="C244">
        <f t="shared" si="9"/>
        <v>0.42431545780012192</v>
      </c>
      <c r="D244">
        <v>0.79190000000000005</v>
      </c>
      <c r="E244">
        <v>200.95</v>
      </c>
      <c r="F244" t="s">
        <v>66</v>
      </c>
    </row>
    <row r="245" spans="1:6" x14ac:dyDescent="0.25">
      <c r="A245" s="1">
        <v>0.13783374734148601</v>
      </c>
      <c r="B245" s="1">
        <v>3385.876953125</v>
      </c>
      <c r="C245">
        <f t="shared" si="9"/>
        <v>0.42806457767415057</v>
      </c>
      <c r="D245">
        <v>0.66279999999999994</v>
      </c>
      <c r="E245">
        <v>85.87</v>
      </c>
      <c r="F245" t="s">
        <v>72</v>
      </c>
    </row>
    <row r="246" spans="1:6" x14ac:dyDescent="0.25">
      <c r="A246" s="1">
        <v>0.14836503372958099</v>
      </c>
      <c r="B246" s="1">
        <v>4198.8759765625</v>
      </c>
      <c r="C246">
        <f t="shared" si="9"/>
        <v>0.53084919992572654</v>
      </c>
      <c r="D246">
        <v>7.9100000000000004E-2</v>
      </c>
      <c r="E246">
        <v>34.53</v>
      </c>
      <c r="F246" t="s">
        <v>57</v>
      </c>
    </row>
    <row r="247" spans="1:6" x14ac:dyDescent="0.25">
      <c r="A247" s="1">
        <v>0.124552956746115</v>
      </c>
      <c r="B247" s="1">
        <v>3655.40258789062</v>
      </c>
      <c r="C247">
        <f t="shared" si="9"/>
        <v>0.46213976074062835</v>
      </c>
      <c r="D247">
        <v>0.82669999999999999</v>
      </c>
      <c r="E247">
        <v>31.13</v>
      </c>
      <c r="F247" t="s">
        <v>66</v>
      </c>
    </row>
    <row r="248" spans="1:6" x14ac:dyDescent="0.25">
      <c r="A248" s="1">
        <v>0.137508896323361</v>
      </c>
      <c r="B248" s="1">
        <v>4225.44873046875</v>
      </c>
      <c r="C248">
        <f t="shared" si="9"/>
        <v>0.53420870023716571</v>
      </c>
      <c r="D248">
        <v>2.93E-2</v>
      </c>
      <c r="E248">
        <v>297.73</v>
      </c>
      <c r="F248" t="s">
        <v>77</v>
      </c>
    </row>
    <row r="249" spans="1:6" x14ac:dyDescent="0.25">
      <c r="A249" s="1">
        <v>0.157621595643438</v>
      </c>
      <c r="B249" s="1">
        <v>3430.66723632812</v>
      </c>
      <c r="C249">
        <f t="shared" si="9"/>
        <v>0.4337272564804649</v>
      </c>
      <c r="D249">
        <v>0.44640000000000002</v>
      </c>
      <c r="E249">
        <v>167.56</v>
      </c>
      <c r="F249" t="s">
        <v>65</v>
      </c>
    </row>
    <row r="250" spans="1:6" x14ac:dyDescent="0.25">
      <c r="A250" s="1">
        <v>0.116062444616852</v>
      </c>
      <c r="B250" s="1">
        <v>3657.68481445312</v>
      </c>
      <c r="C250">
        <f t="shared" si="9"/>
        <v>0.46242829466054286</v>
      </c>
      <c r="D250">
        <v>0.2908</v>
      </c>
      <c r="E250">
        <v>113.32</v>
      </c>
      <c r="F250" t="s">
        <v>79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</sheetData>
  <sortState xmlns:xlrd2="http://schemas.microsoft.com/office/spreadsheetml/2017/richdata2" ref="M2:M162">
    <sortCondition ref="M2"/>
  </sortState>
  <conditionalFormatting sqref="B1:E1048576">
    <cfRule type="cellIs" dxfId="11" priority="1" operator="lessThan">
      <formula>2500</formula>
    </cfRule>
    <cfRule type="cellIs" dxfId="10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6073-6D3E-4D58-A8EC-D8269F6F6196}">
  <dimension ref="A1:BA279"/>
  <sheetViews>
    <sheetView topLeftCell="A10"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0.126688624282703</v>
      </c>
      <c r="B1" s="1">
        <v>4038.515625</v>
      </c>
      <c r="C1">
        <f t="shared" ref="C1:C64" si="0">B1/$V$13</f>
        <v>0.51057540169926585</v>
      </c>
      <c r="D1">
        <v>0.11799999999999999</v>
      </c>
      <c r="E1">
        <v>318.01</v>
      </c>
      <c r="F1" t="s">
        <v>52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3038.05981445312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0.141962700387983</v>
      </c>
      <c r="B2" s="1">
        <v>3194.77197265625</v>
      </c>
      <c r="C2">
        <f t="shared" si="0"/>
        <v>0.40390384357532866</v>
      </c>
      <c r="D2">
        <v>0.50370000000000004</v>
      </c>
      <c r="E2">
        <v>259.20999999999998</v>
      </c>
      <c r="F2" t="s">
        <v>56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2.5203030303030305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0.12721138536462301</v>
      </c>
      <c r="B3" s="1">
        <v>3206.15356445312</v>
      </c>
      <c r="C3">
        <f t="shared" si="0"/>
        <v>0.40534277840764443</v>
      </c>
      <c r="D3">
        <v>0.64459999999999995</v>
      </c>
      <c r="E3">
        <v>238.8</v>
      </c>
      <c r="F3" t="s">
        <v>75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83.17</v>
      </c>
      <c r="W3" s="7"/>
      <c r="X3" s="7"/>
      <c r="Y3" s="7" t="s">
        <v>18</v>
      </c>
      <c r="Z3" s="7">
        <f>V3^2*SQRT(1-V6^2)/(V1*V2)</f>
        <v>1999.5863308085593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0.13180101113370099</v>
      </c>
      <c r="B4" s="1">
        <v>3634.35864257812</v>
      </c>
      <c r="C4">
        <f t="shared" si="0"/>
        <v>0.45947924835712928</v>
      </c>
      <c r="D4">
        <v>0.47439999999999999</v>
      </c>
      <c r="E4">
        <v>119.79</v>
      </c>
      <c r="F4" t="s">
        <v>53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0.43089888416621891</v>
      </c>
      <c r="AA4" s="6"/>
      <c r="AD4">
        <f>Z4</f>
        <v>0.43089888416621891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0.15761166613069499</v>
      </c>
      <c r="B5" s="1">
        <v>4316.05615234375</v>
      </c>
      <c r="C5">
        <f t="shared" si="0"/>
        <v>0.54566387959425011</v>
      </c>
      <c r="D5">
        <v>0.16700000000000001</v>
      </c>
      <c r="E5">
        <v>166.6</v>
      </c>
      <c r="F5" t="s">
        <v>77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0.43089888416621891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0.160484051842224</v>
      </c>
      <c r="B6" s="1">
        <v>3392.86181640625</v>
      </c>
      <c r="C6">
        <f t="shared" si="0"/>
        <v>0.42894764950221576</v>
      </c>
      <c r="D6">
        <v>0.87949999999999995</v>
      </c>
      <c r="E6">
        <v>110.28</v>
      </c>
      <c r="F6" t="s">
        <v>67</v>
      </c>
      <c r="G6">
        <v>250</v>
      </c>
      <c r="H6">
        <f t="shared" si="1"/>
        <v>247.17918814973626</v>
      </c>
      <c r="I6">
        <f t="shared" si="2"/>
        <v>3.125E-2</v>
      </c>
      <c r="K6">
        <f>V13/A2000_IW1!G161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0.12984142375945101</v>
      </c>
      <c r="B7" s="1">
        <v>3549.978515625</v>
      </c>
      <c r="C7">
        <f t="shared" si="0"/>
        <v>0.44881136411079203</v>
      </c>
      <c r="D7">
        <v>0.83630000000000004</v>
      </c>
      <c r="E7">
        <v>77.430000000000007</v>
      </c>
      <c r="F7" t="s">
        <v>74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0.146260331827859</v>
      </c>
      <c r="B8" s="1">
        <v>3391.4658203125</v>
      </c>
      <c r="C8">
        <f t="shared" si="0"/>
        <v>0.4287711585999831</v>
      </c>
      <c r="D8">
        <v>0.82709999999999995</v>
      </c>
      <c r="E8">
        <v>301.94</v>
      </c>
      <c r="F8" t="s">
        <v>73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0.38409127367206825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_xlfn.PERCENTILE.EXC(C1:C235,0.01)</f>
        <v>0.38816641835609278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0.14984415402500301</v>
      </c>
      <c r="B9" s="1">
        <v>3083.25390625</v>
      </c>
      <c r="C9">
        <f t="shared" si="0"/>
        <v>0.38980500458616507</v>
      </c>
      <c r="D9">
        <v>0.4945</v>
      </c>
      <c r="E9">
        <v>234.7</v>
      </c>
      <c r="F9" t="s">
        <v>64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0.61288117123009367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0.38816641835609278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0.14296991945204901</v>
      </c>
      <c r="B10" s="1">
        <v>3332.79272460937</v>
      </c>
      <c r="C10">
        <f t="shared" si="0"/>
        <v>0.42135332437838957</v>
      </c>
      <c r="D10">
        <v>0.74839999999999995</v>
      </c>
      <c r="E10">
        <v>355.65</v>
      </c>
      <c r="F10" t="s">
        <v>72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0.124075604035283</v>
      </c>
      <c r="B11" s="1">
        <v>3468.30688476562</v>
      </c>
      <c r="C11">
        <f t="shared" si="0"/>
        <v>0.43848590554989758</v>
      </c>
      <c r="D11">
        <v>0.65990000000000004</v>
      </c>
      <c r="E11">
        <v>189.66</v>
      </c>
      <c r="F11" t="s">
        <v>53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0.122234287023563</v>
      </c>
      <c r="B12" s="1">
        <v>3626.60205078125</v>
      </c>
      <c r="C12">
        <f t="shared" si="0"/>
        <v>0.45849860959273075</v>
      </c>
      <c r="D12">
        <v>0.2389</v>
      </c>
      <c r="E12">
        <v>358.5</v>
      </c>
      <c r="F12" t="s">
        <v>76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0.14771559219008201</v>
      </c>
      <c r="B13" s="1">
        <v>3585.501953125</v>
      </c>
      <c r="C13">
        <f t="shared" si="0"/>
        <v>0.45330246803497237</v>
      </c>
      <c r="D13">
        <v>0.83879999999999999</v>
      </c>
      <c r="E13">
        <v>300.58999999999997</v>
      </c>
      <c r="F13" t="s">
        <v>53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0.167018446119575</v>
      </c>
      <c r="B14" s="1">
        <v>3390.24975585937</v>
      </c>
      <c r="C14">
        <f t="shared" si="0"/>
        <v>0.42861741582558216</v>
      </c>
      <c r="D14">
        <v>0.76890000000000003</v>
      </c>
      <c r="E14">
        <v>256.33</v>
      </c>
      <c r="F14" t="s">
        <v>66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0.159680636266507</v>
      </c>
      <c r="B15" s="1">
        <v>3275.08349609375</v>
      </c>
      <c r="C15">
        <f t="shared" si="0"/>
        <v>0.41405734851321824</v>
      </c>
      <c r="D15">
        <v>0.64859999999999995</v>
      </c>
      <c r="E15">
        <v>291.89</v>
      </c>
      <c r="F15" t="s">
        <v>57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0.14963754867545001</v>
      </c>
      <c r="B16" s="1">
        <v>3435.81640625</v>
      </c>
      <c r="C16">
        <f t="shared" si="0"/>
        <v>0.43437824801928843</v>
      </c>
      <c r="D16">
        <v>0.71419999999999995</v>
      </c>
      <c r="E16">
        <v>66.52</v>
      </c>
      <c r="F16" t="s">
        <v>68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0.16574671164552701</v>
      </c>
      <c r="B17" s="1">
        <v>3347.18823242187</v>
      </c>
      <c r="C17">
        <f t="shared" si="0"/>
        <v>0.4231732980683594</v>
      </c>
      <c r="D17">
        <v>0.83260000000000001</v>
      </c>
      <c r="E17">
        <v>240.73</v>
      </c>
      <c r="F17" t="s">
        <v>51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0.13660939366699801</v>
      </c>
      <c r="B18" s="1">
        <v>3334.64697265625</v>
      </c>
      <c r="C18">
        <f t="shared" si="0"/>
        <v>0.42158775047185948</v>
      </c>
      <c r="D18">
        <v>0.57320000000000004</v>
      </c>
      <c r="E18">
        <v>108.23</v>
      </c>
      <c r="F18" t="s">
        <v>74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0.13681687175263499</v>
      </c>
      <c r="B19" s="1">
        <v>3242.30834960937</v>
      </c>
      <c r="C19">
        <f t="shared" si="0"/>
        <v>0.40991370140723121</v>
      </c>
      <c r="D19">
        <v>0.42570000000000002</v>
      </c>
      <c r="E19">
        <v>259.39999999999998</v>
      </c>
      <c r="F19" t="s">
        <v>58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0.14357522629827901</v>
      </c>
      <c r="B20" s="1">
        <v>3697.8134765625</v>
      </c>
      <c r="C20">
        <f t="shared" si="0"/>
        <v>0.4675016210206831</v>
      </c>
      <c r="D20">
        <v>0.65980000000000005</v>
      </c>
      <c r="E20">
        <v>41.93</v>
      </c>
      <c r="F20" t="s">
        <v>76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0.15880311987363699</v>
      </c>
      <c r="B21" s="1">
        <v>3336.787109375</v>
      </c>
      <c r="C21">
        <f t="shared" si="0"/>
        <v>0.42185832046993077</v>
      </c>
      <c r="D21">
        <v>0.72609999999999997</v>
      </c>
      <c r="E21">
        <v>17.559999999999999</v>
      </c>
      <c r="F21" t="s">
        <v>71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0.14959630503958499</v>
      </c>
      <c r="B22" s="1">
        <v>3875.66748046875</v>
      </c>
      <c r="C22">
        <f t="shared" si="0"/>
        <v>0.48998708051132367</v>
      </c>
      <c r="D22">
        <v>4.87E-2</v>
      </c>
      <c r="E22">
        <v>95.41</v>
      </c>
      <c r="F22" t="s">
        <v>72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0.15681160862618901</v>
      </c>
      <c r="B23" s="1">
        <v>3684.32470703125</v>
      </c>
      <c r="C23">
        <f t="shared" si="0"/>
        <v>0.46579628307938276</v>
      </c>
      <c r="D23">
        <v>0.14349999999999999</v>
      </c>
      <c r="E23">
        <v>194.63</v>
      </c>
      <c r="F23" t="s">
        <v>73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0.16079859236593799</v>
      </c>
      <c r="B24" s="1">
        <v>3063.00268554687</v>
      </c>
      <c r="C24">
        <f t="shared" si="0"/>
        <v>0.38724471360167712</v>
      </c>
      <c r="D24">
        <v>0.55940000000000001</v>
      </c>
      <c r="E24">
        <v>222.07</v>
      </c>
      <c r="F24" t="s">
        <v>55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0.14299317253666999</v>
      </c>
      <c r="B25" s="1">
        <v>3331.06323242187</v>
      </c>
      <c r="C25">
        <f t="shared" si="0"/>
        <v>0.42113467073176203</v>
      </c>
      <c r="D25">
        <v>0.4788</v>
      </c>
      <c r="E25">
        <v>255.41</v>
      </c>
      <c r="F25" t="s">
        <v>57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0.12853644385457499</v>
      </c>
      <c r="B26" s="1">
        <v>3276.31811523437</v>
      </c>
      <c r="C26">
        <f t="shared" si="0"/>
        <v>0.41421343709184483</v>
      </c>
      <c r="D26">
        <v>0.51770000000000005</v>
      </c>
      <c r="E26">
        <v>58.78</v>
      </c>
      <c r="F26" t="s">
        <v>57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0.14364059048252101</v>
      </c>
      <c r="B27" s="1">
        <v>3257.66430664062</v>
      </c>
      <c r="C27">
        <f t="shared" si="0"/>
        <v>0.41185510133179065</v>
      </c>
      <c r="D27">
        <v>0.2969</v>
      </c>
      <c r="E27">
        <v>334.26</v>
      </c>
      <c r="F27" t="s">
        <v>79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0.15418174616998201</v>
      </c>
      <c r="B28" s="1">
        <v>3153.09790039062</v>
      </c>
      <c r="C28">
        <f t="shared" si="0"/>
        <v>0.39863513641575982</v>
      </c>
      <c r="D28">
        <v>0.4481</v>
      </c>
      <c r="E28">
        <v>197.6</v>
      </c>
      <c r="F28" t="s">
        <v>57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0.13166361509805499</v>
      </c>
      <c r="B29" s="1">
        <v>3216.64306640625</v>
      </c>
      <c r="C29">
        <f t="shared" si="0"/>
        <v>0.40666892944199745</v>
      </c>
      <c r="D29">
        <v>0.4098</v>
      </c>
      <c r="E29">
        <v>328.65</v>
      </c>
      <c r="F29" t="s">
        <v>73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0.15797810773419599</v>
      </c>
      <c r="B30" s="1">
        <v>3206.6884765625</v>
      </c>
      <c r="C30">
        <f t="shared" si="0"/>
        <v>0.40541040547424034</v>
      </c>
      <c r="D30">
        <v>0.52790000000000004</v>
      </c>
      <c r="E30">
        <v>22.36</v>
      </c>
      <c r="F30" t="s">
        <v>55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0.15703062593387501</v>
      </c>
      <c r="B31" s="1">
        <v>3345.28564453125</v>
      </c>
      <c r="C31">
        <f t="shared" si="0"/>
        <v>0.42293276053756268</v>
      </c>
      <c r="D31">
        <v>0.78790000000000004</v>
      </c>
      <c r="E31">
        <v>12.87</v>
      </c>
      <c r="F31" t="s">
        <v>76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0.12680064728340501</v>
      </c>
      <c r="B32" s="1">
        <v>4085.05590820312</v>
      </c>
      <c r="C32">
        <f t="shared" si="0"/>
        <v>0.5164593268831954</v>
      </c>
      <c r="D32">
        <v>6.3700000000000007E-2</v>
      </c>
      <c r="E32">
        <v>64.19</v>
      </c>
      <c r="F32" t="s">
        <v>71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0.16128525203081501</v>
      </c>
      <c r="B33" s="1">
        <v>3632.70849609375</v>
      </c>
      <c r="C33">
        <f t="shared" si="0"/>
        <v>0.45927062611015707</v>
      </c>
      <c r="D33">
        <v>0.2145</v>
      </c>
      <c r="E33">
        <v>56.74</v>
      </c>
      <c r="F33" t="s">
        <v>70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0.123373606273763</v>
      </c>
      <c r="B34" s="1">
        <v>3434.17993164062</v>
      </c>
      <c r="C34">
        <f t="shared" si="0"/>
        <v>0.4341713542596401</v>
      </c>
      <c r="D34">
        <v>0.5917</v>
      </c>
      <c r="E34">
        <v>280.01</v>
      </c>
      <c r="F34" t="s">
        <v>55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0.15039110050786</v>
      </c>
      <c r="B35" s="1">
        <v>3434.03588867187</v>
      </c>
      <c r="C35">
        <f t="shared" si="0"/>
        <v>0.43415314341103617</v>
      </c>
      <c r="D35">
        <v>0.2344</v>
      </c>
      <c r="E35">
        <v>192.11</v>
      </c>
      <c r="F35" t="s">
        <v>64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0.1454320289538</v>
      </c>
      <c r="B36" s="1">
        <v>3235.38891601562</v>
      </c>
      <c r="C36">
        <f t="shared" si="0"/>
        <v>0.40903890162565049</v>
      </c>
      <c r="D36">
        <v>0.318</v>
      </c>
      <c r="E36">
        <v>67.91</v>
      </c>
      <c r="F36" t="s">
        <v>52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0.15880217346407699</v>
      </c>
      <c r="B37" s="1">
        <v>3896.47924804687</v>
      </c>
      <c r="C37">
        <f t="shared" si="0"/>
        <v>0.4926182394761402</v>
      </c>
      <c r="D37">
        <v>0.49780000000000002</v>
      </c>
      <c r="E37">
        <v>147.55000000000001</v>
      </c>
      <c r="F37" t="s">
        <v>59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0.129124602028934</v>
      </c>
      <c r="B38" s="1">
        <v>4125.84423828125</v>
      </c>
      <c r="C38">
        <f t="shared" si="0"/>
        <v>0.5216160527567727</v>
      </c>
      <c r="D38">
        <v>4.5600000000000002E-2</v>
      </c>
      <c r="E38">
        <v>226.73</v>
      </c>
      <c r="F38" t="s">
        <v>53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0.127898795451478</v>
      </c>
      <c r="B39" s="1">
        <v>3419.23315429687</v>
      </c>
      <c r="C39">
        <f t="shared" si="0"/>
        <v>0.43228168549145385</v>
      </c>
      <c r="D39">
        <v>0.63460000000000005</v>
      </c>
      <c r="E39">
        <v>109.34</v>
      </c>
      <c r="F39" t="s">
        <v>77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0.169713672415053</v>
      </c>
      <c r="B40" s="1">
        <v>3331.75415039062</v>
      </c>
      <c r="C40">
        <f t="shared" si="0"/>
        <v>0.4212220210733707</v>
      </c>
      <c r="D40">
        <v>0.66249999999999998</v>
      </c>
      <c r="E40">
        <v>270.76</v>
      </c>
      <c r="F40" t="s">
        <v>59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0.15361330043080401</v>
      </c>
      <c r="B41" s="1">
        <v>3216.50341796875</v>
      </c>
      <c r="C41">
        <f t="shared" si="0"/>
        <v>0.40665127417860519</v>
      </c>
      <c r="D41">
        <v>0.43980000000000002</v>
      </c>
      <c r="E41">
        <v>34.15</v>
      </c>
      <c r="F41" t="s">
        <v>54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0.16562067160357299</v>
      </c>
      <c r="B42" s="1">
        <v>3331.4091796875</v>
      </c>
      <c r="C42">
        <f t="shared" si="0"/>
        <v>0.42117840763425718</v>
      </c>
      <c r="D42">
        <v>0.39839999999999998</v>
      </c>
      <c r="E42">
        <v>133.02000000000001</v>
      </c>
      <c r="F42" t="s">
        <v>74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0.14072198029735</v>
      </c>
      <c r="B43" s="1">
        <v>3401.47924804687</v>
      </c>
      <c r="C43">
        <f t="shared" si="0"/>
        <v>0.43003712123640658</v>
      </c>
      <c r="D43">
        <v>0.73819999999999997</v>
      </c>
      <c r="E43">
        <v>15.46</v>
      </c>
      <c r="F43" t="s">
        <v>71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0.12504265364446701</v>
      </c>
      <c r="B44" s="1">
        <v>4587.2470703125</v>
      </c>
      <c r="C44">
        <f t="shared" si="0"/>
        <v>0.57994959859009709</v>
      </c>
      <c r="D44">
        <v>1.3299999999999999E-2</v>
      </c>
      <c r="E44">
        <v>20.69</v>
      </c>
      <c r="F44" t="s">
        <v>49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0.16724779022615899</v>
      </c>
      <c r="B45" s="1">
        <v>3854.9033203125</v>
      </c>
      <c r="C45">
        <f t="shared" si="0"/>
        <v>0.48736194038629932</v>
      </c>
      <c r="D45">
        <v>0.89910000000000001</v>
      </c>
      <c r="E45">
        <v>61.52</v>
      </c>
      <c r="F45" t="s">
        <v>78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0.167273761759795</v>
      </c>
      <c r="B46" s="1">
        <v>3553.9541015625</v>
      </c>
      <c r="C46">
        <f t="shared" si="0"/>
        <v>0.44931398353226054</v>
      </c>
      <c r="D46">
        <v>0.74099999999999999</v>
      </c>
      <c r="E46">
        <v>352.17</v>
      </c>
      <c r="F46" t="s">
        <v>64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0.14796745562087399</v>
      </c>
      <c r="B47" s="1">
        <v>3360.46459960937</v>
      </c>
      <c r="C47">
        <f t="shared" si="0"/>
        <v>0.42485178272443025</v>
      </c>
      <c r="D47">
        <v>0.74890000000000001</v>
      </c>
      <c r="E47">
        <v>16.739999999999998</v>
      </c>
      <c r="F47" t="s">
        <v>72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0.149798788790412</v>
      </c>
      <c r="B48" s="1">
        <v>3412.76586914062</v>
      </c>
      <c r="C48">
        <f t="shared" si="0"/>
        <v>0.43146404925498244</v>
      </c>
      <c r="D48">
        <v>0.6754</v>
      </c>
      <c r="E48">
        <v>327.82</v>
      </c>
      <c r="F48" t="s">
        <v>60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0.128035739739011</v>
      </c>
      <c r="B49" s="1">
        <v>3918.71655273437</v>
      </c>
      <c r="C49">
        <f t="shared" si="0"/>
        <v>0.49542962411044605</v>
      </c>
      <c r="D49">
        <v>0.1263</v>
      </c>
      <c r="E49">
        <v>259.74</v>
      </c>
      <c r="F49" t="s">
        <v>54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1</v>
      </c>
      <c r="O49" s="19">
        <v>5.7803468208092483E-3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0.120531975148712</v>
      </c>
      <c r="B50" s="1">
        <v>4805.4111328125</v>
      </c>
      <c r="C50">
        <f t="shared" si="0"/>
        <v>0.60753131776378011</v>
      </c>
      <c r="D50">
        <v>0.1268</v>
      </c>
      <c r="E50">
        <v>209.22</v>
      </c>
      <c r="F50" t="s">
        <v>65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5.7803468208092483E-3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0.13535343020523299</v>
      </c>
      <c r="B51" s="1">
        <v>3296.13793945312</v>
      </c>
      <c r="C51">
        <f t="shared" si="0"/>
        <v>0.41671918812805564</v>
      </c>
      <c r="D51">
        <v>0.66269999999999996</v>
      </c>
      <c r="E51">
        <v>141.37</v>
      </c>
      <c r="F51" t="s">
        <v>50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5.7803468208092483E-3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0.13708422929526701</v>
      </c>
      <c r="B52" s="1">
        <v>3220.51953125</v>
      </c>
      <c r="C52">
        <f t="shared" si="0"/>
        <v>0.40715901733035886</v>
      </c>
      <c r="D52">
        <v>0.53710000000000002</v>
      </c>
      <c r="E52">
        <v>37.840000000000003</v>
      </c>
      <c r="F52" t="s">
        <v>51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5.7803468208092483E-3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0.135833840226881</v>
      </c>
      <c r="B53" s="1">
        <v>3451.47338867187</v>
      </c>
      <c r="C53">
        <f t="shared" si="0"/>
        <v>0.43635770553084496</v>
      </c>
      <c r="D53">
        <v>0.77459999999999996</v>
      </c>
      <c r="E53">
        <v>125.08</v>
      </c>
      <c r="F53" t="s">
        <v>65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3</v>
      </c>
      <c r="O53" s="19">
        <v>2.3121387283236993E-2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0.130603471369765</v>
      </c>
      <c r="B54" s="1">
        <v>3935.04809570312</v>
      </c>
      <c r="C54">
        <f t="shared" si="0"/>
        <v>0.49749436395199076</v>
      </c>
      <c r="D54">
        <v>0.10009999999999999</v>
      </c>
      <c r="E54">
        <v>337.13</v>
      </c>
      <c r="F54" t="s">
        <v>63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5</v>
      </c>
      <c r="O54" s="19">
        <v>5.2023121387283239E-2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0.16970115034910599</v>
      </c>
      <c r="B55" s="1">
        <v>3467.90576171875</v>
      </c>
      <c r="C55">
        <f t="shared" si="0"/>
        <v>0.43843519296641303</v>
      </c>
      <c r="D55">
        <v>0.21179999999999999</v>
      </c>
      <c r="E55">
        <v>169.48</v>
      </c>
      <c r="F55" t="s">
        <v>70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4</v>
      </c>
      <c r="O55" s="19">
        <v>7.5144508670520235E-2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0.15859884518263601</v>
      </c>
      <c r="B56" s="1">
        <v>4625.3935546875</v>
      </c>
      <c r="C56">
        <f t="shared" si="0"/>
        <v>0.58477232515393951</v>
      </c>
      <c r="D56">
        <v>6.3799999999999996E-2</v>
      </c>
      <c r="E56">
        <v>238.91</v>
      </c>
      <c r="F56" t="s">
        <v>72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5</v>
      </c>
      <c r="O56" s="19">
        <v>0.10404624277456648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0.121070443129945</v>
      </c>
      <c r="B57" s="1">
        <v>3340.7373046875</v>
      </c>
      <c r="C57">
        <f t="shared" si="0"/>
        <v>0.42235772984350978</v>
      </c>
      <c r="D57">
        <v>0.57540000000000002</v>
      </c>
      <c r="E57">
        <v>108.28</v>
      </c>
      <c r="F57" t="s">
        <v>57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13</v>
      </c>
      <c r="O57" s="19">
        <v>0.1791907514450867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0.14388312772650799</v>
      </c>
      <c r="B58" s="1">
        <v>3447.244140625</v>
      </c>
      <c r="C58">
        <f t="shared" si="0"/>
        <v>0.4358230164963271</v>
      </c>
      <c r="D58">
        <v>0.71619999999999995</v>
      </c>
      <c r="E58">
        <v>74.91</v>
      </c>
      <c r="F58" t="s">
        <v>58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11</v>
      </c>
      <c r="O58" s="19">
        <v>0.24277456647398843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0.161937250091234</v>
      </c>
      <c r="B59" s="1">
        <v>3813.2041015625</v>
      </c>
      <c r="C59">
        <f t="shared" si="0"/>
        <v>0.48209005404468663</v>
      </c>
      <c r="D59">
        <v>3.9100000000000003E-2</v>
      </c>
      <c r="E59">
        <v>59.75</v>
      </c>
      <c r="F59" t="s">
        <v>69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7</v>
      </c>
      <c r="O59" s="19">
        <v>0.2832369942196532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0.13855683720244499</v>
      </c>
      <c r="B60" s="1">
        <v>3178.013671875</v>
      </c>
      <c r="C60">
        <f t="shared" si="0"/>
        <v>0.40178515023656419</v>
      </c>
      <c r="D60">
        <v>0.43120000000000003</v>
      </c>
      <c r="E60">
        <v>131.77000000000001</v>
      </c>
      <c r="F60" t="s">
        <v>52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12</v>
      </c>
      <c r="O60" s="19">
        <v>0.35260115606936415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0.16614903151650401</v>
      </c>
      <c r="B61" s="1">
        <v>3556.6435546875</v>
      </c>
      <c r="C61">
        <f t="shared" si="0"/>
        <v>0.44965400168178749</v>
      </c>
      <c r="D61">
        <v>0.21560000000000001</v>
      </c>
      <c r="E61">
        <v>300.12</v>
      </c>
      <c r="F61" t="s">
        <v>49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8</v>
      </c>
      <c r="O61" s="19">
        <v>0.39884393063583817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0.16816442214976299</v>
      </c>
      <c r="B62" s="1">
        <v>3503.52099609375</v>
      </c>
      <c r="C62">
        <f t="shared" si="0"/>
        <v>0.4429379024483478</v>
      </c>
      <c r="D62">
        <v>0.24479999999999999</v>
      </c>
      <c r="E62">
        <v>201.31</v>
      </c>
      <c r="F62" t="s">
        <v>72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17</v>
      </c>
      <c r="O62" s="19">
        <v>0.49710982658959535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0.161572659064216</v>
      </c>
      <c r="B63" s="1">
        <v>3364.44287109375</v>
      </c>
      <c r="C63">
        <f t="shared" si="0"/>
        <v>0.42535474167019538</v>
      </c>
      <c r="D63">
        <v>0.34389999999999998</v>
      </c>
      <c r="E63">
        <v>28.33</v>
      </c>
      <c r="F63" t="s">
        <v>69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10</v>
      </c>
      <c r="O63" s="19">
        <v>0.55491329479768781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0.14078111026036699</v>
      </c>
      <c r="B64" s="1">
        <v>3287.2060546875</v>
      </c>
      <c r="C64">
        <f t="shared" si="0"/>
        <v>0.41558996118538705</v>
      </c>
      <c r="D64">
        <v>0.67849999999999999</v>
      </c>
      <c r="E64">
        <v>129.16999999999999</v>
      </c>
      <c r="F64" t="s">
        <v>75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15</v>
      </c>
      <c r="O64" s="19">
        <v>0.64161849710982655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0.146337136342965</v>
      </c>
      <c r="B65" s="1">
        <v>3230.44213867187</v>
      </c>
      <c r="C65">
        <f t="shared" ref="C65:C128" si="3">B65/$V$13</f>
        <v>0.40841349787240838</v>
      </c>
      <c r="D65">
        <v>0.74490000000000001</v>
      </c>
      <c r="E65">
        <v>84.54</v>
      </c>
      <c r="F65" t="s">
        <v>77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6</v>
      </c>
      <c r="O65" s="19">
        <v>0.67630057803468213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0.15083570329443799</v>
      </c>
      <c r="B66" s="1">
        <v>3285.28247070312</v>
      </c>
      <c r="C66">
        <f t="shared" si="3"/>
        <v>0.41534676919191121</v>
      </c>
      <c r="D66">
        <v>0.45650000000000002</v>
      </c>
      <c r="E66">
        <v>64.88</v>
      </c>
      <c r="F66" t="s">
        <v>53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9</v>
      </c>
      <c r="O66" s="19">
        <v>0.72832369942196529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0.13298792716483099</v>
      </c>
      <c r="B67" s="1">
        <v>3150.43969726562</v>
      </c>
      <c r="C67">
        <f t="shared" si="3"/>
        <v>0.39829906909440455</v>
      </c>
      <c r="D67">
        <v>0.59809999999999997</v>
      </c>
      <c r="E67">
        <v>132.78</v>
      </c>
      <c r="F67" t="s">
        <v>65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4</v>
      </c>
      <c r="O67" s="19">
        <v>0.75144508670520227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0.12363650778539501</v>
      </c>
      <c r="B68" s="1">
        <v>3419.06176757812</v>
      </c>
      <c r="C68">
        <f t="shared" si="3"/>
        <v>0.43226001766819966</v>
      </c>
      <c r="D68">
        <v>0.19489999999999999</v>
      </c>
      <c r="E68">
        <v>98.79</v>
      </c>
      <c r="F68" t="s">
        <v>65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6</v>
      </c>
      <c r="O68" s="19">
        <v>0.78612716763005785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0.13123971794220299</v>
      </c>
      <c r="B69" s="1">
        <v>4014.943359375</v>
      </c>
      <c r="C69">
        <f t="shared" si="3"/>
        <v>0.50759524262400013</v>
      </c>
      <c r="D69">
        <v>5.0200000000000002E-2</v>
      </c>
      <c r="E69">
        <v>192.53</v>
      </c>
      <c r="F69" t="s">
        <v>60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6</v>
      </c>
      <c r="O69" s="19">
        <v>0.82080924855491333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0.13236869680861199</v>
      </c>
      <c r="B70" s="1">
        <v>3407.482421875</v>
      </c>
      <c r="C70">
        <f t="shared" si="3"/>
        <v>0.4307960815013599</v>
      </c>
      <c r="D70">
        <v>0.4264</v>
      </c>
      <c r="E70">
        <v>135.30000000000001</v>
      </c>
      <c r="F70" t="s">
        <v>73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6</v>
      </c>
      <c r="O70" s="19">
        <v>0.8554913294797688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0.16797708785847401</v>
      </c>
      <c r="B71" s="1">
        <v>3899.28125</v>
      </c>
      <c r="C71">
        <f t="shared" si="3"/>
        <v>0.4929724867802549</v>
      </c>
      <c r="D71">
        <v>0.27860000000000001</v>
      </c>
      <c r="E71">
        <v>85.29</v>
      </c>
      <c r="F71" t="s">
        <v>75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0.86705202312138729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0.162299120318912</v>
      </c>
      <c r="B72" s="1">
        <v>3171.4453125</v>
      </c>
      <c r="C72">
        <f t="shared" si="3"/>
        <v>0.40095473554022493</v>
      </c>
      <c r="D72">
        <v>0.52410000000000001</v>
      </c>
      <c r="E72">
        <v>336.65</v>
      </c>
      <c r="F72" t="s">
        <v>59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2</v>
      </c>
      <c r="O72" s="19">
        <v>0.87861271676300579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0.16962397232501999</v>
      </c>
      <c r="B73" s="1">
        <v>3411.271484375</v>
      </c>
      <c r="C73">
        <f t="shared" si="3"/>
        <v>0.43127511941717855</v>
      </c>
      <c r="D73">
        <v>0.77290000000000003</v>
      </c>
      <c r="E73">
        <v>151.78</v>
      </c>
      <c r="F73" t="s">
        <v>71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2</v>
      </c>
      <c r="O73" s="19">
        <v>0.89017341040462428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0.161302010925501</v>
      </c>
      <c r="B74" s="1">
        <v>3539.703125</v>
      </c>
      <c r="C74">
        <f t="shared" si="3"/>
        <v>0.44751228242258478</v>
      </c>
      <c r="D74">
        <v>0.11749999999999999</v>
      </c>
      <c r="E74">
        <v>231.63</v>
      </c>
      <c r="F74" t="s">
        <v>62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2</v>
      </c>
      <c r="O74" s="19">
        <v>0.90173410404624277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0.16758349380129001</v>
      </c>
      <c r="B75" s="1">
        <v>3245.80517578125</v>
      </c>
      <c r="C75">
        <f t="shared" si="3"/>
        <v>0.41035579290647611</v>
      </c>
      <c r="D75">
        <v>0.80249999999999999</v>
      </c>
      <c r="E75">
        <v>1.1399999999999999</v>
      </c>
      <c r="F75" t="s">
        <v>76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3</v>
      </c>
      <c r="O75" s="19">
        <v>0.91907514450867056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0.15904235641005199</v>
      </c>
      <c r="B76" s="1">
        <v>3254.29370117187</v>
      </c>
      <c r="C76">
        <f t="shared" si="3"/>
        <v>0.41142896747445867</v>
      </c>
      <c r="D76">
        <v>0.40460000000000002</v>
      </c>
      <c r="E76">
        <v>282.54000000000002</v>
      </c>
      <c r="F76" t="s">
        <v>62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1</v>
      </c>
      <c r="O76" s="19">
        <v>0.92485549132947975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0.133863337685864</v>
      </c>
      <c r="B77" s="1">
        <v>3372.88623046875</v>
      </c>
      <c r="C77">
        <f t="shared" si="3"/>
        <v>0.42642220605683667</v>
      </c>
      <c r="D77">
        <v>0.33210000000000001</v>
      </c>
      <c r="E77">
        <v>76.22</v>
      </c>
      <c r="F77" t="s">
        <v>78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1</v>
      </c>
      <c r="O77" s="19">
        <v>0.93063583815028905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0.128078707179798</v>
      </c>
      <c r="B78" s="1">
        <v>3306.66333007812</v>
      </c>
      <c r="C78">
        <f t="shared" si="3"/>
        <v>0.41804987644163644</v>
      </c>
      <c r="D78">
        <v>0.34260000000000002</v>
      </c>
      <c r="E78">
        <v>344.11</v>
      </c>
      <c r="F78" t="s">
        <v>69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3</v>
      </c>
      <c r="O78" s="19">
        <v>0.94797687861271673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0.131288908566603</v>
      </c>
      <c r="B79" s="1">
        <v>3465.103515625</v>
      </c>
      <c r="C79">
        <f t="shared" si="3"/>
        <v>0.43808091479645389</v>
      </c>
      <c r="D79">
        <v>0.7278</v>
      </c>
      <c r="E79">
        <v>36.659999999999997</v>
      </c>
      <c r="F79" t="s">
        <v>76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4</v>
      </c>
      <c r="O79" s="19">
        <v>0.97109826589595372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0.16414753046053801</v>
      </c>
      <c r="B80" s="1">
        <v>3149.07055664062</v>
      </c>
      <c r="C80">
        <f t="shared" si="3"/>
        <v>0.3981259734351319</v>
      </c>
      <c r="D80">
        <v>0.65110000000000001</v>
      </c>
      <c r="E80">
        <v>182.23</v>
      </c>
      <c r="F80" t="s">
        <v>70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1</v>
      </c>
      <c r="O80" s="19">
        <v>0.97687861271676302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0.13205231730200501</v>
      </c>
      <c r="B81" s="1">
        <v>3325.15380859375</v>
      </c>
      <c r="C81">
        <f t="shared" si="3"/>
        <v>0.42038756295132512</v>
      </c>
      <c r="D81">
        <v>0.42730000000000001</v>
      </c>
      <c r="E81">
        <v>0.7</v>
      </c>
      <c r="F81" t="s">
        <v>76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3</v>
      </c>
      <c r="O81" s="19">
        <v>0.9942196531791907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0.15297726367433101</v>
      </c>
      <c r="B82" s="1">
        <v>3819.2314453125</v>
      </c>
      <c r="C82">
        <f t="shared" si="3"/>
        <v>0.48285207002830338</v>
      </c>
      <c r="D82">
        <v>0.88980000000000004</v>
      </c>
      <c r="E82">
        <v>247.14</v>
      </c>
      <c r="F82" t="s">
        <v>69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1</v>
      </c>
      <c r="O82" s="19">
        <v>1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0.15789762452796399</v>
      </c>
      <c r="B83" s="1">
        <v>3765.55346679687</v>
      </c>
      <c r="C83">
        <f t="shared" si="3"/>
        <v>0.4760657509972801</v>
      </c>
      <c r="D83">
        <v>0.14929999999999999</v>
      </c>
      <c r="E83">
        <v>310.58999999999997</v>
      </c>
      <c r="F83" t="s">
        <v>64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1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0.13931750978483201</v>
      </c>
      <c r="B84" s="1">
        <v>3276.96606445312</v>
      </c>
      <c r="C84">
        <f t="shared" si="3"/>
        <v>0.41429535504471743</v>
      </c>
      <c r="D84">
        <v>0.37069999999999997</v>
      </c>
      <c r="E84">
        <v>197.19</v>
      </c>
      <c r="F84" t="s">
        <v>73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0</v>
      </c>
      <c r="O84" s="19">
        <v>1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0.146328206952578</v>
      </c>
      <c r="B85" s="1">
        <v>4293.466796875</v>
      </c>
      <c r="C85">
        <f t="shared" si="3"/>
        <v>0.54280798641132244</v>
      </c>
      <c r="D85">
        <v>0.94699999999999995</v>
      </c>
      <c r="E85">
        <v>7.45</v>
      </c>
      <c r="F85" t="s">
        <v>50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1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0.155877145067852</v>
      </c>
      <c r="B86" s="1">
        <v>3432.3623046875</v>
      </c>
      <c r="C86">
        <f t="shared" si="3"/>
        <v>0.43394155804293516</v>
      </c>
      <c r="D86">
        <v>0.82140000000000002</v>
      </c>
      <c r="E86">
        <v>318.13</v>
      </c>
      <c r="F86" t="s">
        <v>51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0</v>
      </c>
      <c r="O86" s="19">
        <v>1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0.123371171934091</v>
      </c>
      <c r="B87" s="1">
        <v>3430.89086914062</v>
      </c>
      <c r="C87">
        <f t="shared" si="3"/>
        <v>0.43375552959456865</v>
      </c>
      <c r="D87">
        <v>0.63739999999999997</v>
      </c>
      <c r="E87">
        <v>134.79</v>
      </c>
      <c r="F87" t="s">
        <v>51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1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0.149859572518035</v>
      </c>
      <c r="B88" s="1">
        <v>3244.42602539062</v>
      </c>
      <c r="C88">
        <f t="shared" si="3"/>
        <v>0.41018143174755411</v>
      </c>
      <c r="D88">
        <v>0.79700000000000004</v>
      </c>
      <c r="E88">
        <v>181.81</v>
      </c>
      <c r="F88" t="s">
        <v>61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0</v>
      </c>
      <c r="O88" s="19">
        <v>1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0.14071531892154601</v>
      </c>
      <c r="B89" s="1">
        <v>4232.05224609375</v>
      </c>
      <c r="C89">
        <f t="shared" si="3"/>
        <v>0.53504355961519812</v>
      </c>
      <c r="D89">
        <v>5.7000000000000002E-3</v>
      </c>
      <c r="E89">
        <v>224.1</v>
      </c>
      <c r="F89" t="s">
        <v>52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0</v>
      </c>
      <c r="O89" s="19">
        <v>1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0.16243594744508699</v>
      </c>
      <c r="B90" s="1">
        <v>3285.61279296875</v>
      </c>
      <c r="C90">
        <f t="shared" si="3"/>
        <v>0.4153885306803205</v>
      </c>
      <c r="D90">
        <v>0.54800000000000004</v>
      </c>
      <c r="E90">
        <v>160.41999999999999</v>
      </c>
      <c r="F90" t="s">
        <v>50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0</v>
      </c>
      <c r="O90" s="19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0.13417195529826501</v>
      </c>
      <c r="B91" s="1">
        <v>3316.923828125</v>
      </c>
      <c r="C91">
        <f t="shared" si="3"/>
        <v>0.41934707531329374</v>
      </c>
      <c r="D91">
        <v>0.6169</v>
      </c>
      <c r="E91">
        <v>21.08</v>
      </c>
      <c r="F91" t="s">
        <v>78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0.14059436749684101</v>
      </c>
      <c r="B92" s="1">
        <v>3570.490234375</v>
      </c>
      <c r="C92">
        <f t="shared" si="3"/>
        <v>0.45140458895199181</v>
      </c>
      <c r="D92">
        <v>0.23219999999999999</v>
      </c>
      <c r="E92">
        <v>209.54</v>
      </c>
      <c r="F92" t="s">
        <v>63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0.127781597247245</v>
      </c>
      <c r="B93" s="1">
        <v>3380.00537109375</v>
      </c>
      <c r="C93">
        <f t="shared" si="3"/>
        <v>0.42732225409970215</v>
      </c>
      <c r="D93">
        <v>0.32600000000000001</v>
      </c>
      <c r="E93">
        <v>347.93</v>
      </c>
      <c r="F93" t="s">
        <v>56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0.16876454877234501</v>
      </c>
      <c r="B94" s="1">
        <v>3647.59716796875</v>
      </c>
      <c r="C94">
        <f t="shared" si="3"/>
        <v>0.46115294880721153</v>
      </c>
      <c r="D94">
        <v>0.15129999999999999</v>
      </c>
      <c r="E94">
        <v>261.01</v>
      </c>
      <c r="F94" t="s">
        <v>69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0.14743588996338</v>
      </c>
      <c r="B95" s="1">
        <v>3210.03833007812</v>
      </c>
      <c r="C95">
        <f t="shared" si="3"/>
        <v>0.40583391573473893</v>
      </c>
      <c r="D95">
        <v>0.51559999999999995</v>
      </c>
      <c r="E95">
        <v>168.05</v>
      </c>
      <c r="F95" t="s">
        <v>59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0.147682182269157</v>
      </c>
      <c r="B96" s="1">
        <v>3320.89379882812</v>
      </c>
      <c r="C96">
        <f t="shared" si="3"/>
        <v>0.41984898482032451</v>
      </c>
      <c r="D96">
        <v>0.65849999999999997</v>
      </c>
      <c r="E96">
        <v>167.74</v>
      </c>
      <c r="F96" t="s">
        <v>65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0.14380437167087601</v>
      </c>
      <c r="B97" s="1">
        <v>3399.69409179687</v>
      </c>
      <c r="C97">
        <f t="shared" si="3"/>
        <v>0.42981143017709822</v>
      </c>
      <c r="D97">
        <v>0.73299999999999998</v>
      </c>
      <c r="E97">
        <v>74.209999999999994</v>
      </c>
      <c r="F97" t="s">
        <v>49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0.12078364741438601</v>
      </c>
      <c r="B98" s="1">
        <v>4531.42138671875</v>
      </c>
      <c r="C98">
        <f t="shared" si="3"/>
        <v>0.5728917527198053</v>
      </c>
      <c r="D98">
        <v>1.7899999999999999E-2</v>
      </c>
      <c r="E98">
        <v>336.15</v>
      </c>
      <c r="F98" t="s">
        <v>58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0.14642774787517801</v>
      </c>
      <c r="B99" s="1">
        <v>3512.90112304687</v>
      </c>
      <c r="C99">
        <f t="shared" si="3"/>
        <v>0.44412379908260419</v>
      </c>
      <c r="D99">
        <v>0.88149999999999995</v>
      </c>
      <c r="E99">
        <v>327.97</v>
      </c>
      <c r="F99" t="s">
        <v>54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0.162124897569346</v>
      </c>
      <c r="B100" s="1">
        <v>3578.48828125</v>
      </c>
      <c r="C100">
        <f t="shared" si="3"/>
        <v>0.45241575403718642</v>
      </c>
      <c r="D100">
        <v>0.84709999999999996</v>
      </c>
      <c r="E100">
        <v>259.35000000000002</v>
      </c>
      <c r="F100" t="s">
        <v>62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0.12496153556199401</v>
      </c>
      <c r="B101" s="1">
        <v>3943.30297851562</v>
      </c>
      <c r="C101">
        <f t="shared" si="3"/>
        <v>0.4985379999062215</v>
      </c>
      <c r="D101">
        <v>0.14249999999999999</v>
      </c>
      <c r="E101">
        <v>262.7</v>
      </c>
      <c r="F101" t="s">
        <v>56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0.16879860307342301</v>
      </c>
      <c r="B102" s="1">
        <v>3228.16625976562</v>
      </c>
      <c r="C102">
        <f t="shared" si="3"/>
        <v>0.40812576646446624</v>
      </c>
      <c r="D102">
        <v>0.60770000000000002</v>
      </c>
      <c r="E102">
        <v>278.87</v>
      </c>
      <c r="F102" t="s">
        <v>49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0.12073633178634099</v>
      </c>
      <c r="B103" s="1">
        <v>3685.2724609375</v>
      </c>
      <c r="C103">
        <f t="shared" si="3"/>
        <v>0.46591610429002761</v>
      </c>
      <c r="D103">
        <v>0.49530000000000002</v>
      </c>
      <c r="E103">
        <v>324.73</v>
      </c>
      <c r="F103" t="s">
        <v>49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0.13130942907836701</v>
      </c>
      <c r="B104" s="1">
        <v>3452.72290039062</v>
      </c>
      <c r="C104">
        <f t="shared" si="3"/>
        <v>0.43651567692602278</v>
      </c>
      <c r="D104">
        <v>0.80989999999999995</v>
      </c>
      <c r="E104">
        <v>51.15</v>
      </c>
      <c r="F104" t="s">
        <v>52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0.132776092999142</v>
      </c>
      <c r="B105" s="1">
        <v>3851.6982421875</v>
      </c>
      <c r="C105">
        <f t="shared" si="3"/>
        <v>0.4869567335719393</v>
      </c>
      <c r="D105">
        <v>0.15820000000000001</v>
      </c>
      <c r="E105">
        <v>238.42</v>
      </c>
      <c r="F105" t="s">
        <v>58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0.16797388935492</v>
      </c>
      <c r="B106" s="1">
        <v>3171.63134765625</v>
      </c>
      <c r="C106">
        <f t="shared" si="3"/>
        <v>0.40097825531418457</v>
      </c>
      <c r="D106">
        <v>0.49680000000000002</v>
      </c>
      <c r="E106">
        <v>177.37</v>
      </c>
      <c r="F106" t="s">
        <v>71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0.15056585374638901</v>
      </c>
      <c r="B107" s="1">
        <v>4292.25048828125</v>
      </c>
      <c r="C107">
        <f t="shared" si="3"/>
        <v>0.54265421277107706</v>
      </c>
      <c r="D107">
        <v>0.98750000000000004</v>
      </c>
      <c r="E107">
        <v>129.63999999999999</v>
      </c>
      <c r="F107" t="s">
        <v>75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0.13924797411308101</v>
      </c>
      <c r="B108" s="1">
        <v>3345.33081054687</v>
      </c>
      <c r="C108">
        <f t="shared" si="3"/>
        <v>0.422938470718904</v>
      </c>
      <c r="D108">
        <v>0.6925</v>
      </c>
      <c r="E108">
        <v>339.07</v>
      </c>
      <c r="F108" t="s">
        <v>59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0.12387226036662199</v>
      </c>
      <c r="B109" s="1">
        <v>4334.95263671875</v>
      </c>
      <c r="C109">
        <f t="shared" si="3"/>
        <v>0.54805289600432516</v>
      </c>
      <c r="D109">
        <v>0.98209999999999997</v>
      </c>
      <c r="E109">
        <v>283.3</v>
      </c>
      <c r="F109" t="s">
        <v>57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0.14575879991113699</v>
      </c>
      <c r="B110" s="1">
        <v>3539.7021484375</v>
      </c>
      <c r="C110">
        <f t="shared" si="3"/>
        <v>0.44751215895920443</v>
      </c>
      <c r="D110">
        <v>0.19400000000000001</v>
      </c>
      <c r="E110">
        <v>244.64</v>
      </c>
      <c r="F110" t="s">
        <v>66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0.14482354366935599</v>
      </c>
      <c r="B111" s="1">
        <v>3722.65283203125</v>
      </c>
      <c r="C111">
        <f t="shared" si="3"/>
        <v>0.47064197383197326</v>
      </c>
      <c r="D111">
        <v>0.1656</v>
      </c>
      <c r="E111">
        <v>100.69</v>
      </c>
      <c r="F111" t="s">
        <v>76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0.14306579044790099</v>
      </c>
      <c r="B112" s="1">
        <v>3956.31298828125</v>
      </c>
      <c r="C112">
        <f t="shared" si="3"/>
        <v>0.50018280992529829</v>
      </c>
      <c r="D112">
        <v>0.77390000000000003</v>
      </c>
      <c r="E112">
        <v>26.42</v>
      </c>
      <c r="F112" t="s">
        <v>78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0.144228394106691</v>
      </c>
      <c r="B113" s="1">
        <v>3722.37133789062</v>
      </c>
      <c r="C113">
        <f t="shared" si="3"/>
        <v>0.47060638551258221</v>
      </c>
      <c r="D113">
        <v>0.873</v>
      </c>
      <c r="E113">
        <v>37.57</v>
      </c>
      <c r="F113" t="s">
        <v>66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0.15771553798076701</v>
      </c>
      <c r="B114" s="1">
        <v>3302.13745117187</v>
      </c>
      <c r="C114">
        <f t="shared" si="3"/>
        <v>0.41747768540533192</v>
      </c>
      <c r="D114">
        <v>0.31690000000000002</v>
      </c>
      <c r="E114">
        <v>346.85</v>
      </c>
      <c r="F114" t="s">
        <v>53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0.12932385572744201</v>
      </c>
      <c r="B115" s="1">
        <v>3472.56591796875</v>
      </c>
      <c r="C115">
        <f t="shared" si="3"/>
        <v>0.43902436021751789</v>
      </c>
      <c r="D115">
        <v>0.84030000000000005</v>
      </c>
      <c r="E115">
        <v>215.05</v>
      </c>
      <c r="F115" t="s">
        <v>61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0.140809512083578</v>
      </c>
      <c r="B116" s="1">
        <v>3437.72680664062</v>
      </c>
      <c r="C116">
        <f t="shared" si="3"/>
        <v>0.43461977325712808</v>
      </c>
      <c r="D116">
        <v>0.23300000000000001</v>
      </c>
      <c r="E116">
        <v>172.99</v>
      </c>
      <c r="F116" t="s">
        <v>51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0.13162742938300201</v>
      </c>
      <c r="B117" s="1">
        <v>3327.35229492187</v>
      </c>
      <c r="C117">
        <f t="shared" si="3"/>
        <v>0.42066550988637263</v>
      </c>
      <c r="D117">
        <v>0.37590000000000001</v>
      </c>
      <c r="E117">
        <v>5.75</v>
      </c>
      <c r="F117" t="s">
        <v>69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0.16514546261944901</v>
      </c>
      <c r="B118" s="1">
        <v>3957.15698242187</v>
      </c>
      <c r="C118">
        <f t="shared" si="3"/>
        <v>0.50028951315177861</v>
      </c>
      <c r="D118">
        <v>0.12790000000000001</v>
      </c>
      <c r="E118">
        <v>21.12</v>
      </c>
      <c r="F118" t="s">
        <v>52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0.15733190700079899</v>
      </c>
      <c r="B119" s="1">
        <v>3796.765625</v>
      </c>
      <c r="C119">
        <f t="shared" si="3"/>
        <v>0.4800117949629919</v>
      </c>
      <c r="D119">
        <v>9.9000000000000005E-2</v>
      </c>
      <c r="E119">
        <v>114.5</v>
      </c>
      <c r="F119" t="s">
        <v>70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0.137723608178829</v>
      </c>
      <c r="B120" s="1">
        <v>3495.92846679687</v>
      </c>
      <c r="C120">
        <f t="shared" si="3"/>
        <v>0.44197800553184946</v>
      </c>
      <c r="D120">
        <v>0.2253</v>
      </c>
      <c r="E120">
        <v>204.28</v>
      </c>
      <c r="F120" t="s">
        <v>71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0.158383331690336</v>
      </c>
      <c r="B121" s="1">
        <v>3038.05981445312</v>
      </c>
      <c r="C121">
        <f t="shared" si="3"/>
        <v>0.38409127367206825</v>
      </c>
      <c r="D121">
        <v>0.37059999999999998</v>
      </c>
      <c r="E121">
        <v>309.64999999999998</v>
      </c>
      <c r="F121" t="s">
        <v>49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0.15435403446424001</v>
      </c>
      <c r="B122" s="1">
        <v>3981.85888671875</v>
      </c>
      <c r="C122">
        <f t="shared" si="3"/>
        <v>0.50341248849228293</v>
      </c>
      <c r="D122">
        <v>3.7400000000000003E-2</v>
      </c>
      <c r="E122">
        <v>283.14</v>
      </c>
      <c r="F122" t="s">
        <v>69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0.167421338548809</v>
      </c>
      <c r="B123" s="1">
        <v>3624.84350585937</v>
      </c>
      <c r="C123">
        <f t="shared" si="3"/>
        <v>0.45827628291053668</v>
      </c>
      <c r="D123">
        <v>0.89</v>
      </c>
      <c r="E123">
        <v>75.349999999999994</v>
      </c>
      <c r="F123" t="s">
        <v>73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0.12863532528796701</v>
      </c>
      <c r="B124" s="1">
        <v>3788.42065429687</v>
      </c>
      <c r="C124">
        <f t="shared" si="3"/>
        <v>0.47895676951192184</v>
      </c>
      <c r="D124">
        <v>0.18659999999999999</v>
      </c>
      <c r="E124">
        <v>87</v>
      </c>
      <c r="F124" t="s">
        <v>61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0.122640920600908</v>
      </c>
      <c r="B125" s="1">
        <v>3831.07958984375</v>
      </c>
      <c r="C125">
        <f t="shared" si="3"/>
        <v>0.48434998949058944</v>
      </c>
      <c r="D125">
        <v>0.55469999999999997</v>
      </c>
      <c r="E125">
        <v>57.19</v>
      </c>
      <c r="F125" t="s">
        <v>72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0.13951944501378599</v>
      </c>
      <c r="B126" s="1">
        <v>3452.3544921875</v>
      </c>
      <c r="C126">
        <f t="shared" si="3"/>
        <v>0.43646910036578046</v>
      </c>
      <c r="D126">
        <v>0.29370000000000002</v>
      </c>
      <c r="E126">
        <v>268.86</v>
      </c>
      <c r="F126" t="s">
        <v>66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0.130372765611876</v>
      </c>
      <c r="B127" s="1">
        <v>3778.01733398437</v>
      </c>
      <c r="C127">
        <f t="shared" si="3"/>
        <v>0.47764151412088668</v>
      </c>
      <c r="D127">
        <v>0.18970000000000001</v>
      </c>
      <c r="E127">
        <v>305.08</v>
      </c>
      <c r="F127" t="s">
        <v>64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0.15357763646757999</v>
      </c>
      <c r="B128" s="1">
        <v>3322.5576171875</v>
      </c>
      <c r="C128">
        <f t="shared" si="3"/>
        <v>0.42005933555462305</v>
      </c>
      <c r="D128">
        <v>0.60250000000000004</v>
      </c>
      <c r="E128">
        <v>357.48</v>
      </c>
      <c r="F128" t="s">
        <v>73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0.12745229303775199</v>
      </c>
      <c r="B129" s="1">
        <v>4278.8173828125</v>
      </c>
      <c r="C129">
        <f t="shared" ref="C129:C192" si="6">B129/$V$13</f>
        <v>0.54095591224245754</v>
      </c>
      <c r="D129">
        <v>0.90339999999999998</v>
      </c>
      <c r="E129">
        <v>7.46</v>
      </c>
      <c r="F129" t="s">
        <v>59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0.168716271970828</v>
      </c>
      <c r="B130" s="1">
        <v>3882.20532226562</v>
      </c>
      <c r="C130">
        <f t="shared" si="6"/>
        <v>0.49081363697702585</v>
      </c>
      <c r="D130">
        <v>0.91349999999999998</v>
      </c>
      <c r="E130">
        <v>182.74</v>
      </c>
      <c r="F130" t="s">
        <v>55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0.146808365202095</v>
      </c>
      <c r="B131" s="1">
        <v>3475.13525390625</v>
      </c>
      <c r="C131">
        <f t="shared" si="6"/>
        <v>0.43934919237125986</v>
      </c>
      <c r="D131">
        <v>0.81850000000000001</v>
      </c>
      <c r="E131">
        <v>37.590000000000003</v>
      </c>
      <c r="F131" t="s">
        <v>58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0.16488384115716001</v>
      </c>
      <c r="B132" s="1">
        <v>3990.05029296875</v>
      </c>
      <c r="C132">
        <f t="shared" si="6"/>
        <v>0.50444809932678991</v>
      </c>
      <c r="D132">
        <v>6.83E-2</v>
      </c>
      <c r="E132">
        <v>347.07</v>
      </c>
      <c r="F132" t="s">
        <v>66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0.122733699864241</v>
      </c>
      <c r="B133" s="1">
        <v>3373.13427734375</v>
      </c>
      <c r="C133">
        <f t="shared" si="6"/>
        <v>0.42645356575544952</v>
      </c>
      <c r="D133">
        <v>0.61129999999999995</v>
      </c>
      <c r="E133">
        <v>341.35</v>
      </c>
      <c r="F133" t="s">
        <v>73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0.12503128072864</v>
      </c>
      <c r="B134" s="1">
        <v>3853.00756835937</v>
      </c>
      <c r="C134">
        <f t="shared" si="6"/>
        <v>0.4871222670991639</v>
      </c>
      <c r="D134">
        <v>0.12330000000000001</v>
      </c>
      <c r="E134">
        <v>272.61</v>
      </c>
      <c r="F134" t="s">
        <v>54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0.13468169262969901</v>
      </c>
      <c r="B135" s="1">
        <v>3439.21826171875</v>
      </c>
      <c r="C135">
        <f t="shared" si="6"/>
        <v>0.43480833270479213</v>
      </c>
      <c r="D135">
        <v>0.87990000000000002</v>
      </c>
      <c r="E135">
        <v>355.05</v>
      </c>
      <c r="F135" t="s">
        <v>72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0.13505855126928101</v>
      </c>
      <c r="B136" s="1">
        <v>3360.732421875</v>
      </c>
      <c r="C136">
        <f t="shared" si="6"/>
        <v>0.42488564255649613</v>
      </c>
      <c r="D136">
        <v>0.54259999999999997</v>
      </c>
      <c r="E136">
        <v>10.73</v>
      </c>
      <c r="F136" t="s">
        <v>78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0.14634876188920101</v>
      </c>
      <c r="B137" s="1">
        <v>3649.55834960937</v>
      </c>
      <c r="C137">
        <f t="shared" si="6"/>
        <v>0.46140089414083019</v>
      </c>
      <c r="D137">
        <v>0.20910000000000001</v>
      </c>
      <c r="E137">
        <v>126.85</v>
      </c>
      <c r="F137" t="s">
        <v>75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0.13046951130121701</v>
      </c>
      <c r="B138" s="1">
        <v>3668.8642578125</v>
      </c>
      <c r="C138">
        <f t="shared" si="6"/>
        <v>0.4638416725731242</v>
      </c>
      <c r="D138">
        <v>0.18379999999999999</v>
      </c>
      <c r="E138">
        <v>173.74</v>
      </c>
      <c r="F138" t="s">
        <v>49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0.14378964370852801</v>
      </c>
      <c r="B139" s="1">
        <v>3427.8564453125</v>
      </c>
      <c r="C139">
        <f t="shared" si="6"/>
        <v>0.43337189800592812</v>
      </c>
      <c r="D139">
        <v>0.75870000000000004</v>
      </c>
      <c r="E139">
        <v>143.31</v>
      </c>
      <c r="F139" t="s">
        <v>63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0.16848563657642099</v>
      </c>
      <c r="B140" s="1">
        <v>3411.79736328125</v>
      </c>
      <c r="C140">
        <f t="shared" si="6"/>
        <v>0.43134160444750541</v>
      </c>
      <c r="D140">
        <v>0.83160000000000001</v>
      </c>
      <c r="E140">
        <v>126.14</v>
      </c>
      <c r="F140" t="s">
        <v>63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0.15858146269530601</v>
      </c>
      <c r="B141" s="1">
        <v>3587.69873046875</v>
      </c>
      <c r="C141">
        <f t="shared" si="6"/>
        <v>0.45358019890910489</v>
      </c>
      <c r="D141">
        <v>0.2029</v>
      </c>
      <c r="E141">
        <v>122.71</v>
      </c>
      <c r="F141" t="s">
        <v>69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0.163592523847918</v>
      </c>
      <c r="B142" s="1">
        <v>3176.40576171875</v>
      </c>
      <c r="C142">
        <f t="shared" si="6"/>
        <v>0.40158186778079219</v>
      </c>
      <c r="D142">
        <v>0.44669999999999999</v>
      </c>
      <c r="E142">
        <v>286.77999999999997</v>
      </c>
      <c r="F142" t="s">
        <v>49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0.144468988166465</v>
      </c>
      <c r="B143" s="1">
        <v>3276.421875</v>
      </c>
      <c r="C143">
        <f t="shared" si="6"/>
        <v>0.41422655507600931</v>
      </c>
      <c r="D143">
        <v>0.54159999999999997</v>
      </c>
      <c r="E143">
        <v>263.25</v>
      </c>
      <c r="F143" t="s">
        <v>67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0.16352598190505299</v>
      </c>
      <c r="B144" s="1">
        <v>3316.9951171875</v>
      </c>
      <c r="C144">
        <f t="shared" si="6"/>
        <v>0.41935608814006042</v>
      </c>
      <c r="D144">
        <v>0.47270000000000001</v>
      </c>
      <c r="E144">
        <v>275.36</v>
      </c>
      <c r="F144" t="s">
        <v>79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0.13761546632484201</v>
      </c>
      <c r="B145" s="1">
        <v>3213.06884765625</v>
      </c>
      <c r="C145">
        <f t="shared" si="6"/>
        <v>0.40621705346985926</v>
      </c>
      <c r="D145">
        <v>0.45479999999999998</v>
      </c>
      <c r="E145">
        <v>310.39999999999998</v>
      </c>
      <c r="F145" t="s">
        <v>54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0.13052194243083701</v>
      </c>
      <c r="B146" s="1">
        <v>3681.03344726562</v>
      </c>
      <c r="C146">
        <f t="shared" si="6"/>
        <v>0.46538018062170483</v>
      </c>
      <c r="D146">
        <v>0.79849999999999999</v>
      </c>
      <c r="E146">
        <v>47.42</v>
      </c>
      <c r="F146" t="s">
        <v>54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0.14697464958239601</v>
      </c>
      <c r="B147" s="1">
        <v>3766.95361328125</v>
      </c>
      <c r="C147">
        <f t="shared" si="6"/>
        <v>0.47624276661887993</v>
      </c>
      <c r="D147">
        <v>7.7899999999999997E-2</v>
      </c>
      <c r="E147">
        <v>88.33</v>
      </c>
      <c r="F147" t="s">
        <v>66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0.138852567839788</v>
      </c>
      <c r="B148" s="1">
        <v>3481.6337890625</v>
      </c>
      <c r="C148">
        <f t="shared" si="6"/>
        <v>0.44017077943590299</v>
      </c>
      <c r="D148">
        <v>0.2495</v>
      </c>
      <c r="E148">
        <v>67.819999999999993</v>
      </c>
      <c r="F148" t="s">
        <v>63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0.127476915076872</v>
      </c>
      <c r="B149" s="1">
        <v>3431.58251953125</v>
      </c>
      <c r="C149">
        <f t="shared" si="6"/>
        <v>0.43384297253371323</v>
      </c>
      <c r="D149">
        <v>0.58279999999999998</v>
      </c>
      <c r="E149">
        <v>297.13</v>
      </c>
      <c r="F149" t="s">
        <v>72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0.15150207623179399</v>
      </c>
      <c r="B150" s="1">
        <v>3834.85400390625</v>
      </c>
      <c r="C150">
        <f t="shared" si="6"/>
        <v>0.48482717545570264</v>
      </c>
      <c r="D150">
        <v>0.63029999999999997</v>
      </c>
      <c r="E150">
        <v>230.46</v>
      </c>
      <c r="F150" t="s">
        <v>57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0.163860903654752</v>
      </c>
      <c r="B151" s="1">
        <v>3389.31591796875</v>
      </c>
      <c r="C151">
        <f t="shared" si="6"/>
        <v>0.42849935396810812</v>
      </c>
      <c r="D151">
        <v>0.68899999999999995</v>
      </c>
      <c r="E151">
        <v>259.57</v>
      </c>
      <c r="F151" t="s">
        <v>62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0.15583996861587701</v>
      </c>
      <c r="B152" s="1">
        <v>3879.4931640625</v>
      </c>
      <c r="C152">
        <f t="shared" si="6"/>
        <v>0.49047074830390602</v>
      </c>
      <c r="D152">
        <v>0.24940000000000001</v>
      </c>
      <c r="E152">
        <v>299.99</v>
      </c>
      <c r="F152" t="s">
        <v>66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0.15856333655047899</v>
      </c>
      <c r="B153" s="1">
        <v>3868.90185546875</v>
      </c>
      <c r="C153">
        <f t="shared" si="6"/>
        <v>0.48913172621215051</v>
      </c>
      <c r="D153">
        <v>6.2600000000000003E-2</v>
      </c>
      <c r="E153">
        <v>25.99</v>
      </c>
      <c r="F153" t="s">
        <v>79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0.14251638916769099</v>
      </c>
      <c r="B154" s="1">
        <v>3628.68212890625</v>
      </c>
      <c r="C154">
        <f t="shared" si="6"/>
        <v>0.45876158659290955</v>
      </c>
      <c r="D154">
        <v>0.41</v>
      </c>
      <c r="E154">
        <v>14.89</v>
      </c>
      <c r="F154" t="s">
        <v>55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0.14826814415721101</v>
      </c>
      <c r="B155" s="1">
        <v>3188.46313476562</v>
      </c>
      <c r="C155">
        <f t="shared" si="6"/>
        <v>0.40310623927232098</v>
      </c>
      <c r="D155">
        <v>0.44600000000000001</v>
      </c>
      <c r="E155">
        <v>272.04000000000002</v>
      </c>
      <c r="F155" t="s">
        <v>61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0.13197515771769</v>
      </c>
      <c r="B156" s="1">
        <v>3322.83764648437</v>
      </c>
      <c r="C156">
        <f t="shared" si="6"/>
        <v>0.42009473867894226</v>
      </c>
      <c r="D156">
        <v>0.34050000000000002</v>
      </c>
      <c r="E156">
        <v>335.45</v>
      </c>
      <c r="F156" t="s">
        <v>53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0.12058690190494201</v>
      </c>
      <c r="B157" s="1">
        <v>3402.25219726562</v>
      </c>
      <c r="C157">
        <f t="shared" si="6"/>
        <v>0.43013484250196599</v>
      </c>
      <c r="D157">
        <v>0.84919999999999995</v>
      </c>
      <c r="E157">
        <v>304.27</v>
      </c>
      <c r="F157" t="s">
        <v>58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0.16283739517669299</v>
      </c>
      <c r="B158" s="1">
        <v>3220.11743164062</v>
      </c>
      <c r="C158">
        <f t="shared" si="6"/>
        <v>0.40710818128349269</v>
      </c>
      <c r="D158">
        <v>0.28320000000000001</v>
      </c>
      <c r="E158">
        <v>249.39</v>
      </c>
      <c r="F158" t="s">
        <v>62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0.15527084216375101</v>
      </c>
      <c r="B159" s="1">
        <v>3900.29516601562</v>
      </c>
      <c r="C159">
        <f t="shared" si="6"/>
        <v>0.49310067263491891</v>
      </c>
      <c r="D159">
        <v>0.16450000000000001</v>
      </c>
      <c r="E159">
        <v>321.70999999999998</v>
      </c>
      <c r="F159" t="s">
        <v>57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0.16007937769349501</v>
      </c>
      <c r="B160" s="1">
        <v>3388.01831054687</v>
      </c>
      <c r="C160">
        <f t="shared" si="6"/>
        <v>0.42833530200144665</v>
      </c>
      <c r="D160">
        <v>0.2243</v>
      </c>
      <c r="E160">
        <v>22.61</v>
      </c>
      <c r="F160" t="s">
        <v>67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0.16554623815633701</v>
      </c>
      <c r="B161" s="1">
        <v>3189.8779296875</v>
      </c>
      <c r="C161">
        <f t="shared" si="6"/>
        <v>0.40328510684462632</v>
      </c>
      <c r="D161">
        <v>0.52149999999999996</v>
      </c>
      <c r="E161">
        <v>68.569999999999993</v>
      </c>
      <c r="F161" t="s">
        <v>68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0.166351879361709</v>
      </c>
      <c r="B162" s="1">
        <v>3485.36791992187</v>
      </c>
      <c r="C162">
        <f t="shared" si="6"/>
        <v>0.44064287253657547</v>
      </c>
      <c r="D162">
        <v>0.8347</v>
      </c>
      <c r="E162">
        <v>162.58000000000001</v>
      </c>
      <c r="F162" t="s">
        <v>65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0.123926993845612</v>
      </c>
      <c r="B163" s="1">
        <v>3989.1494140625</v>
      </c>
      <c r="C163">
        <f t="shared" si="6"/>
        <v>0.50433420435840259</v>
      </c>
      <c r="D163">
        <v>0.13800000000000001</v>
      </c>
      <c r="E163">
        <v>273.33999999999997</v>
      </c>
      <c r="F163" t="s">
        <v>61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0.13557373372416201</v>
      </c>
      <c r="B164" s="1">
        <v>3325.26879882812</v>
      </c>
      <c r="C164">
        <f t="shared" si="6"/>
        <v>0.42040210076436252</v>
      </c>
      <c r="D164">
        <v>0.41820000000000002</v>
      </c>
      <c r="E164">
        <v>266.45999999999998</v>
      </c>
      <c r="F164" t="s">
        <v>51</v>
      </c>
    </row>
    <row r="165" spans="1:15" x14ac:dyDescent="0.25">
      <c r="A165" s="1">
        <v>0.14492491123859</v>
      </c>
      <c r="B165" s="1">
        <v>3682.65380859375</v>
      </c>
      <c r="C165">
        <f t="shared" si="6"/>
        <v>0.46558503723557715</v>
      </c>
      <c r="D165">
        <v>0.65429999999999999</v>
      </c>
      <c r="E165">
        <v>316.75</v>
      </c>
      <c r="F165" t="s">
        <v>61</v>
      </c>
    </row>
    <row r="166" spans="1:15" x14ac:dyDescent="0.25">
      <c r="A166" s="1">
        <v>0.14031049895193401</v>
      </c>
      <c r="B166" s="1">
        <v>3489.29638671875</v>
      </c>
      <c r="C166">
        <f t="shared" si="6"/>
        <v>0.44113953484994195</v>
      </c>
      <c r="D166">
        <v>0.82650000000000001</v>
      </c>
      <c r="E166">
        <v>249.02</v>
      </c>
      <c r="F166" t="s">
        <v>60</v>
      </c>
    </row>
    <row r="167" spans="1:15" x14ac:dyDescent="0.25">
      <c r="A167" s="1">
        <v>0.149807937804949</v>
      </c>
      <c r="B167" s="1">
        <v>3443.03051757812</v>
      </c>
      <c r="C167">
        <f t="shared" si="6"/>
        <v>0.43529030287589388</v>
      </c>
      <c r="D167">
        <v>0.75449999999999995</v>
      </c>
      <c r="E167">
        <v>77.69</v>
      </c>
      <c r="F167" t="s">
        <v>63</v>
      </c>
    </row>
    <row r="168" spans="1:15" x14ac:dyDescent="0.25">
      <c r="A168" s="1">
        <v>0.16122455897160401</v>
      </c>
      <c r="B168" s="1">
        <v>3673.92163085937</v>
      </c>
      <c r="C168">
        <f t="shared" si="6"/>
        <v>0.46448105855419208</v>
      </c>
      <c r="D168">
        <v>0.17019999999999999</v>
      </c>
      <c r="E168">
        <v>35.5</v>
      </c>
      <c r="F168" t="s">
        <v>74</v>
      </c>
    </row>
    <row r="169" spans="1:15" x14ac:dyDescent="0.25">
      <c r="A169" s="1">
        <v>0.142830153594218</v>
      </c>
      <c r="B169" s="1">
        <v>3759.88525390625</v>
      </c>
      <c r="C169">
        <f t="shared" si="6"/>
        <v>0.47534913867179346</v>
      </c>
      <c r="D169">
        <v>0.14710000000000001</v>
      </c>
      <c r="E169">
        <v>49.21</v>
      </c>
      <c r="F169" t="s">
        <v>72</v>
      </c>
    </row>
    <row r="170" spans="1:15" x14ac:dyDescent="0.25">
      <c r="A170" s="1">
        <v>0.132705368906226</v>
      </c>
      <c r="B170" s="1">
        <v>4625.65869140625</v>
      </c>
      <c r="C170">
        <f t="shared" si="6"/>
        <v>0.58480584546170877</v>
      </c>
      <c r="D170">
        <v>0.123</v>
      </c>
      <c r="E170">
        <v>191.59</v>
      </c>
      <c r="F170" t="s">
        <v>59</v>
      </c>
    </row>
    <row r="171" spans="1:15" x14ac:dyDescent="0.25">
      <c r="A171" s="1">
        <v>0.129472608404226</v>
      </c>
      <c r="B171" s="1">
        <v>3902.82250976562</v>
      </c>
      <c r="C171">
        <f t="shared" si="6"/>
        <v>0.49342019586330516</v>
      </c>
      <c r="D171">
        <v>0.89319999999999999</v>
      </c>
      <c r="E171">
        <v>274.3</v>
      </c>
      <c r="F171" t="s">
        <v>64</v>
      </c>
    </row>
    <row r="172" spans="1:15" x14ac:dyDescent="0.25">
      <c r="A172" s="1">
        <v>0.15861348111947701</v>
      </c>
      <c r="B172" s="1">
        <v>3689.5478515625</v>
      </c>
      <c r="C172">
        <f t="shared" si="6"/>
        <v>0.46645662696926837</v>
      </c>
      <c r="D172">
        <v>0.22459999999999999</v>
      </c>
      <c r="E172">
        <v>40.880000000000003</v>
      </c>
      <c r="F172" t="s">
        <v>67</v>
      </c>
    </row>
    <row r="173" spans="1:15" x14ac:dyDescent="0.25">
      <c r="A173" s="1">
        <v>0.13252826809349399</v>
      </c>
      <c r="B173" s="1">
        <v>3534.93872070312</v>
      </c>
      <c r="C173">
        <f t="shared" si="6"/>
        <v>0.4469099354556253</v>
      </c>
      <c r="D173">
        <v>0.27189999999999998</v>
      </c>
      <c r="E173">
        <v>225.82</v>
      </c>
      <c r="F173" t="s">
        <v>67</v>
      </c>
    </row>
    <row r="174" spans="1:15" x14ac:dyDescent="0.25">
      <c r="A174" s="1">
        <v>0.15938619783810801</v>
      </c>
      <c r="B174" s="1">
        <v>4143.55859375</v>
      </c>
      <c r="C174">
        <f t="shared" si="6"/>
        <v>0.5238556167449151</v>
      </c>
      <c r="D174">
        <v>0.96279999999999999</v>
      </c>
      <c r="E174">
        <v>258.38</v>
      </c>
      <c r="F174" t="s">
        <v>74</v>
      </c>
    </row>
    <row r="175" spans="1:15" x14ac:dyDescent="0.25">
      <c r="A175" s="1">
        <v>0.146426724902849</v>
      </c>
      <c r="B175" s="1">
        <v>3145.86743164062</v>
      </c>
      <c r="C175">
        <f t="shared" si="6"/>
        <v>0.39772101354753264</v>
      </c>
      <c r="D175">
        <v>0.33850000000000002</v>
      </c>
      <c r="E175">
        <v>339.93</v>
      </c>
      <c r="F175" t="s">
        <v>62</v>
      </c>
    </row>
    <row r="176" spans="1:15" x14ac:dyDescent="0.25">
      <c r="A176" s="1">
        <v>0.153831350442102</v>
      </c>
      <c r="B176" s="1">
        <v>3277.3955078125</v>
      </c>
      <c r="C176">
        <f t="shared" si="6"/>
        <v>0.41434964806623387</v>
      </c>
      <c r="D176">
        <v>0.44219999999999998</v>
      </c>
      <c r="E176">
        <v>273.79000000000002</v>
      </c>
      <c r="F176" t="s">
        <v>56</v>
      </c>
    </row>
    <row r="177" spans="1:6" x14ac:dyDescent="0.25">
      <c r="A177" s="1">
        <v>0.15189984811537599</v>
      </c>
      <c r="B177" s="1">
        <v>3731.94750976562</v>
      </c>
      <c r="C177">
        <f t="shared" si="6"/>
        <v>0.47181706742044766</v>
      </c>
      <c r="D177">
        <v>0.2029</v>
      </c>
      <c r="E177">
        <v>218.24</v>
      </c>
      <c r="F177" t="s">
        <v>74</v>
      </c>
    </row>
    <row r="178" spans="1:6" x14ac:dyDescent="0.25">
      <c r="A178" s="1">
        <v>0.138386698751576</v>
      </c>
      <c r="B178" s="1">
        <v>4051.51684570312</v>
      </c>
      <c r="C178">
        <f t="shared" si="6"/>
        <v>0.51221910054791797</v>
      </c>
      <c r="D178">
        <v>0.47339999999999999</v>
      </c>
      <c r="E178">
        <v>175.08</v>
      </c>
      <c r="F178" t="s">
        <v>59</v>
      </c>
    </row>
    <row r="179" spans="1:6" x14ac:dyDescent="0.25">
      <c r="A179" s="1">
        <v>0.15881160952546</v>
      </c>
      <c r="B179" s="1">
        <v>3767.21484375</v>
      </c>
      <c r="C179">
        <f t="shared" si="6"/>
        <v>0.47627579307312773</v>
      </c>
      <c r="D179">
        <v>9.8299999999999998E-2</v>
      </c>
      <c r="E179">
        <v>158.82</v>
      </c>
      <c r="F179" t="s">
        <v>57</v>
      </c>
    </row>
    <row r="180" spans="1:6" x14ac:dyDescent="0.25">
      <c r="A180" s="1">
        <v>0.16995325407105699</v>
      </c>
      <c r="B180" s="1">
        <v>3719.80688476562</v>
      </c>
      <c r="C180">
        <f t="shared" si="6"/>
        <v>0.47028217067574207</v>
      </c>
      <c r="D180">
        <v>0.14560000000000001</v>
      </c>
      <c r="E180">
        <v>242.5</v>
      </c>
      <c r="F180" t="s">
        <v>63</v>
      </c>
    </row>
    <row r="181" spans="1:6" x14ac:dyDescent="0.25">
      <c r="A181" s="1">
        <v>0.154293468632244</v>
      </c>
      <c r="B181" s="1">
        <v>3088.41015625</v>
      </c>
      <c r="C181">
        <f t="shared" si="6"/>
        <v>0.39045689123449562</v>
      </c>
      <c r="D181">
        <v>0.4899</v>
      </c>
      <c r="E181">
        <v>209.98</v>
      </c>
      <c r="F181" t="s">
        <v>73</v>
      </c>
    </row>
    <row r="182" spans="1:6" x14ac:dyDescent="0.25">
      <c r="A182" s="1">
        <v>0.13576991793805801</v>
      </c>
      <c r="B182" s="1">
        <v>3181.10986328125</v>
      </c>
      <c r="C182">
        <f t="shared" si="6"/>
        <v>0.40217659088401342</v>
      </c>
      <c r="D182">
        <v>0.72489999999999999</v>
      </c>
      <c r="E182">
        <v>149.07</v>
      </c>
      <c r="F182" t="s">
        <v>77</v>
      </c>
    </row>
    <row r="183" spans="1:6" x14ac:dyDescent="0.25">
      <c r="A183" s="1">
        <v>0.16070439051156901</v>
      </c>
      <c r="B183" s="1">
        <v>3269.6962890625</v>
      </c>
      <c r="C183">
        <f t="shared" si="6"/>
        <v>0.41337626277543121</v>
      </c>
      <c r="D183">
        <v>0.41420000000000001</v>
      </c>
      <c r="E183">
        <v>286.49</v>
      </c>
      <c r="F183" t="s">
        <v>54</v>
      </c>
    </row>
    <row r="184" spans="1:6" x14ac:dyDescent="0.25">
      <c r="A184" s="1">
        <v>0.13856136126722499</v>
      </c>
      <c r="B184" s="1">
        <v>3279.36791992187</v>
      </c>
      <c r="C184">
        <f t="shared" si="6"/>
        <v>0.41459901322872672</v>
      </c>
      <c r="D184">
        <v>0.35599999999999998</v>
      </c>
      <c r="E184">
        <v>61.49</v>
      </c>
      <c r="F184" t="s">
        <v>59</v>
      </c>
    </row>
    <row r="185" spans="1:6" x14ac:dyDescent="0.25">
      <c r="A185" s="1">
        <v>0.15214075941480501</v>
      </c>
      <c r="B185" s="1">
        <v>4012.04907226562</v>
      </c>
      <c r="C185">
        <f t="shared" si="6"/>
        <v>0.50722932803044085</v>
      </c>
      <c r="D185">
        <v>8.4500000000000006E-2</v>
      </c>
      <c r="E185">
        <v>78.569999999999993</v>
      </c>
      <c r="F185" t="s">
        <v>74</v>
      </c>
    </row>
    <row r="186" spans="1:6" x14ac:dyDescent="0.25">
      <c r="A186" s="21">
        <v>0.168678403627256</v>
      </c>
      <c r="B186" s="21">
        <v>3933.62524414062</v>
      </c>
      <c r="C186">
        <f t="shared" si="6"/>
        <v>0.49731447780679805</v>
      </c>
      <c r="D186">
        <v>0.99580000000000002</v>
      </c>
      <c r="E186">
        <v>230.15</v>
      </c>
      <c r="F186" t="s">
        <v>76</v>
      </c>
    </row>
    <row r="187" spans="1:6" x14ac:dyDescent="0.25">
      <c r="A187" s="1">
        <v>0.15862341176699599</v>
      </c>
      <c r="B187" s="1">
        <v>3727.25512695312</v>
      </c>
      <c r="C187">
        <f t="shared" si="6"/>
        <v>0.47122382587779077</v>
      </c>
      <c r="D187">
        <v>0.1865</v>
      </c>
      <c r="E187">
        <v>189.02</v>
      </c>
      <c r="F187" t="s">
        <v>76</v>
      </c>
    </row>
    <row r="188" spans="1:6" x14ac:dyDescent="0.25">
      <c r="A188" s="1">
        <v>0.13219916089290301</v>
      </c>
      <c r="B188" s="1">
        <v>4211.2724609375</v>
      </c>
      <c r="C188">
        <f t="shared" si="6"/>
        <v>0.5324164440760879</v>
      </c>
      <c r="D188">
        <v>0.92849999999999999</v>
      </c>
      <c r="E188">
        <v>304.67</v>
      </c>
      <c r="F188" t="s">
        <v>59</v>
      </c>
    </row>
    <row r="189" spans="1:6" x14ac:dyDescent="0.25">
      <c r="A189" s="1">
        <v>0.14797671083644401</v>
      </c>
      <c r="B189" s="1">
        <v>4036.7568359375</v>
      </c>
      <c r="C189">
        <f t="shared" si="6"/>
        <v>0.51035304415122729</v>
      </c>
      <c r="D189">
        <v>0.75839999999999996</v>
      </c>
      <c r="E189">
        <v>131.71</v>
      </c>
      <c r="F189" t="s">
        <v>58</v>
      </c>
    </row>
    <row r="190" spans="1:6" x14ac:dyDescent="0.25">
      <c r="A190" s="1">
        <v>0.165527508527511</v>
      </c>
      <c r="B190" s="1">
        <v>3149.85668945312</v>
      </c>
      <c r="C190">
        <f t="shared" si="6"/>
        <v>0.39822536145632625</v>
      </c>
      <c r="D190">
        <v>0.50929999999999997</v>
      </c>
      <c r="E190">
        <v>15.38</v>
      </c>
      <c r="F190" t="s">
        <v>71</v>
      </c>
    </row>
    <row r="191" spans="1:6" x14ac:dyDescent="0.25">
      <c r="A191" s="1">
        <v>0.16224727844776399</v>
      </c>
      <c r="B191" s="1">
        <v>3993.05297851562</v>
      </c>
      <c r="C191">
        <f t="shared" si="6"/>
        <v>0.5048277183555685</v>
      </c>
      <c r="D191">
        <v>0.9546</v>
      </c>
      <c r="E191">
        <v>223.29</v>
      </c>
      <c r="F191" t="s">
        <v>61</v>
      </c>
    </row>
    <row r="192" spans="1:6" x14ac:dyDescent="0.25">
      <c r="A192" s="1">
        <v>0.16722471234133399</v>
      </c>
      <c r="B192" s="1">
        <v>3095.29663085937</v>
      </c>
      <c r="C192">
        <f t="shared" si="6"/>
        <v>0.39132752412698835</v>
      </c>
      <c r="D192">
        <v>0.36159999999999998</v>
      </c>
      <c r="E192">
        <v>157.71</v>
      </c>
      <c r="F192" t="s">
        <v>79</v>
      </c>
    </row>
    <row r="193" spans="1:6" x14ac:dyDescent="0.25">
      <c r="A193" s="1">
        <v>0.16793075996941401</v>
      </c>
      <c r="B193" s="1">
        <v>3547.33325195312</v>
      </c>
      <c r="C193">
        <f t="shared" ref="C193:C250" si="9">B193/$V$13</f>
        <v>0.44847693267922595</v>
      </c>
      <c r="D193">
        <v>0.91349999999999998</v>
      </c>
      <c r="E193">
        <v>158.85</v>
      </c>
      <c r="F193" t="s">
        <v>76</v>
      </c>
    </row>
    <row r="194" spans="1:6" x14ac:dyDescent="0.25">
      <c r="A194" s="1">
        <v>0.15313289313126499</v>
      </c>
      <c r="B194" s="1">
        <v>3778.06567382812</v>
      </c>
      <c r="C194">
        <f t="shared" si="9"/>
        <v>0.47764762555821477</v>
      </c>
      <c r="D194">
        <v>0.15479999999999999</v>
      </c>
      <c r="E194">
        <v>69.63</v>
      </c>
      <c r="F194" t="s">
        <v>69</v>
      </c>
    </row>
    <row r="195" spans="1:6" x14ac:dyDescent="0.25">
      <c r="A195" s="1">
        <v>0.13063775365324901</v>
      </c>
      <c r="B195" s="1">
        <v>3313.85229492187</v>
      </c>
      <c r="C195">
        <f t="shared" si="9"/>
        <v>0.41895875211619804</v>
      </c>
      <c r="D195">
        <v>0.54500000000000004</v>
      </c>
      <c r="E195">
        <v>205.59</v>
      </c>
      <c r="F195" t="s">
        <v>73</v>
      </c>
    </row>
    <row r="196" spans="1:6" x14ac:dyDescent="0.25">
      <c r="A196" s="1">
        <v>0.13510306566901401</v>
      </c>
      <c r="B196" s="1">
        <v>3961.2431640625</v>
      </c>
      <c r="C196">
        <f t="shared" si="9"/>
        <v>0.50080611480107418</v>
      </c>
      <c r="D196">
        <v>0.79220000000000002</v>
      </c>
      <c r="E196">
        <v>305.08999999999997</v>
      </c>
      <c r="F196" t="s">
        <v>76</v>
      </c>
    </row>
    <row r="197" spans="1:6" x14ac:dyDescent="0.25">
      <c r="A197" s="1">
        <v>0.164439769981086</v>
      </c>
      <c r="B197" s="1">
        <v>3262.22021484375</v>
      </c>
      <c r="C197">
        <f t="shared" si="9"/>
        <v>0.41243108886704205</v>
      </c>
      <c r="D197">
        <v>0.45839999999999997</v>
      </c>
      <c r="E197">
        <v>217.26</v>
      </c>
      <c r="F197" t="s">
        <v>60</v>
      </c>
    </row>
    <row r="198" spans="1:6" x14ac:dyDescent="0.25">
      <c r="A198" s="1">
        <v>0.126827681801781</v>
      </c>
      <c r="B198" s="1">
        <v>3233.939453125</v>
      </c>
      <c r="C198">
        <f t="shared" si="9"/>
        <v>0.40885565110334343</v>
      </c>
      <c r="D198">
        <v>0.3493</v>
      </c>
      <c r="E198">
        <v>50.59</v>
      </c>
      <c r="F198" t="s">
        <v>75</v>
      </c>
    </row>
    <row r="199" spans="1:6" x14ac:dyDescent="0.25">
      <c r="A199" s="1">
        <v>0.126625931129633</v>
      </c>
      <c r="B199" s="1">
        <v>4847.72705078125</v>
      </c>
      <c r="C199">
        <f t="shared" si="9"/>
        <v>0.61288117123009367</v>
      </c>
      <c r="D199">
        <v>8.1500000000000003E-2</v>
      </c>
      <c r="E199">
        <v>257.72000000000003</v>
      </c>
      <c r="F199" t="s">
        <v>69</v>
      </c>
    </row>
    <row r="200" spans="1:6" x14ac:dyDescent="0.25">
      <c r="A200" s="1">
        <v>0.15287090721468899</v>
      </c>
      <c r="B200" s="1">
        <v>3334.68359375</v>
      </c>
      <c r="C200">
        <f t="shared" si="9"/>
        <v>0.42159238034862317</v>
      </c>
      <c r="D200">
        <v>0.5857</v>
      </c>
      <c r="E200">
        <v>63.15</v>
      </c>
      <c r="F200" t="s">
        <v>51</v>
      </c>
    </row>
    <row r="201" spans="1:6" x14ac:dyDescent="0.25">
      <c r="A201" s="1">
        <v>0.152068108956848</v>
      </c>
      <c r="B201" s="1">
        <v>3496.65356445312</v>
      </c>
      <c r="C201">
        <f t="shared" si="9"/>
        <v>0.44206967709177092</v>
      </c>
      <c r="D201">
        <v>0.25900000000000001</v>
      </c>
      <c r="E201">
        <v>81.209999999999994</v>
      </c>
      <c r="F201" t="s">
        <v>58</v>
      </c>
    </row>
    <row r="202" spans="1:6" x14ac:dyDescent="0.25">
      <c r="A202" s="1">
        <v>0.14035959747304899</v>
      </c>
      <c r="B202" s="1">
        <v>3288.01489257812</v>
      </c>
      <c r="C202">
        <f t="shared" si="9"/>
        <v>0.41569221973017423</v>
      </c>
      <c r="D202">
        <v>0.43359999999999999</v>
      </c>
      <c r="E202">
        <v>64.349999999999994</v>
      </c>
      <c r="F202" t="s">
        <v>52</v>
      </c>
    </row>
    <row r="203" spans="1:6" x14ac:dyDescent="0.25">
      <c r="A203" s="1">
        <v>0.15230907721404199</v>
      </c>
      <c r="B203" s="1">
        <v>3844.39379882812</v>
      </c>
      <c r="C203">
        <f t="shared" si="9"/>
        <v>0.48603325835264877</v>
      </c>
      <c r="D203">
        <v>0.90400000000000003</v>
      </c>
      <c r="E203">
        <v>151.5</v>
      </c>
      <c r="F203" t="s">
        <v>73</v>
      </c>
    </row>
    <row r="204" spans="1:6" x14ac:dyDescent="0.25">
      <c r="A204" s="1">
        <v>0.15973487137207601</v>
      </c>
      <c r="B204" s="1">
        <v>3308.51708984375</v>
      </c>
      <c r="C204">
        <f t="shared" si="9"/>
        <v>0.41828424080341614</v>
      </c>
      <c r="D204">
        <v>0.34339999999999998</v>
      </c>
      <c r="E204">
        <v>225.56</v>
      </c>
      <c r="F204" t="s">
        <v>63</v>
      </c>
    </row>
    <row r="205" spans="1:6" x14ac:dyDescent="0.25">
      <c r="A205" s="1">
        <v>0.160218412674384</v>
      </c>
      <c r="B205" s="1">
        <v>3484.86376953125</v>
      </c>
      <c r="C205">
        <f t="shared" si="9"/>
        <v>0.4405791345664623</v>
      </c>
      <c r="D205">
        <v>0.85519999999999996</v>
      </c>
      <c r="E205">
        <v>21.91</v>
      </c>
      <c r="F205" t="s">
        <v>61</v>
      </c>
    </row>
    <row r="206" spans="1:6" x14ac:dyDescent="0.25">
      <c r="A206" s="1">
        <v>0.16736987742387799</v>
      </c>
      <c r="B206" s="1">
        <v>3307.57421875</v>
      </c>
      <c r="C206">
        <f t="shared" si="9"/>
        <v>0.4181650369096731</v>
      </c>
      <c r="D206">
        <v>0.39179999999999998</v>
      </c>
      <c r="E206">
        <v>55.27</v>
      </c>
      <c r="F206" t="s">
        <v>74</v>
      </c>
    </row>
    <row r="207" spans="1:6" x14ac:dyDescent="0.25">
      <c r="A207" s="1">
        <v>0.13764332939551299</v>
      </c>
      <c r="B207" s="1">
        <v>3434.04663085937</v>
      </c>
      <c r="C207">
        <f t="shared" si="9"/>
        <v>0.43415450150822016</v>
      </c>
      <c r="D207">
        <v>0.74170000000000003</v>
      </c>
      <c r="E207">
        <v>231.12</v>
      </c>
      <c r="F207" t="s">
        <v>61</v>
      </c>
    </row>
    <row r="208" spans="1:6" x14ac:dyDescent="0.25">
      <c r="A208" s="1">
        <v>0.14075985538503899</v>
      </c>
      <c r="B208" s="1">
        <v>4392.140625</v>
      </c>
      <c r="C208">
        <f t="shared" si="9"/>
        <v>0.55528297329022702</v>
      </c>
      <c r="D208">
        <v>0.13139999999999999</v>
      </c>
      <c r="E208">
        <v>301.52</v>
      </c>
      <c r="F208" t="s">
        <v>78</v>
      </c>
    </row>
    <row r="209" spans="1:6" x14ac:dyDescent="0.25">
      <c r="A209" s="1">
        <v>0.16988900666114601</v>
      </c>
      <c r="B209" s="1">
        <v>3620.01416015625</v>
      </c>
      <c r="C209">
        <f t="shared" si="9"/>
        <v>0.45766572562878416</v>
      </c>
      <c r="D209">
        <v>2.3E-2</v>
      </c>
      <c r="E209">
        <v>24.83</v>
      </c>
      <c r="F209" t="s">
        <v>79</v>
      </c>
    </row>
    <row r="210" spans="1:6" x14ac:dyDescent="0.25">
      <c r="A210" s="1">
        <v>0.14367726781554299</v>
      </c>
      <c r="B210" s="1">
        <v>3288.720703125</v>
      </c>
      <c r="C210">
        <f t="shared" si="9"/>
        <v>0.41578145288833412</v>
      </c>
      <c r="D210">
        <v>0.75470000000000004</v>
      </c>
      <c r="E210">
        <v>211.75</v>
      </c>
      <c r="F210" t="s">
        <v>59</v>
      </c>
    </row>
    <row r="211" spans="1:6" x14ac:dyDescent="0.25">
      <c r="A211" s="1">
        <v>0.142737494460418</v>
      </c>
      <c r="B211" s="1">
        <v>4140.03662109375</v>
      </c>
      <c r="C211">
        <f t="shared" si="9"/>
        <v>0.52341034606362646</v>
      </c>
      <c r="D211">
        <v>1.0699999999999999E-2</v>
      </c>
      <c r="E211">
        <v>51.75</v>
      </c>
      <c r="F211" t="s">
        <v>67</v>
      </c>
    </row>
    <row r="212" spans="1:6" x14ac:dyDescent="0.25">
      <c r="A212" s="1">
        <v>0.16909159716108299</v>
      </c>
      <c r="B212" s="1">
        <v>3181.1474609375</v>
      </c>
      <c r="C212">
        <f t="shared" si="9"/>
        <v>0.40218134422415752</v>
      </c>
      <c r="D212">
        <v>0.32550000000000001</v>
      </c>
      <c r="E212">
        <v>351.43</v>
      </c>
      <c r="F212" t="s">
        <v>64</v>
      </c>
    </row>
    <row r="213" spans="1:6" x14ac:dyDescent="0.25">
      <c r="A213" s="1">
        <v>0.165136103004493</v>
      </c>
      <c r="B213" s="1">
        <v>3720.20434570312</v>
      </c>
      <c r="C213">
        <f t="shared" si="9"/>
        <v>0.47033242027155087</v>
      </c>
      <c r="D213">
        <v>0.1348</v>
      </c>
      <c r="E213">
        <v>20.23</v>
      </c>
      <c r="F213" t="s">
        <v>55</v>
      </c>
    </row>
    <row r="214" spans="1:6" x14ac:dyDescent="0.25">
      <c r="A214" s="1">
        <v>0.15994506513802401</v>
      </c>
      <c r="B214" s="1">
        <v>3165.73901367187</v>
      </c>
      <c r="C214">
        <f t="shared" si="9"/>
        <v>0.40023330814290276</v>
      </c>
      <c r="D214">
        <v>0.6502</v>
      </c>
      <c r="E214">
        <v>5.24</v>
      </c>
      <c r="F214" t="s">
        <v>75</v>
      </c>
    </row>
    <row r="215" spans="1:6" x14ac:dyDescent="0.25">
      <c r="A215" s="1">
        <v>0.130529228306456</v>
      </c>
      <c r="B215" s="1">
        <v>3480.62548828125</v>
      </c>
      <c r="C215">
        <f t="shared" si="9"/>
        <v>0.44004330349567544</v>
      </c>
      <c r="D215">
        <v>0.28520000000000001</v>
      </c>
      <c r="E215">
        <v>290.04000000000002</v>
      </c>
      <c r="F215" t="s">
        <v>66</v>
      </c>
    </row>
    <row r="216" spans="1:6" x14ac:dyDescent="0.25">
      <c r="A216" s="1">
        <v>0.15341779930545199</v>
      </c>
      <c r="B216" s="1">
        <v>4363.57080078125</v>
      </c>
      <c r="C216">
        <f t="shared" si="9"/>
        <v>0.55167099036594014</v>
      </c>
      <c r="D216">
        <v>2.0199999999999999E-2</v>
      </c>
      <c r="E216">
        <v>195.39</v>
      </c>
      <c r="F216" t="s">
        <v>78</v>
      </c>
    </row>
    <row r="217" spans="1:6" x14ac:dyDescent="0.25">
      <c r="A217" s="1">
        <v>0.16101228829758599</v>
      </c>
      <c r="B217" s="1">
        <v>3527.81274414062</v>
      </c>
      <c r="C217">
        <f t="shared" si="9"/>
        <v>0.4460090231690973</v>
      </c>
      <c r="D217">
        <v>0.30420000000000003</v>
      </c>
      <c r="E217">
        <v>86.42</v>
      </c>
      <c r="F217" t="s">
        <v>76</v>
      </c>
    </row>
    <row r="218" spans="1:6" x14ac:dyDescent="0.25">
      <c r="A218" s="1">
        <v>0.12501051235939301</v>
      </c>
      <c r="B218" s="1">
        <v>3378.06689453125</v>
      </c>
      <c r="C218">
        <f t="shared" si="9"/>
        <v>0.42707717928967637</v>
      </c>
      <c r="D218">
        <v>0.68520000000000003</v>
      </c>
      <c r="E218">
        <v>114.85</v>
      </c>
      <c r="F218" t="s">
        <v>67</v>
      </c>
    </row>
    <row r="219" spans="1:6" x14ac:dyDescent="0.25">
      <c r="A219" s="1">
        <v>0.16724117738604999</v>
      </c>
      <c r="B219" s="1">
        <v>3221.90112304687</v>
      </c>
      <c r="C219">
        <f t="shared" si="9"/>
        <v>0.40733368714773049</v>
      </c>
      <c r="D219">
        <v>0.76200000000000001</v>
      </c>
      <c r="E219">
        <v>201.62</v>
      </c>
      <c r="F219" t="s">
        <v>66</v>
      </c>
    </row>
    <row r="220" spans="1:6" x14ac:dyDescent="0.25">
      <c r="A220" s="1">
        <v>0.14462596665549199</v>
      </c>
      <c r="B220" s="1">
        <v>4055.96899414062</v>
      </c>
      <c r="C220">
        <f t="shared" si="9"/>
        <v>0.51278197009900495</v>
      </c>
      <c r="D220">
        <v>9.4600000000000004E-2</v>
      </c>
      <c r="E220">
        <v>131.05000000000001</v>
      </c>
      <c r="F220" t="s">
        <v>63</v>
      </c>
    </row>
    <row r="221" spans="1:6" x14ac:dyDescent="0.25">
      <c r="A221" s="1">
        <v>0.152169559823842</v>
      </c>
      <c r="B221" s="1">
        <v>3364.16357421875</v>
      </c>
      <c r="C221">
        <f t="shared" si="9"/>
        <v>0.42531943114341081</v>
      </c>
      <c r="D221">
        <v>0.27879999999999999</v>
      </c>
      <c r="E221">
        <v>264.70999999999998</v>
      </c>
      <c r="F221" t="s">
        <v>79</v>
      </c>
    </row>
    <row r="222" spans="1:6" x14ac:dyDescent="0.25">
      <c r="A222" s="1">
        <v>0.12631343609687601</v>
      </c>
      <c r="B222" s="1">
        <v>3966.53540039062</v>
      </c>
      <c r="C222">
        <f t="shared" si="9"/>
        <v>0.50147519372511995</v>
      </c>
      <c r="D222">
        <v>0.89659999999999995</v>
      </c>
      <c r="E222">
        <v>53.85</v>
      </c>
      <c r="F222" t="s">
        <v>68</v>
      </c>
    </row>
    <row r="223" spans="1:6" x14ac:dyDescent="0.25">
      <c r="A223" s="1">
        <v>0.13505898797042001</v>
      </c>
      <c r="B223" s="1">
        <v>3426.08544921875</v>
      </c>
      <c r="C223">
        <f t="shared" si="9"/>
        <v>0.43314799716563507</v>
      </c>
      <c r="D223">
        <v>0.67100000000000004</v>
      </c>
      <c r="E223">
        <v>183.97</v>
      </c>
      <c r="F223" t="s">
        <v>52</v>
      </c>
    </row>
    <row r="224" spans="1:6" x14ac:dyDescent="0.25">
      <c r="A224" s="1">
        <v>0.15657644166593401</v>
      </c>
      <c r="B224" s="1">
        <v>3414.55908203125</v>
      </c>
      <c r="C224">
        <f t="shared" si="9"/>
        <v>0.43169075888717945</v>
      </c>
      <c r="D224">
        <v>0.28799999999999998</v>
      </c>
      <c r="E224">
        <v>345.85</v>
      </c>
      <c r="F224" t="s">
        <v>58</v>
      </c>
    </row>
    <row r="225" spans="1:6" x14ac:dyDescent="0.25">
      <c r="A225" s="1">
        <v>0.151759531887706</v>
      </c>
      <c r="B225" s="1">
        <v>3404.107421875</v>
      </c>
      <c r="C225">
        <f t="shared" si="9"/>
        <v>0.43036939205881625</v>
      </c>
      <c r="D225">
        <v>0.88200000000000001</v>
      </c>
      <c r="E225">
        <v>281.62</v>
      </c>
      <c r="F225" t="s">
        <v>72</v>
      </c>
    </row>
    <row r="226" spans="1:6" x14ac:dyDescent="0.25">
      <c r="A226" s="1">
        <v>0.1268330198689</v>
      </c>
      <c r="B226" s="1">
        <v>3232.13525390625</v>
      </c>
      <c r="C226">
        <f t="shared" si="9"/>
        <v>0.40862755250811794</v>
      </c>
      <c r="D226">
        <v>0.43380000000000002</v>
      </c>
      <c r="E226">
        <v>101.02</v>
      </c>
      <c r="F226" t="s">
        <v>49</v>
      </c>
    </row>
    <row r="227" spans="1:6" x14ac:dyDescent="0.25">
      <c r="A227" s="1">
        <v>0.123235718504016</v>
      </c>
      <c r="B227" s="1">
        <v>4425.0234375</v>
      </c>
      <c r="C227">
        <f t="shared" si="9"/>
        <v>0.55944023223389872</v>
      </c>
      <c r="D227">
        <v>0.97760000000000002</v>
      </c>
      <c r="E227">
        <v>29.38</v>
      </c>
      <c r="F227" t="s">
        <v>79</v>
      </c>
    </row>
    <row r="228" spans="1:6" x14ac:dyDescent="0.25">
      <c r="A228" s="1">
        <v>0.14794712140281299</v>
      </c>
      <c r="B228" s="1">
        <v>4449.9892578125</v>
      </c>
      <c r="C228">
        <f t="shared" si="9"/>
        <v>0.56259657355294623</v>
      </c>
      <c r="D228">
        <v>0.94769999999999999</v>
      </c>
      <c r="E228">
        <v>46.82</v>
      </c>
      <c r="F228" t="s">
        <v>76</v>
      </c>
    </row>
    <row r="229" spans="1:6" x14ac:dyDescent="0.25">
      <c r="A229" s="1">
        <v>0.14037988646225399</v>
      </c>
      <c r="B229" s="1">
        <v>4369.904296875</v>
      </c>
      <c r="C229">
        <f t="shared" si="9"/>
        <v>0.55247171211930146</v>
      </c>
      <c r="D229">
        <v>0.17760000000000001</v>
      </c>
      <c r="E229">
        <v>134.38</v>
      </c>
      <c r="F229" t="s">
        <v>79</v>
      </c>
    </row>
    <row r="230" spans="1:6" x14ac:dyDescent="0.25">
      <c r="A230" s="1">
        <v>0.121368989716592</v>
      </c>
      <c r="B230" s="1">
        <v>3729.21850585937</v>
      </c>
      <c r="C230">
        <f t="shared" si="9"/>
        <v>0.47147204900401585</v>
      </c>
      <c r="D230">
        <v>0.45519999999999999</v>
      </c>
      <c r="E230">
        <v>86.58</v>
      </c>
      <c r="F230" t="s">
        <v>57</v>
      </c>
    </row>
    <row r="231" spans="1:6" x14ac:dyDescent="0.25">
      <c r="A231" s="1">
        <v>0.141362459088163</v>
      </c>
      <c r="B231" s="1">
        <v>3531.19140625</v>
      </c>
      <c r="C231">
        <f t="shared" si="9"/>
        <v>0.44643617559931792</v>
      </c>
      <c r="D231">
        <v>0.26169999999999999</v>
      </c>
      <c r="E231">
        <v>39.36</v>
      </c>
      <c r="F231" t="s">
        <v>69</v>
      </c>
    </row>
    <row r="232" spans="1:6" x14ac:dyDescent="0.25">
      <c r="A232" s="1">
        <v>0.14262257279680399</v>
      </c>
      <c r="B232" s="1">
        <v>3300.11108398437</v>
      </c>
      <c r="C232">
        <f t="shared" si="9"/>
        <v>0.41722149889107318</v>
      </c>
      <c r="D232">
        <v>0.61060000000000003</v>
      </c>
      <c r="E232">
        <v>244.38</v>
      </c>
      <c r="F232" t="s">
        <v>57</v>
      </c>
    </row>
    <row r="233" spans="1:6" x14ac:dyDescent="0.25">
      <c r="A233" s="1">
        <v>0.158898969451234</v>
      </c>
      <c r="B233" s="1">
        <v>3401.3193359375</v>
      </c>
      <c r="C233">
        <f t="shared" si="9"/>
        <v>0.43001690410787236</v>
      </c>
      <c r="D233">
        <v>0.4617</v>
      </c>
      <c r="E233">
        <v>270.16000000000003</v>
      </c>
      <c r="F233" t="s">
        <v>56</v>
      </c>
    </row>
    <row r="234" spans="1:6" x14ac:dyDescent="0.25">
      <c r="A234" s="1">
        <v>0.169573386538238</v>
      </c>
      <c r="B234" s="1">
        <v>4072.48657226562</v>
      </c>
      <c r="C234">
        <f t="shared" si="9"/>
        <v>0.51487022971450935</v>
      </c>
      <c r="D234">
        <v>0.83589999999999998</v>
      </c>
      <c r="E234">
        <v>301.27</v>
      </c>
      <c r="F234" t="s">
        <v>60</v>
      </c>
    </row>
    <row r="235" spans="1:6" x14ac:dyDescent="0.25">
      <c r="A235" s="1">
        <v>0.163550968445279</v>
      </c>
      <c r="B235" s="1">
        <v>3327.32983398437</v>
      </c>
      <c r="C235">
        <f t="shared" si="9"/>
        <v>0.42066267022862419</v>
      </c>
      <c r="D235">
        <v>0.64849999999999997</v>
      </c>
      <c r="E235">
        <v>64.12</v>
      </c>
      <c r="F235" t="s">
        <v>71</v>
      </c>
    </row>
    <row r="236" spans="1:6" x14ac:dyDescent="0.25">
      <c r="A236" s="1">
        <v>0.12947300201092901</v>
      </c>
      <c r="B236" s="1">
        <v>3959.85229492187</v>
      </c>
      <c r="C236">
        <f t="shared" si="9"/>
        <v>0.50063027208158772</v>
      </c>
      <c r="D236">
        <v>0.1666</v>
      </c>
      <c r="E236">
        <v>35.4</v>
      </c>
      <c r="F236" t="s">
        <v>56</v>
      </c>
    </row>
    <row r="237" spans="1:6" x14ac:dyDescent="0.25">
      <c r="A237" s="1">
        <v>0.14286619923294999</v>
      </c>
      <c r="B237" s="1">
        <v>3806.42138671875</v>
      </c>
      <c r="C237">
        <f t="shared" si="9"/>
        <v>0.48123253913635711</v>
      </c>
      <c r="D237">
        <v>0.19270000000000001</v>
      </c>
      <c r="E237">
        <v>258.33999999999997</v>
      </c>
      <c r="F237" t="s">
        <v>59</v>
      </c>
    </row>
    <row r="238" spans="1:6" x14ac:dyDescent="0.25">
      <c r="A238" s="1">
        <v>0.166645433732243</v>
      </c>
      <c r="B238" s="1">
        <v>3441.486328125</v>
      </c>
      <c r="C238">
        <f t="shared" si="9"/>
        <v>0.43509507640569134</v>
      </c>
      <c r="D238">
        <v>0.6885</v>
      </c>
      <c r="E238">
        <v>140.80000000000001</v>
      </c>
      <c r="F238" t="s">
        <v>59</v>
      </c>
    </row>
    <row r="239" spans="1:6" x14ac:dyDescent="0.25">
      <c r="A239" s="1">
        <v>0.15736752493433501</v>
      </c>
      <c r="B239" s="1">
        <v>3312.08251953125</v>
      </c>
      <c r="C239">
        <f t="shared" si="9"/>
        <v>0.41873500560513105</v>
      </c>
      <c r="D239">
        <v>0.55130000000000001</v>
      </c>
      <c r="E239">
        <v>216.68</v>
      </c>
      <c r="F239" t="s">
        <v>54</v>
      </c>
    </row>
    <row r="240" spans="1:6" x14ac:dyDescent="0.25">
      <c r="A240" s="1">
        <v>0.15473246041036301</v>
      </c>
      <c r="B240" s="1">
        <v>3296.82299804687</v>
      </c>
      <c r="C240">
        <f t="shared" si="9"/>
        <v>0.41680579768938208</v>
      </c>
      <c r="D240">
        <v>0.66259999999999997</v>
      </c>
      <c r="E240">
        <v>317.42</v>
      </c>
      <c r="F240" t="s">
        <v>76</v>
      </c>
    </row>
    <row r="241" spans="1:6" x14ac:dyDescent="0.25">
      <c r="A241" s="1">
        <v>0.155311632136648</v>
      </c>
      <c r="B241" s="1">
        <v>3505.74609375</v>
      </c>
      <c r="C241">
        <f t="shared" si="9"/>
        <v>0.44321921376051088</v>
      </c>
      <c r="D241">
        <v>0.78700000000000003</v>
      </c>
      <c r="E241">
        <v>293.17</v>
      </c>
      <c r="F241" t="s">
        <v>55</v>
      </c>
    </row>
    <row r="242" spans="1:6" x14ac:dyDescent="0.25">
      <c r="A242" s="1">
        <v>0.12302082331092901</v>
      </c>
      <c r="B242" s="1">
        <v>3495.8857421875</v>
      </c>
      <c r="C242">
        <f t="shared" si="9"/>
        <v>0.4419726040089591</v>
      </c>
      <c r="D242">
        <v>0.31109999999999999</v>
      </c>
      <c r="E242">
        <v>280.88</v>
      </c>
      <c r="F242" t="s">
        <v>52</v>
      </c>
    </row>
    <row r="243" spans="1:6" x14ac:dyDescent="0.25">
      <c r="A243" s="1">
        <v>0.15223850606449399</v>
      </c>
      <c r="B243" s="1">
        <v>3042.0732421875</v>
      </c>
      <c r="C243">
        <f t="shared" si="9"/>
        <v>0.38459867729952657</v>
      </c>
      <c r="D243">
        <v>0.78869999999999996</v>
      </c>
      <c r="E243">
        <v>25.46</v>
      </c>
      <c r="F243" t="s">
        <v>75</v>
      </c>
    </row>
    <row r="244" spans="1:6" x14ac:dyDescent="0.25">
      <c r="A244" s="1">
        <v>0.12814970396741401</v>
      </c>
      <c r="B244" s="1">
        <v>3273.38525390625</v>
      </c>
      <c r="C244">
        <f t="shared" si="9"/>
        <v>0.41384264569476237</v>
      </c>
      <c r="D244">
        <v>0.45219999999999999</v>
      </c>
      <c r="E244">
        <v>305.91000000000003</v>
      </c>
      <c r="F244" t="s">
        <v>54</v>
      </c>
    </row>
    <row r="245" spans="1:6" x14ac:dyDescent="0.25">
      <c r="A245" s="1">
        <v>0.124464330400971</v>
      </c>
      <c r="B245" s="1">
        <v>3448.21044921875</v>
      </c>
      <c r="C245">
        <f t="shared" si="9"/>
        <v>0.43594518351119893</v>
      </c>
      <c r="D245">
        <v>0.747</v>
      </c>
      <c r="E245">
        <v>184.18</v>
      </c>
      <c r="F245" t="s">
        <v>54</v>
      </c>
    </row>
    <row r="246" spans="1:6" x14ac:dyDescent="0.25">
      <c r="A246" s="1">
        <v>0.14269480483899499</v>
      </c>
      <c r="B246" s="1">
        <v>3693.37109375</v>
      </c>
      <c r="C246">
        <f t="shared" si="9"/>
        <v>0.46693998610339982</v>
      </c>
      <c r="D246">
        <v>0.16750000000000001</v>
      </c>
      <c r="E246">
        <v>265.83</v>
      </c>
      <c r="F246" t="s">
        <v>59</v>
      </c>
    </row>
    <row r="247" spans="1:6" x14ac:dyDescent="0.25">
      <c r="A247" s="1">
        <v>0.12190710702992801</v>
      </c>
      <c r="B247" s="1">
        <v>3356.67724609375</v>
      </c>
      <c r="C247">
        <f t="shared" si="9"/>
        <v>0.42437296086952786</v>
      </c>
      <c r="D247">
        <v>0.41710000000000003</v>
      </c>
      <c r="E247">
        <v>136.72</v>
      </c>
      <c r="F247" t="s">
        <v>63</v>
      </c>
    </row>
    <row r="248" spans="1:6" x14ac:dyDescent="0.25">
      <c r="A248" s="1">
        <v>0.13629601494551699</v>
      </c>
      <c r="B248" s="1">
        <v>3601.07861328125</v>
      </c>
      <c r="C248">
        <f t="shared" si="9"/>
        <v>0.45527177068349445</v>
      </c>
      <c r="D248">
        <v>0.28599999999999998</v>
      </c>
      <c r="E248">
        <v>4.58</v>
      </c>
      <c r="F248" t="s">
        <v>61</v>
      </c>
    </row>
    <row r="249" spans="1:6" x14ac:dyDescent="0.25">
      <c r="A249" s="1">
        <v>0.12926076519674401</v>
      </c>
      <c r="B249" s="1">
        <v>3331.28173828125</v>
      </c>
      <c r="C249">
        <f t="shared" si="9"/>
        <v>0.42116229566311947</v>
      </c>
      <c r="D249">
        <v>0.56520000000000004</v>
      </c>
      <c r="E249">
        <v>120.83</v>
      </c>
      <c r="F249" t="s">
        <v>72</v>
      </c>
    </row>
    <row r="250" spans="1:6" x14ac:dyDescent="0.25">
      <c r="A250" s="1">
        <v>0.120442893325064</v>
      </c>
      <c r="B250" s="1">
        <v>4802.85009765625</v>
      </c>
      <c r="C250">
        <f t="shared" si="9"/>
        <v>0.60720753504877123</v>
      </c>
      <c r="D250">
        <v>0.95440000000000003</v>
      </c>
      <c r="E250">
        <v>341.76</v>
      </c>
      <c r="F250" t="s">
        <v>79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</sheetData>
  <sortState xmlns:xlrd2="http://schemas.microsoft.com/office/spreadsheetml/2017/richdata2" ref="M2:M162">
    <sortCondition ref="M2"/>
  </sortState>
  <conditionalFormatting sqref="B1:E1048576">
    <cfRule type="cellIs" dxfId="9" priority="1" operator="lessThan">
      <formula>2500</formula>
    </cfRule>
    <cfRule type="cellIs" dxfId="8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A52B-A138-4121-98F9-ACE5F7AF014A}">
  <dimension ref="A1:BA549"/>
  <sheetViews>
    <sheetView topLeftCell="A17" zoomScale="70" zoomScaleNormal="70" workbookViewId="0">
      <selection activeCell="S57" sqref="S57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0.17851412016356899</v>
      </c>
      <c r="B1" s="1">
        <v>3777.45971679687</v>
      </c>
      <c r="C1">
        <f t="shared" ref="C1:C64" si="0">B1/$V$13</f>
        <v>0.47757101653069794</v>
      </c>
      <c r="D1">
        <v>3.5799999999999998E-2</v>
      </c>
      <c r="E1">
        <v>4.04</v>
      </c>
      <c r="F1" t="s">
        <v>74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2854.54321289062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0.14221369044580101</v>
      </c>
      <c r="B2" s="1">
        <v>4254.67626953125</v>
      </c>
      <c r="C2">
        <f t="shared" si="0"/>
        <v>0.53790383574812883</v>
      </c>
      <c r="D2">
        <v>0.02</v>
      </c>
      <c r="E2">
        <v>259.52</v>
      </c>
      <c r="F2" t="s">
        <v>69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3.0869696969696969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0.15849766799721099</v>
      </c>
      <c r="B3" s="1">
        <v>4652.35791015625</v>
      </c>
      <c r="C3">
        <f t="shared" si="0"/>
        <v>0.58818133428090535</v>
      </c>
      <c r="D3">
        <v>0.95920000000000005</v>
      </c>
      <c r="E3">
        <v>106.71</v>
      </c>
      <c r="F3" t="s">
        <v>51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80</v>
      </c>
      <c r="M3">
        <v>6.2500000000000003E-3</v>
      </c>
      <c r="N3">
        <v>0</v>
      </c>
      <c r="O3" s="19">
        <v>0</v>
      </c>
      <c r="U3" s="8" t="s">
        <v>19</v>
      </c>
      <c r="V3" s="7">
        <v>101.87</v>
      </c>
      <c r="W3" s="7"/>
      <c r="X3" s="7"/>
      <c r="Y3" s="7" t="s">
        <v>18</v>
      </c>
      <c r="Z3" s="7">
        <f>V3^2*SQRT(1-V6^2)/(V1*V2)</f>
        <v>2999.8488198463115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0.15419234636962301</v>
      </c>
      <c r="B4" s="1">
        <v>3033.72436523437</v>
      </c>
      <c r="C4">
        <f t="shared" si="0"/>
        <v>0.38354315799493499</v>
      </c>
      <c r="D4">
        <v>0.56079999999999997</v>
      </c>
      <c r="E4">
        <v>270.35000000000002</v>
      </c>
      <c r="F4" t="s">
        <v>52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0.40744162809954521</v>
      </c>
      <c r="AA4" s="6"/>
      <c r="AD4">
        <f>Z4</f>
        <v>0.40744162809954521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0.14666073359045101</v>
      </c>
      <c r="B5" s="1">
        <v>3164.09155273437</v>
      </c>
      <c r="C5">
        <f t="shared" si="0"/>
        <v>0.40002502542022594</v>
      </c>
      <c r="D5">
        <v>0.72460000000000002</v>
      </c>
      <c r="E5">
        <v>207.71</v>
      </c>
      <c r="F5" t="s">
        <v>54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0.40744162809954521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0.16689547492298601</v>
      </c>
      <c r="B6" s="1">
        <v>2991.18481445312</v>
      </c>
      <c r="C6">
        <f t="shared" si="0"/>
        <v>0.37816503141451774</v>
      </c>
      <c r="D6">
        <v>0.60909999999999997</v>
      </c>
      <c r="E6">
        <v>174.49</v>
      </c>
      <c r="F6" t="s">
        <v>57</v>
      </c>
      <c r="G6">
        <v>250</v>
      </c>
      <c r="H6">
        <f t="shared" si="1"/>
        <v>247.17918814973626</v>
      </c>
      <c r="I6">
        <f t="shared" si="2"/>
        <v>3.125E-2</v>
      </c>
      <c r="K6">
        <f>V13/A3000_IW1!G161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0.168186709234385</v>
      </c>
      <c r="B7" s="1">
        <v>3082.91333007812</v>
      </c>
      <c r="C7">
        <f t="shared" si="0"/>
        <v>0.38976194673226189</v>
      </c>
      <c r="D7">
        <v>0.70450000000000002</v>
      </c>
      <c r="E7">
        <v>352.48</v>
      </c>
      <c r="F7" t="s">
        <v>65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0.15281739838470701</v>
      </c>
      <c r="B8" s="1">
        <v>4195.62744140625</v>
      </c>
      <c r="C8">
        <f t="shared" si="0"/>
        <v>0.53043849899094031</v>
      </c>
      <c r="D8">
        <v>5.1000000000000004E-3</v>
      </c>
      <c r="E8">
        <v>179.1</v>
      </c>
      <c r="F8" t="s">
        <v>58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0.36088991177037755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30">
        <f>_xlfn.PERCENTILE.EXC(C:C,0.01)</f>
        <v>0.36564377385589536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0.17758926150451301</v>
      </c>
      <c r="B9" s="1">
        <v>2951.52978515625</v>
      </c>
      <c r="C9">
        <f t="shared" si="0"/>
        <v>0.37315158479385607</v>
      </c>
      <c r="D9">
        <v>0.6401</v>
      </c>
      <c r="E9">
        <v>100.34</v>
      </c>
      <c r="F9" t="s">
        <v>66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0.59459809654864848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0.36564377385589536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0.14748804407285601</v>
      </c>
      <c r="B10" s="1">
        <v>4007.28979492187</v>
      </c>
      <c r="C10">
        <f t="shared" si="0"/>
        <v>0.50662762924622884</v>
      </c>
      <c r="D10">
        <v>4.5400000000000003E-2</v>
      </c>
      <c r="E10">
        <v>328.68</v>
      </c>
      <c r="F10" t="s">
        <v>76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0.17517310309992501</v>
      </c>
      <c r="B11" s="1">
        <v>3801.30981445312</v>
      </c>
      <c r="C11">
        <f t="shared" si="0"/>
        <v>0.48058630093767768</v>
      </c>
      <c r="D11">
        <v>0.9627</v>
      </c>
      <c r="E11">
        <v>156.26</v>
      </c>
      <c r="F11" t="s">
        <v>64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0.15596351911322301</v>
      </c>
      <c r="B12" s="1">
        <v>3869.046875</v>
      </c>
      <c r="C12">
        <f t="shared" si="0"/>
        <v>0.48915006052413479</v>
      </c>
      <c r="D12">
        <v>4.4999999999999998E-2</v>
      </c>
      <c r="E12">
        <v>136.9</v>
      </c>
      <c r="F12" t="s">
        <v>72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0.144378673455092</v>
      </c>
      <c r="B13" s="1">
        <v>3508.45239257812</v>
      </c>
      <c r="C13">
        <f t="shared" si="0"/>
        <v>0.44356136165334853</v>
      </c>
      <c r="D13">
        <v>0.17749999999999999</v>
      </c>
      <c r="E13">
        <v>75.209999999999994</v>
      </c>
      <c r="F13" t="s">
        <v>58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0.15804946778314999</v>
      </c>
      <c r="B14" s="1">
        <v>3269.0830078125</v>
      </c>
      <c r="C14">
        <f t="shared" si="0"/>
        <v>0.41329872777256155</v>
      </c>
      <c r="D14">
        <v>0.79630000000000001</v>
      </c>
      <c r="E14">
        <v>125.55</v>
      </c>
      <c r="F14" t="s">
        <v>74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0.15220385803856501</v>
      </c>
      <c r="B15" s="1">
        <v>4291.99072265625</v>
      </c>
      <c r="C15">
        <f t="shared" si="0"/>
        <v>0.54262137151189982</v>
      </c>
      <c r="D15">
        <v>0.97899999999999998</v>
      </c>
      <c r="E15">
        <v>344.41</v>
      </c>
      <c r="F15" t="s">
        <v>54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0.176106435877632</v>
      </c>
      <c r="B16" s="1">
        <v>3145.4267578125</v>
      </c>
      <c r="C16">
        <f t="shared" si="0"/>
        <v>0.39766530069714329</v>
      </c>
      <c r="D16">
        <v>0.31369999999999998</v>
      </c>
      <c r="E16">
        <v>223.23</v>
      </c>
      <c r="F16" t="s">
        <v>78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0.13425999246674999</v>
      </c>
      <c r="B17" s="1">
        <v>3184.1328125</v>
      </c>
      <c r="C17">
        <f t="shared" si="0"/>
        <v>0.40255877177793525</v>
      </c>
      <c r="D17">
        <v>0.56059999999999999</v>
      </c>
      <c r="E17">
        <v>97.41</v>
      </c>
      <c r="F17" t="s">
        <v>58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0.17594829338561199</v>
      </c>
      <c r="B18" s="1">
        <v>3309.81860351562</v>
      </c>
      <c r="C18">
        <f t="shared" si="0"/>
        <v>0.4184487866235978</v>
      </c>
      <c r="D18">
        <v>0.83109999999999995</v>
      </c>
      <c r="E18">
        <v>246.33</v>
      </c>
      <c r="F18" t="s">
        <v>54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0.147902787959759</v>
      </c>
      <c r="B19" s="1">
        <v>3146.60595703125</v>
      </c>
      <c r="C19">
        <f t="shared" si="0"/>
        <v>0.39781438272893477</v>
      </c>
      <c r="D19">
        <v>0.71309999999999996</v>
      </c>
      <c r="E19">
        <v>142.61000000000001</v>
      </c>
      <c r="F19" t="s">
        <v>71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0.17194323916088</v>
      </c>
      <c r="B20" s="1">
        <v>3155.39770507812</v>
      </c>
      <c r="C20">
        <f t="shared" si="0"/>
        <v>0.3989258926765209</v>
      </c>
      <c r="D20">
        <v>0.27550000000000002</v>
      </c>
      <c r="E20">
        <v>246.89</v>
      </c>
      <c r="F20" t="s">
        <v>62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0.15190972054827201</v>
      </c>
      <c r="B21" s="1">
        <v>3193.08813476562</v>
      </c>
      <c r="C21">
        <f t="shared" si="0"/>
        <v>0.40369096184173259</v>
      </c>
      <c r="D21">
        <v>0.66669999999999996</v>
      </c>
      <c r="E21">
        <v>271.77999999999997</v>
      </c>
      <c r="F21" t="s">
        <v>64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0.135214821727352</v>
      </c>
      <c r="B22" s="1">
        <v>3260.974609375</v>
      </c>
      <c r="C22">
        <f t="shared" si="0"/>
        <v>0.4122736113253857</v>
      </c>
      <c r="D22">
        <v>0.74560000000000004</v>
      </c>
      <c r="E22">
        <v>51.32</v>
      </c>
      <c r="F22" t="s">
        <v>58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0.144339923774503</v>
      </c>
      <c r="B23" s="1">
        <v>3538.90014648437</v>
      </c>
      <c r="C23">
        <f t="shared" si="0"/>
        <v>0.4474107646580785</v>
      </c>
      <c r="D23">
        <v>0.19750000000000001</v>
      </c>
      <c r="E23">
        <v>182.6</v>
      </c>
      <c r="F23" t="s">
        <v>65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0.15929506592561701</v>
      </c>
      <c r="B24" s="1">
        <v>3242.18115234375</v>
      </c>
      <c r="C24">
        <f t="shared" si="0"/>
        <v>0.40989762030193921</v>
      </c>
      <c r="D24">
        <v>0.80989999999999995</v>
      </c>
      <c r="E24">
        <v>287.16000000000003</v>
      </c>
      <c r="F24" t="s">
        <v>64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0.168048453278584</v>
      </c>
      <c r="B25" s="1">
        <v>2984.93774414062</v>
      </c>
      <c r="C25">
        <f t="shared" si="0"/>
        <v>0.37737523617031876</v>
      </c>
      <c r="D25">
        <v>0.38519999999999999</v>
      </c>
      <c r="E25">
        <v>252.87</v>
      </c>
      <c r="F25" t="s">
        <v>69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0.16491949155146901</v>
      </c>
      <c r="B26" s="1">
        <v>3247.865234375</v>
      </c>
      <c r="C26">
        <f t="shared" si="0"/>
        <v>0.41061623890735738</v>
      </c>
      <c r="D26">
        <v>0.2109</v>
      </c>
      <c r="E26">
        <v>62.76</v>
      </c>
      <c r="F26" t="s">
        <v>54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0.178001807299356</v>
      </c>
      <c r="B27" s="1">
        <v>2941.19116210937</v>
      </c>
      <c r="C27">
        <f t="shared" si="0"/>
        <v>0.37184450885176951</v>
      </c>
      <c r="D27">
        <v>0.4587</v>
      </c>
      <c r="E27">
        <v>43.03</v>
      </c>
      <c r="F27" t="s">
        <v>69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0.13894598437862599</v>
      </c>
      <c r="B28" s="1">
        <v>3795.71850585937</v>
      </c>
      <c r="C28">
        <f t="shared" si="0"/>
        <v>0.47987941135339424</v>
      </c>
      <c r="D28">
        <v>0.10100000000000001</v>
      </c>
      <c r="E28">
        <v>157.4</v>
      </c>
      <c r="F28" t="s">
        <v>60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0.143273897685849</v>
      </c>
      <c r="B29" s="1">
        <v>3509.25073242187</v>
      </c>
      <c r="C29">
        <f t="shared" si="0"/>
        <v>0.44366229296679743</v>
      </c>
      <c r="D29">
        <v>0.192</v>
      </c>
      <c r="E29">
        <v>15.02</v>
      </c>
      <c r="F29" t="s">
        <v>55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0.158946319877592</v>
      </c>
      <c r="B30" s="1">
        <v>4217.271484375</v>
      </c>
      <c r="C30">
        <f t="shared" si="0"/>
        <v>0.53317487962167409</v>
      </c>
      <c r="D30">
        <v>0.88429999999999997</v>
      </c>
      <c r="E30">
        <v>53.6</v>
      </c>
      <c r="F30" t="s">
        <v>61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0.146356333552361</v>
      </c>
      <c r="B31" s="1">
        <v>3451.12548828125</v>
      </c>
      <c r="C31">
        <f t="shared" si="0"/>
        <v>0.43631372170159033</v>
      </c>
      <c r="D31">
        <v>0.2359</v>
      </c>
      <c r="E31">
        <v>276.57</v>
      </c>
      <c r="F31" t="s">
        <v>66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0.17352710894523701</v>
      </c>
      <c r="B32" s="1">
        <v>3323.50512695312</v>
      </c>
      <c r="C32">
        <f t="shared" si="0"/>
        <v>0.42017912589942219</v>
      </c>
      <c r="D32">
        <v>0.2051</v>
      </c>
      <c r="E32">
        <v>312.29000000000002</v>
      </c>
      <c r="F32" t="s">
        <v>61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0.14844368723749701</v>
      </c>
      <c r="B33" s="1">
        <v>3922.02734375</v>
      </c>
      <c r="C33">
        <f t="shared" si="0"/>
        <v>0.49584819583573131</v>
      </c>
      <c r="D33">
        <v>0.92249999999999999</v>
      </c>
      <c r="E33">
        <v>88.02</v>
      </c>
      <c r="F33" t="s">
        <v>67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0.158916166254014</v>
      </c>
      <c r="B34" s="1">
        <v>4367.4384765625</v>
      </c>
      <c r="C34">
        <f t="shared" si="0"/>
        <v>0.55215996708387827</v>
      </c>
      <c r="D34">
        <v>0.90780000000000005</v>
      </c>
      <c r="E34">
        <v>225.29</v>
      </c>
      <c r="F34" t="s">
        <v>73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0.164813939225258</v>
      </c>
      <c r="B35" s="1">
        <v>3710.27587890625</v>
      </c>
      <c r="C35">
        <f t="shared" si="0"/>
        <v>0.46907719894921918</v>
      </c>
      <c r="D35">
        <v>7.5999999999999998E-2</v>
      </c>
      <c r="E35">
        <v>75.94</v>
      </c>
      <c r="F35" t="s">
        <v>51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0.17471811903182199</v>
      </c>
      <c r="B36" s="1">
        <v>4385.3154296875</v>
      </c>
      <c r="C36">
        <f t="shared" si="0"/>
        <v>0.55442008772485163</v>
      </c>
      <c r="D36">
        <v>6.5100000000000005E-2</v>
      </c>
      <c r="E36">
        <v>233.44</v>
      </c>
      <c r="F36" t="s">
        <v>60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0.14827572132567299</v>
      </c>
      <c r="B37" s="1">
        <v>3527.86962890625</v>
      </c>
      <c r="C37">
        <f t="shared" si="0"/>
        <v>0.44601621491100418</v>
      </c>
      <c r="D37">
        <v>0.86319999999999997</v>
      </c>
      <c r="E37">
        <v>306.5</v>
      </c>
      <c r="F37" t="s">
        <v>61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0.13439920371536701</v>
      </c>
      <c r="B38" s="1">
        <v>3361.685546875</v>
      </c>
      <c r="C38">
        <f t="shared" si="0"/>
        <v>0.42500614281573301</v>
      </c>
      <c r="D38">
        <v>0.254</v>
      </c>
      <c r="E38">
        <v>48.42</v>
      </c>
      <c r="F38" t="s">
        <v>66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0.162768580982974</v>
      </c>
      <c r="B39" s="1">
        <v>3082.53198242187</v>
      </c>
      <c r="C39">
        <f t="shared" si="0"/>
        <v>0.38971373428222911</v>
      </c>
      <c r="D39">
        <v>0.63529999999999998</v>
      </c>
      <c r="E39">
        <v>212.22</v>
      </c>
      <c r="F39" t="s">
        <v>68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0.16222978226076201</v>
      </c>
      <c r="B40" s="1">
        <v>3524.91796875</v>
      </c>
      <c r="C40">
        <f t="shared" si="0"/>
        <v>0.44564304684384909</v>
      </c>
      <c r="D40">
        <v>0.6714</v>
      </c>
      <c r="E40">
        <v>190.62</v>
      </c>
      <c r="F40" t="s">
        <v>55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0.144215099713216</v>
      </c>
      <c r="B41" s="1">
        <v>3111.83984375</v>
      </c>
      <c r="C41">
        <f t="shared" si="0"/>
        <v>0.39341902465622797</v>
      </c>
      <c r="D41">
        <v>0.3508</v>
      </c>
      <c r="E41">
        <v>184.74</v>
      </c>
      <c r="F41" t="s">
        <v>67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0.160447767357037</v>
      </c>
      <c r="B42" s="1">
        <v>3114.30883789062</v>
      </c>
      <c r="C42">
        <f t="shared" si="0"/>
        <v>0.39373117094763677</v>
      </c>
      <c r="D42">
        <v>0.73180000000000001</v>
      </c>
      <c r="E42">
        <v>326.83999999999997</v>
      </c>
      <c r="F42" t="s">
        <v>75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0.167686282095038</v>
      </c>
      <c r="B43" s="1">
        <v>3063.4599609375</v>
      </c>
      <c r="C43">
        <f t="shared" si="0"/>
        <v>0.38730252532953396</v>
      </c>
      <c r="D43">
        <v>0.65159999999999996</v>
      </c>
      <c r="E43">
        <v>193</v>
      </c>
      <c r="F43" t="s">
        <v>57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0.164456760173635</v>
      </c>
      <c r="B44" s="1">
        <v>3310.01904296875</v>
      </c>
      <c r="C44">
        <f t="shared" si="0"/>
        <v>0.41847412748241847</v>
      </c>
      <c r="D44">
        <v>0.3856</v>
      </c>
      <c r="E44">
        <v>73.03</v>
      </c>
      <c r="F44" t="s">
        <v>74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0.16653386157901801</v>
      </c>
      <c r="B45" s="1">
        <v>3866.47729492187</v>
      </c>
      <c r="C45">
        <f t="shared" si="0"/>
        <v>0.48882519750454712</v>
      </c>
      <c r="D45">
        <v>0.92989999999999995</v>
      </c>
      <c r="E45">
        <v>210.49</v>
      </c>
      <c r="F45" t="s">
        <v>67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0.153071815753616</v>
      </c>
      <c r="B46" s="1">
        <v>3108.07836914062</v>
      </c>
      <c r="C46">
        <f t="shared" si="0"/>
        <v>0.39294347458090401</v>
      </c>
      <c r="D46">
        <v>0.60240000000000005</v>
      </c>
      <c r="E46">
        <v>132.72999999999999</v>
      </c>
      <c r="F46" t="s">
        <v>61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0.17011325894707799</v>
      </c>
      <c r="B47" s="1">
        <v>3185.17138671875</v>
      </c>
      <c r="C47">
        <f t="shared" si="0"/>
        <v>0.40269007508295412</v>
      </c>
      <c r="D47">
        <v>0.78449999999999998</v>
      </c>
      <c r="E47">
        <v>94.4</v>
      </c>
      <c r="F47" t="s">
        <v>55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0.176427496737947</v>
      </c>
      <c r="B48" s="1">
        <v>4264.4609375</v>
      </c>
      <c r="C48">
        <f t="shared" si="0"/>
        <v>0.53914087708770231</v>
      </c>
      <c r="D48">
        <v>3.2000000000000002E-3</v>
      </c>
      <c r="E48">
        <v>283.57</v>
      </c>
      <c r="F48" t="s">
        <v>52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0.140056667741249</v>
      </c>
      <c r="B49" s="1">
        <v>3129.28369140625</v>
      </c>
      <c r="C49">
        <f t="shared" si="0"/>
        <v>0.39562438928800914</v>
      </c>
      <c r="D49">
        <v>0.37069999999999997</v>
      </c>
      <c r="E49">
        <v>131.28</v>
      </c>
      <c r="F49" t="s">
        <v>64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0.130997331931092</v>
      </c>
      <c r="B50" s="1">
        <v>3447.9208984375</v>
      </c>
      <c r="C50">
        <f t="shared" si="0"/>
        <v>0.43590857661892052</v>
      </c>
      <c r="D50">
        <v>0.2311</v>
      </c>
      <c r="E50">
        <v>261.27999999999997</v>
      </c>
      <c r="F50" t="s">
        <v>70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0.13936478904824401</v>
      </c>
      <c r="B51" s="1">
        <v>3078.58935546875</v>
      </c>
      <c r="C51">
        <f t="shared" si="0"/>
        <v>0.3892152817498486</v>
      </c>
      <c r="D51">
        <v>0.38</v>
      </c>
      <c r="E51">
        <v>67.94</v>
      </c>
      <c r="F51" t="s">
        <v>63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</v>
      </c>
      <c r="O51" s="19">
        <v>4.0000000000000001E-3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0.13991880411723401</v>
      </c>
      <c r="B52" s="1">
        <v>3206.04931640625</v>
      </c>
      <c r="C52">
        <f t="shared" si="0"/>
        <v>0.40532959869179103</v>
      </c>
      <c r="D52">
        <v>0.31950000000000001</v>
      </c>
      <c r="E52">
        <v>116.25</v>
      </c>
      <c r="F52" t="s">
        <v>59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4.0000000000000001E-3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0.17438697277807799</v>
      </c>
      <c r="B53" s="1">
        <v>3081.22729492187</v>
      </c>
      <c r="C53">
        <f t="shared" si="0"/>
        <v>0.38954878720606062</v>
      </c>
      <c r="D53">
        <v>0.55079999999999996</v>
      </c>
      <c r="E53">
        <v>106.42</v>
      </c>
      <c r="F53" t="s">
        <v>55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3</v>
      </c>
      <c r="O53" s="19">
        <v>1.6E-2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0.130847201854524</v>
      </c>
      <c r="B54" s="1">
        <v>3728.990234375</v>
      </c>
      <c r="C54">
        <f t="shared" si="0"/>
        <v>0.47144318943885605</v>
      </c>
      <c r="D54">
        <v>0.17660000000000001</v>
      </c>
      <c r="E54">
        <v>165.15</v>
      </c>
      <c r="F54" t="s">
        <v>77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3</v>
      </c>
      <c r="O54" s="19">
        <v>2.8000000000000001E-2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0.14765419024738</v>
      </c>
      <c r="B55" s="1">
        <v>3602.00512695312</v>
      </c>
      <c r="C55">
        <f t="shared" si="0"/>
        <v>0.45538890656561576</v>
      </c>
      <c r="D55">
        <v>0.69699999999999995</v>
      </c>
      <c r="E55">
        <v>198.2</v>
      </c>
      <c r="F55" t="s">
        <v>74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3</v>
      </c>
      <c r="O55" s="19">
        <v>0.04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0.15728967873823599</v>
      </c>
      <c r="B56" s="1">
        <v>3401.05639648437</v>
      </c>
      <c r="C56">
        <f t="shared" si="0"/>
        <v>0.42998366159270829</v>
      </c>
      <c r="D56">
        <v>0.55549999999999999</v>
      </c>
      <c r="E56">
        <v>220.34</v>
      </c>
      <c r="F56" t="s">
        <v>69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10</v>
      </c>
      <c r="O56" s="19">
        <v>0.08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0.15328051109433899</v>
      </c>
      <c r="B57" s="1">
        <v>3156.10815429687</v>
      </c>
      <c r="C57">
        <f t="shared" si="0"/>
        <v>0.3990157122857369</v>
      </c>
      <c r="D57">
        <v>0.70550000000000002</v>
      </c>
      <c r="E57">
        <v>207.08</v>
      </c>
      <c r="F57" t="s">
        <v>66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12</v>
      </c>
      <c r="O57" s="19">
        <v>0.128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0.174050899022342</v>
      </c>
      <c r="B58" s="1">
        <v>3790.68774414062</v>
      </c>
      <c r="C58">
        <f t="shared" si="0"/>
        <v>0.47924338974944064</v>
      </c>
      <c r="D58">
        <v>0.94059999999999999</v>
      </c>
      <c r="E58">
        <v>266.74</v>
      </c>
      <c r="F58" t="s">
        <v>66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14</v>
      </c>
      <c r="O58" s="19">
        <v>0.184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0.16864831584013101</v>
      </c>
      <c r="B59" s="1">
        <v>3182.6494140625</v>
      </c>
      <c r="C59">
        <f t="shared" si="0"/>
        <v>0.40237123090315985</v>
      </c>
      <c r="D59">
        <v>0.31190000000000001</v>
      </c>
      <c r="E59">
        <v>57.94</v>
      </c>
      <c r="F59" t="s">
        <v>55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15</v>
      </c>
      <c r="O59" s="19">
        <v>0.24399999999999999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0.130456434324209</v>
      </c>
      <c r="B60" s="1">
        <v>4236.87451171875</v>
      </c>
      <c r="C60">
        <f t="shared" si="0"/>
        <v>0.53565322178744368</v>
      </c>
      <c r="D60">
        <v>0.17330000000000001</v>
      </c>
      <c r="E60">
        <v>215.77</v>
      </c>
      <c r="F60" t="s">
        <v>64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16</v>
      </c>
      <c r="O60" s="19">
        <v>0.308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0.14483180451198399</v>
      </c>
      <c r="B61" s="1">
        <v>3982.60595703125</v>
      </c>
      <c r="C61">
        <f t="shared" si="0"/>
        <v>0.50350693797826263</v>
      </c>
      <c r="D61">
        <v>3.3300000000000003E-2</v>
      </c>
      <c r="E61">
        <v>119.51</v>
      </c>
      <c r="F61" t="s">
        <v>77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17</v>
      </c>
      <c r="O61" s="19">
        <v>0.376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0.159543524107296</v>
      </c>
      <c r="B62" s="1">
        <v>3291.31372070312</v>
      </c>
      <c r="C62">
        <f t="shared" si="0"/>
        <v>0.41610927902904937</v>
      </c>
      <c r="D62">
        <v>0.2235</v>
      </c>
      <c r="E62">
        <v>283.57</v>
      </c>
      <c r="F62" t="s">
        <v>62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12</v>
      </c>
      <c r="O62" s="19">
        <v>0.42399999999999999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0.13297198730109899</v>
      </c>
      <c r="B63" s="1">
        <v>3176.22045898437</v>
      </c>
      <c r="C63">
        <f t="shared" si="0"/>
        <v>0.40155844060436713</v>
      </c>
      <c r="D63">
        <v>0.5645</v>
      </c>
      <c r="E63">
        <v>244.17</v>
      </c>
      <c r="F63" t="s">
        <v>61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17</v>
      </c>
      <c r="O63" s="19">
        <v>0.49199999999999999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0.17869345520313801</v>
      </c>
      <c r="B64" s="1">
        <v>3397.08447265625</v>
      </c>
      <c r="C64">
        <f t="shared" si="0"/>
        <v>0.42948150515891675</v>
      </c>
      <c r="D64">
        <v>0.90029999999999999</v>
      </c>
      <c r="E64">
        <v>328.05</v>
      </c>
      <c r="F64" t="s">
        <v>73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15</v>
      </c>
      <c r="O64" s="19">
        <v>0.55200000000000005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0.130724852602188</v>
      </c>
      <c r="B65" s="1">
        <v>3173.09790039062</v>
      </c>
      <c r="C65">
        <f t="shared" ref="C65:C128" si="3">B65/$V$13</f>
        <v>0.40116366644564805</v>
      </c>
      <c r="D65">
        <v>0.37609999999999999</v>
      </c>
      <c r="E65">
        <v>183.44</v>
      </c>
      <c r="F65" t="s">
        <v>61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16</v>
      </c>
      <c r="O65" s="19">
        <v>0.61599999999999999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0.157792895164168</v>
      </c>
      <c r="B66" s="1">
        <v>3085.2890625</v>
      </c>
      <c r="C66">
        <f t="shared" si="3"/>
        <v>0.39006230227084704</v>
      </c>
      <c r="D66">
        <v>0.78039999999999998</v>
      </c>
      <c r="E66">
        <v>148.15</v>
      </c>
      <c r="F66" t="s">
        <v>61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9</v>
      </c>
      <c r="O66" s="19">
        <v>0.65200000000000002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0.13989871678551499</v>
      </c>
      <c r="B67" s="1">
        <v>3034.90209960937</v>
      </c>
      <c r="C67">
        <f t="shared" si="3"/>
        <v>0.38369205483165597</v>
      </c>
      <c r="D67">
        <v>0.72640000000000005</v>
      </c>
      <c r="E67">
        <v>48.66</v>
      </c>
      <c r="F67" t="s">
        <v>56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17</v>
      </c>
      <c r="O67" s="19">
        <v>0.72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0.16739895574302299</v>
      </c>
      <c r="B68" s="1">
        <v>3421.0751953125</v>
      </c>
      <c r="C68">
        <f t="shared" si="3"/>
        <v>0.43251456829266915</v>
      </c>
      <c r="D68">
        <v>0.21490000000000001</v>
      </c>
      <c r="E68">
        <v>261</v>
      </c>
      <c r="F68" t="s">
        <v>58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4</v>
      </c>
      <c r="O68" s="19">
        <v>0.73599999999999999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0.15952339953460901</v>
      </c>
      <c r="B69" s="1">
        <v>4200.68310546875</v>
      </c>
      <c r="C69">
        <f t="shared" si="3"/>
        <v>0.5310776689110932</v>
      </c>
      <c r="D69">
        <v>0.1149</v>
      </c>
      <c r="E69">
        <v>1.51</v>
      </c>
      <c r="F69" t="s">
        <v>74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13</v>
      </c>
      <c r="O69" s="19">
        <v>0.78800000000000003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0.16409296683077401</v>
      </c>
      <c r="B70" s="1">
        <v>3066.14624023437</v>
      </c>
      <c r="C70">
        <f t="shared" si="3"/>
        <v>0.38764214222307414</v>
      </c>
      <c r="D70">
        <v>0.31209999999999999</v>
      </c>
      <c r="E70">
        <v>267.41000000000003</v>
      </c>
      <c r="F70" t="s">
        <v>50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9</v>
      </c>
      <c r="O70" s="19">
        <v>0.82399999999999995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0.143210619799405</v>
      </c>
      <c r="B71" s="1">
        <v>2997.2314453125</v>
      </c>
      <c r="C71">
        <f t="shared" si="3"/>
        <v>0.37892948579989727</v>
      </c>
      <c r="D71">
        <v>0.53520000000000001</v>
      </c>
      <c r="E71">
        <v>327.49</v>
      </c>
      <c r="F71" t="s">
        <v>50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10</v>
      </c>
      <c r="O71" s="19">
        <v>0.86399999999999999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0.14459533021089899</v>
      </c>
      <c r="B72" s="1">
        <v>3777.7607421875</v>
      </c>
      <c r="C72">
        <f t="shared" si="3"/>
        <v>0.47760907411769626</v>
      </c>
      <c r="D72">
        <v>0.16950000000000001</v>
      </c>
      <c r="E72">
        <v>324.11</v>
      </c>
      <c r="F72" t="s">
        <v>55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4</v>
      </c>
      <c r="O72" s="19">
        <v>0.88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0.17809152040869899</v>
      </c>
      <c r="B73" s="1">
        <v>3081.5380859375</v>
      </c>
      <c r="C73">
        <f t="shared" si="3"/>
        <v>0.38958807942686263</v>
      </c>
      <c r="D73">
        <v>0.75490000000000002</v>
      </c>
      <c r="E73">
        <v>358.35</v>
      </c>
      <c r="F73" t="s">
        <v>66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4</v>
      </c>
      <c r="O73" s="19">
        <v>0.89600000000000002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0.17069659919735999</v>
      </c>
      <c r="B74" s="1">
        <v>3439.74658203125</v>
      </c>
      <c r="C74">
        <f t="shared" si="3"/>
        <v>0.43487512639356996</v>
      </c>
      <c r="D74">
        <v>0.86429999999999996</v>
      </c>
      <c r="E74">
        <v>249.86</v>
      </c>
      <c r="F74" t="s">
        <v>66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6</v>
      </c>
      <c r="O74" s="19">
        <v>0.92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0.159742313526857</v>
      </c>
      <c r="B75" s="1">
        <v>3621.1787109375</v>
      </c>
      <c r="C75">
        <f t="shared" si="3"/>
        <v>0.45781295570987018</v>
      </c>
      <c r="D75">
        <v>0.1106</v>
      </c>
      <c r="E75">
        <v>104.66</v>
      </c>
      <c r="F75" t="s">
        <v>54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1</v>
      </c>
      <c r="O75" s="19">
        <v>0.92400000000000004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0.170686968412437</v>
      </c>
      <c r="B76" s="1">
        <v>3071.6796875</v>
      </c>
      <c r="C76">
        <f t="shared" si="3"/>
        <v>0.38834171660207156</v>
      </c>
      <c r="D76">
        <v>0.59809999999999997</v>
      </c>
      <c r="E76">
        <v>172.35</v>
      </c>
      <c r="F76" t="s">
        <v>73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4</v>
      </c>
      <c r="O76" s="19">
        <v>0.94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0.17068544139073999</v>
      </c>
      <c r="B77" s="1">
        <v>3317.02807617187</v>
      </c>
      <c r="C77">
        <f t="shared" si="3"/>
        <v>0.41936025502914709</v>
      </c>
      <c r="D77">
        <v>0.83960000000000001</v>
      </c>
      <c r="E77">
        <v>234.34</v>
      </c>
      <c r="F77" t="s">
        <v>73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2</v>
      </c>
      <c r="O77" s="19">
        <v>0.94799999999999995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0.13868340244918101</v>
      </c>
      <c r="B78" s="1">
        <v>4408.8623046875</v>
      </c>
      <c r="C78">
        <f t="shared" si="3"/>
        <v>0.55739703675222785</v>
      </c>
      <c r="D78">
        <v>0.98839999999999995</v>
      </c>
      <c r="E78">
        <v>168.19</v>
      </c>
      <c r="F78" t="s">
        <v>63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2</v>
      </c>
      <c r="O78" s="19">
        <v>0.95599999999999996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0.157666743576798</v>
      </c>
      <c r="B79" s="1">
        <v>3819.78149414062</v>
      </c>
      <c r="C79">
        <f t="shared" si="3"/>
        <v>0.48292161077729368</v>
      </c>
      <c r="D79">
        <v>2.8400000000000002E-2</v>
      </c>
      <c r="E79">
        <v>232.01</v>
      </c>
      <c r="F79" t="s">
        <v>71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1</v>
      </c>
      <c r="O79" s="19">
        <v>0.96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0.15446834189069999</v>
      </c>
      <c r="B80" s="1">
        <v>3146.9951171875</v>
      </c>
      <c r="C80">
        <f t="shared" si="3"/>
        <v>0.39786358288601048</v>
      </c>
      <c r="D80">
        <v>0.66949999999999998</v>
      </c>
      <c r="E80">
        <v>34.65</v>
      </c>
      <c r="F80" t="s">
        <v>77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4</v>
      </c>
      <c r="O80" s="19">
        <v>0.97599999999999998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0.15405679607967701</v>
      </c>
      <c r="B81" s="1">
        <v>2945.97021484375</v>
      </c>
      <c r="C81">
        <f t="shared" si="3"/>
        <v>0.37244870776943451</v>
      </c>
      <c r="D81">
        <v>0.59240000000000004</v>
      </c>
      <c r="E81">
        <v>153.62</v>
      </c>
      <c r="F81" t="s">
        <v>76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0.97599999999999998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0.14737323532323801</v>
      </c>
      <c r="B82" s="1">
        <v>3085.43139648437</v>
      </c>
      <c r="C82">
        <f t="shared" si="3"/>
        <v>0.3900802970585347</v>
      </c>
      <c r="D82">
        <v>0.58809999999999996</v>
      </c>
      <c r="E82">
        <v>271.66000000000003</v>
      </c>
      <c r="F82" t="s">
        <v>55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0.97599999999999998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0.15301887497734401</v>
      </c>
      <c r="B83" s="1">
        <v>2854.54321289062</v>
      </c>
      <c r="C83">
        <f t="shared" si="3"/>
        <v>0.36088991177037755</v>
      </c>
      <c r="D83">
        <v>0.51849999999999996</v>
      </c>
      <c r="E83">
        <v>150.55000000000001</v>
      </c>
      <c r="F83" t="s">
        <v>50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0.97599999999999998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0.15701393073584999</v>
      </c>
      <c r="B84" s="1">
        <v>3213.57568359375</v>
      </c>
      <c r="C84">
        <f t="shared" si="3"/>
        <v>0.40628113096426899</v>
      </c>
      <c r="D84">
        <v>0.83240000000000003</v>
      </c>
      <c r="E84">
        <v>162.5</v>
      </c>
      <c r="F84" t="s">
        <v>60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1</v>
      </c>
      <c r="O84" s="19">
        <v>0.98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0.13462698039413901</v>
      </c>
      <c r="B85" s="1">
        <v>3035.23413085937</v>
      </c>
      <c r="C85">
        <f t="shared" si="3"/>
        <v>0.38373403238098031</v>
      </c>
      <c r="D85">
        <v>0.50029999999999997</v>
      </c>
      <c r="E85">
        <v>292.97000000000003</v>
      </c>
      <c r="F85" t="s">
        <v>49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0.98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0.17925173467923</v>
      </c>
      <c r="B86" s="1">
        <v>3081.14208984375</v>
      </c>
      <c r="C86">
        <f t="shared" si="3"/>
        <v>0.3895380150261244</v>
      </c>
      <c r="D86">
        <v>0.7752</v>
      </c>
      <c r="E86">
        <v>43.1</v>
      </c>
      <c r="F86" t="s">
        <v>62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</v>
      </c>
      <c r="O86" s="19">
        <v>0.98799999999999999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0.16211821841877899</v>
      </c>
      <c r="B87" s="1">
        <v>3588.96166992187</v>
      </c>
      <c r="C87">
        <f t="shared" si="3"/>
        <v>0.4537398679257621</v>
      </c>
      <c r="D87">
        <v>0.75529999999999997</v>
      </c>
      <c r="E87">
        <v>212.75</v>
      </c>
      <c r="F87" t="s">
        <v>56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0.98799999999999999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0.17311308367996101</v>
      </c>
      <c r="B88" s="1">
        <v>3510.63305664062</v>
      </c>
      <c r="C88">
        <f t="shared" si="3"/>
        <v>0.44383705538170498</v>
      </c>
      <c r="D88">
        <v>6.3E-3</v>
      </c>
      <c r="E88">
        <v>106.23</v>
      </c>
      <c r="F88" t="s">
        <v>76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1</v>
      </c>
      <c r="O88" s="19">
        <v>0.99199999999999999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0.17248996053881599</v>
      </c>
      <c r="B89" s="1">
        <v>3520.19067382812</v>
      </c>
      <c r="C89">
        <f t="shared" si="3"/>
        <v>0.4450453914853435</v>
      </c>
      <c r="D89">
        <v>0.153</v>
      </c>
      <c r="E89">
        <v>343.11</v>
      </c>
      <c r="F89" t="s">
        <v>69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1</v>
      </c>
      <c r="O89" s="19">
        <v>0.996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0.154531607026412</v>
      </c>
      <c r="B90" s="1">
        <v>3056.388671875</v>
      </c>
      <c r="C90">
        <f t="shared" si="3"/>
        <v>0.38640852699230643</v>
      </c>
      <c r="D90">
        <v>0.79259999999999997</v>
      </c>
      <c r="E90">
        <v>99.75</v>
      </c>
      <c r="F90" t="s">
        <v>49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1</v>
      </c>
      <c r="O90" s="19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0.166844115482607</v>
      </c>
      <c r="B91" s="1">
        <v>3613.70092773437</v>
      </c>
      <c r="C91">
        <f t="shared" si="3"/>
        <v>0.45686756574056475</v>
      </c>
      <c r="D91">
        <v>0.12570000000000001</v>
      </c>
      <c r="E91">
        <v>139.47999999999999</v>
      </c>
      <c r="F91" t="s">
        <v>58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0.15389696913141601</v>
      </c>
      <c r="B92" s="1">
        <v>3981.4130859375</v>
      </c>
      <c r="C92">
        <f t="shared" si="3"/>
        <v>0.50335612745914604</v>
      </c>
      <c r="D92">
        <v>0.86219999999999997</v>
      </c>
      <c r="E92">
        <v>250.25</v>
      </c>
      <c r="F92" t="s">
        <v>68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0.15286602344002301</v>
      </c>
      <c r="B93" s="1">
        <v>3463.79370117187</v>
      </c>
      <c r="C93">
        <f t="shared" si="3"/>
        <v>0.43791531953753782</v>
      </c>
      <c r="D93">
        <v>0.78310000000000002</v>
      </c>
      <c r="E93">
        <v>246.59</v>
      </c>
      <c r="F93" t="s">
        <v>55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0.15299169810178401</v>
      </c>
      <c r="B94" s="1">
        <v>3912.39624023437</v>
      </c>
      <c r="C94">
        <f t="shared" si="3"/>
        <v>0.49463056911271969</v>
      </c>
      <c r="D94">
        <v>6.2600000000000003E-2</v>
      </c>
      <c r="E94">
        <v>342.88</v>
      </c>
      <c r="F94" t="s">
        <v>70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0.132813584095064</v>
      </c>
      <c r="B95" s="1">
        <v>3562.19555664062</v>
      </c>
      <c r="C95">
        <f t="shared" si="3"/>
        <v>0.45035592186501061</v>
      </c>
      <c r="D95">
        <v>0.62119999999999997</v>
      </c>
      <c r="E95">
        <v>88.03</v>
      </c>
      <c r="F95" t="s">
        <v>51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0.13734742881637799</v>
      </c>
      <c r="B96" s="1">
        <v>3276.33618164062</v>
      </c>
      <c r="C96">
        <f t="shared" si="3"/>
        <v>0.4142157211643816</v>
      </c>
      <c r="D96">
        <v>0.3044</v>
      </c>
      <c r="E96">
        <v>17.3</v>
      </c>
      <c r="F96" t="s">
        <v>61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0.137589984560159</v>
      </c>
      <c r="B97" s="1">
        <v>3305.08251953125</v>
      </c>
      <c r="C97">
        <f t="shared" si="3"/>
        <v>0.4178500200946702</v>
      </c>
      <c r="D97">
        <v>0.85929999999999995</v>
      </c>
      <c r="E97">
        <v>225.23</v>
      </c>
      <c r="F97" t="s">
        <v>76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0.13979015027250599</v>
      </c>
      <c r="B98" s="1">
        <v>4131.0556640625</v>
      </c>
      <c r="C98">
        <f t="shared" si="3"/>
        <v>0.52227491508609392</v>
      </c>
      <c r="D98">
        <v>0.94350000000000001</v>
      </c>
      <c r="E98">
        <v>326.51</v>
      </c>
      <c r="F98" t="s">
        <v>65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0.15260290915421901</v>
      </c>
      <c r="B99" s="1">
        <v>3076.41625976562</v>
      </c>
      <c r="C99">
        <f t="shared" si="3"/>
        <v>0.38894054486268931</v>
      </c>
      <c r="D99">
        <v>0.33339999999999997</v>
      </c>
      <c r="E99">
        <v>11.29</v>
      </c>
      <c r="F99" t="s">
        <v>76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0.136135341563901</v>
      </c>
      <c r="B100" s="1">
        <v>4502.71728515625</v>
      </c>
      <c r="C100">
        <f t="shared" si="3"/>
        <v>0.56926279358071818</v>
      </c>
      <c r="D100">
        <v>0.99639999999999995</v>
      </c>
      <c r="E100">
        <v>57.93</v>
      </c>
      <c r="F100" t="s">
        <v>76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0.17538286705655601</v>
      </c>
      <c r="B101" s="1">
        <v>3015.99194335937</v>
      </c>
      <c r="C101">
        <f t="shared" si="3"/>
        <v>0.38130130993425582</v>
      </c>
      <c r="D101">
        <v>0.57840000000000003</v>
      </c>
      <c r="E101">
        <v>287.68</v>
      </c>
      <c r="F101" t="s">
        <v>71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0.14797131387998599</v>
      </c>
      <c r="B102" s="1">
        <v>2999.33984375</v>
      </c>
      <c r="C102">
        <f t="shared" si="3"/>
        <v>0.37919604323810668</v>
      </c>
      <c r="D102">
        <v>0.54069999999999996</v>
      </c>
      <c r="E102">
        <v>18.190000000000001</v>
      </c>
      <c r="F102" t="s">
        <v>52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0.13096464094490501</v>
      </c>
      <c r="B103" s="1">
        <v>3638.38598632812</v>
      </c>
      <c r="C103">
        <f t="shared" si="3"/>
        <v>0.45998841133775714</v>
      </c>
      <c r="D103">
        <v>0.1211</v>
      </c>
      <c r="E103">
        <v>135.5</v>
      </c>
      <c r="F103" t="s">
        <v>70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0.15120803503465099</v>
      </c>
      <c r="B104" s="1">
        <v>3135.29174804687</v>
      </c>
      <c r="C104">
        <f t="shared" si="3"/>
        <v>0.39638396686986299</v>
      </c>
      <c r="D104">
        <v>0.36180000000000001</v>
      </c>
      <c r="E104">
        <v>146.22999999999999</v>
      </c>
      <c r="F104" t="s">
        <v>79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0.16687132021113399</v>
      </c>
      <c r="B105" s="1">
        <v>3033.50634765625</v>
      </c>
      <c r="C105">
        <f t="shared" si="3"/>
        <v>0.38351559479526903</v>
      </c>
      <c r="D105">
        <v>0.56610000000000005</v>
      </c>
      <c r="E105">
        <v>320.79000000000002</v>
      </c>
      <c r="F105" t="s">
        <v>79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0.132350590528232</v>
      </c>
      <c r="B106" s="1">
        <v>3096.8818359375</v>
      </c>
      <c r="C106">
        <f t="shared" si="3"/>
        <v>0.39152793605916753</v>
      </c>
      <c r="D106">
        <v>0.48149999999999998</v>
      </c>
      <c r="E106">
        <v>61.71</v>
      </c>
      <c r="F106" t="s">
        <v>75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0.13232999177062399</v>
      </c>
      <c r="B107" s="1">
        <v>3113.67822265625</v>
      </c>
      <c r="C107">
        <f t="shared" si="3"/>
        <v>0.39365144446976624</v>
      </c>
      <c r="D107">
        <v>0.43180000000000002</v>
      </c>
      <c r="E107">
        <v>87.07</v>
      </c>
      <c r="F107" t="s">
        <v>74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0.174248140237447</v>
      </c>
      <c r="B108" s="1">
        <v>3385.76953125</v>
      </c>
      <c r="C108">
        <f t="shared" si="3"/>
        <v>0.42805099670231034</v>
      </c>
      <c r="D108">
        <v>0.8538</v>
      </c>
      <c r="E108">
        <v>163.11000000000001</v>
      </c>
      <c r="F108" t="s">
        <v>77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0.17808742736548899</v>
      </c>
      <c r="B109" s="1">
        <v>3723.06787109375</v>
      </c>
      <c r="C109">
        <f t="shared" si="3"/>
        <v>0.47069444576862862</v>
      </c>
      <c r="D109">
        <v>0.1212</v>
      </c>
      <c r="E109">
        <v>297.17</v>
      </c>
      <c r="F109" t="s">
        <v>49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0.143729975805793</v>
      </c>
      <c r="B110" s="1">
        <v>3475.42797851562</v>
      </c>
      <c r="C110">
        <f t="shared" si="3"/>
        <v>0.43938620051952382</v>
      </c>
      <c r="D110">
        <v>0.38490000000000002</v>
      </c>
      <c r="E110">
        <v>3.8</v>
      </c>
      <c r="F110" t="s">
        <v>66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0.130756262647588</v>
      </c>
      <c r="B111" s="1">
        <v>3507.75561523437</v>
      </c>
      <c r="C111">
        <f t="shared" si="3"/>
        <v>0.44347327053145763</v>
      </c>
      <c r="D111">
        <v>0.22800000000000001</v>
      </c>
      <c r="E111">
        <v>266.54000000000002</v>
      </c>
      <c r="F111" t="s">
        <v>59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0.16432379014935899</v>
      </c>
      <c r="B112" s="1">
        <v>3265.20434570312</v>
      </c>
      <c r="C112">
        <f t="shared" si="3"/>
        <v>0.41280836209159372</v>
      </c>
      <c r="D112">
        <v>0.72440000000000004</v>
      </c>
      <c r="E112">
        <v>359.56</v>
      </c>
      <c r="F112" t="s">
        <v>58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0.14564356347585999</v>
      </c>
      <c r="B113" s="1">
        <v>2949.87182617187</v>
      </c>
      <c r="C113">
        <f t="shared" si="3"/>
        <v>0.37294197483983965</v>
      </c>
      <c r="D113">
        <v>0.46960000000000002</v>
      </c>
      <c r="E113">
        <v>22.87</v>
      </c>
      <c r="F113" t="s">
        <v>64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0.17823774505485199</v>
      </c>
      <c r="B114" s="1">
        <v>3009.63916015625</v>
      </c>
      <c r="C114">
        <f t="shared" si="3"/>
        <v>0.38049814977913288</v>
      </c>
      <c r="D114">
        <v>0.49590000000000001</v>
      </c>
      <c r="E114">
        <v>23.1</v>
      </c>
      <c r="F114" t="s">
        <v>69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0.17197780006511401</v>
      </c>
      <c r="B115" s="1">
        <v>3081.82373046875</v>
      </c>
      <c r="C115">
        <f t="shared" si="3"/>
        <v>0.38962419246561958</v>
      </c>
      <c r="D115">
        <v>0.75739999999999996</v>
      </c>
      <c r="E115">
        <v>117.46</v>
      </c>
      <c r="F115" t="s">
        <v>50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0.14901000072932599</v>
      </c>
      <c r="B116" s="1">
        <v>3097.6435546875</v>
      </c>
      <c r="C116">
        <f t="shared" si="3"/>
        <v>0.39162423749585273</v>
      </c>
      <c r="D116">
        <v>0.43519999999999998</v>
      </c>
      <c r="E116">
        <v>185.27</v>
      </c>
      <c r="F116" t="s">
        <v>61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0.16071974126959801</v>
      </c>
      <c r="B117" s="1">
        <v>3648.49145507812</v>
      </c>
      <c r="C117">
        <f t="shared" si="3"/>
        <v>0.46126601039778076</v>
      </c>
      <c r="D117">
        <v>0.1477</v>
      </c>
      <c r="E117">
        <v>340.06</v>
      </c>
      <c r="F117" t="s">
        <v>63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0.15415086608154399</v>
      </c>
      <c r="B118" s="1">
        <v>2936.78540039062</v>
      </c>
      <c r="C118">
        <f t="shared" si="3"/>
        <v>0.37128750381124997</v>
      </c>
      <c r="D118">
        <v>0.53</v>
      </c>
      <c r="E118">
        <v>60.77</v>
      </c>
      <c r="F118" t="s">
        <v>60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0.16333059415575199</v>
      </c>
      <c r="B119" s="1">
        <v>3199.58471679687</v>
      </c>
      <c r="C119">
        <f t="shared" si="3"/>
        <v>0.40451230197961502</v>
      </c>
      <c r="D119">
        <v>0.84750000000000003</v>
      </c>
      <c r="E119">
        <v>145</v>
      </c>
      <c r="F119" t="s">
        <v>50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0.171195355505701</v>
      </c>
      <c r="B120" s="1">
        <v>2972.04370117187</v>
      </c>
      <c r="C120">
        <f t="shared" si="3"/>
        <v>0.37574508742766105</v>
      </c>
      <c r="D120">
        <v>0.53169999999999995</v>
      </c>
      <c r="E120">
        <v>264.26</v>
      </c>
      <c r="F120" t="s">
        <v>59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0.14719174644056601</v>
      </c>
      <c r="B121" s="1">
        <v>3632.27685546875</v>
      </c>
      <c r="C121">
        <f t="shared" si="3"/>
        <v>0.45921605529603543</v>
      </c>
      <c r="D121">
        <v>0.85970000000000002</v>
      </c>
      <c r="E121">
        <v>126.77</v>
      </c>
      <c r="F121" t="s">
        <v>53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0.13955222326678901</v>
      </c>
      <c r="B122" s="1">
        <v>4291.92138671875</v>
      </c>
      <c r="C122">
        <f t="shared" si="3"/>
        <v>0.54261260561189384</v>
      </c>
      <c r="D122">
        <v>7.7999999999999996E-3</v>
      </c>
      <c r="E122">
        <v>30.85</v>
      </c>
      <c r="F122" t="s">
        <v>61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0.158912176891809</v>
      </c>
      <c r="B123" s="1">
        <v>3673.56176757812</v>
      </c>
      <c r="C123">
        <f t="shared" si="3"/>
        <v>0.46443556229852734</v>
      </c>
      <c r="D123">
        <v>0.90639999999999998</v>
      </c>
      <c r="E123">
        <v>356.58</v>
      </c>
      <c r="F123" t="s">
        <v>76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0.14426604420799599</v>
      </c>
      <c r="B124" s="1">
        <v>3359.0927734375</v>
      </c>
      <c r="C124">
        <f t="shared" si="3"/>
        <v>0.42467834754086226</v>
      </c>
      <c r="D124">
        <v>0.84809999999999997</v>
      </c>
      <c r="E124">
        <v>74.319999999999993</v>
      </c>
      <c r="F124" t="s">
        <v>63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0.15492094602670201</v>
      </c>
      <c r="B125" s="1">
        <v>3475.59423828125</v>
      </c>
      <c r="C125">
        <f t="shared" si="3"/>
        <v>0.4394072201600317</v>
      </c>
      <c r="D125">
        <v>0.19939999999999999</v>
      </c>
      <c r="E125">
        <v>119.69</v>
      </c>
      <c r="F125" t="s">
        <v>73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0.157281506973701</v>
      </c>
      <c r="B126" s="1">
        <v>2931.17504882812</v>
      </c>
      <c r="C126">
        <f t="shared" si="3"/>
        <v>0.37057820669104941</v>
      </c>
      <c r="D126">
        <v>0.3755</v>
      </c>
      <c r="E126">
        <v>308.39</v>
      </c>
      <c r="F126" t="s">
        <v>67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0.16338644559451701</v>
      </c>
      <c r="B127" s="1">
        <v>3576.23510742187</v>
      </c>
      <c r="C127">
        <f t="shared" si="3"/>
        <v>0.45213089315283717</v>
      </c>
      <c r="D127">
        <v>0.11849999999999999</v>
      </c>
      <c r="E127">
        <v>253.39</v>
      </c>
      <c r="F127" t="s">
        <v>67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0.15556559331969799</v>
      </c>
      <c r="B128" s="1">
        <v>2963.24780273437</v>
      </c>
      <c r="C128">
        <f t="shared" si="3"/>
        <v>0.3746330527607078</v>
      </c>
      <c r="D128">
        <v>0.499</v>
      </c>
      <c r="E128">
        <v>69.16</v>
      </c>
      <c r="F128" t="s">
        <v>65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0.13343265987104899</v>
      </c>
      <c r="B129" s="1">
        <v>3273.0859375</v>
      </c>
      <c r="C129">
        <f t="shared" ref="C129:C192" si="6">B129/$V$13</f>
        <v>0.41380480416868032</v>
      </c>
      <c r="D129">
        <v>0.66959999999999997</v>
      </c>
      <c r="E129">
        <v>70.53</v>
      </c>
      <c r="F129" t="s">
        <v>71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0.13176934744053401</v>
      </c>
      <c r="B130" s="1">
        <v>4703.11279296875</v>
      </c>
      <c r="C130">
        <f t="shared" si="6"/>
        <v>0.59459809654864848</v>
      </c>
      <c r="D130">
        <v>0.93369999999999997</v>
      </c>
      <c r="E130">
        <v>38.43</v>
      </c>
      <c r="F130" t="s">
        <v>53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0.150518252090346</v>
      </c>
      <c r="B131" s="1">
        <v>3680.5107421875</v>
      </c>
      <c r="C131">
        <f t="shared" si="6"/>
        <v>0.46531409684736474</v>
      </c>
      <c r="D131">
        <v>0.87890000000000001</v>
      </c>
      <c r="E131">
        <v>54.18</v>
      </c>
      <c r="F131" t="s">
        <v>61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0.139621588023504</v>
      </c>
      <c r="B132" s="1">
        <v>3087.40112304687</v>
      </c>
      <c r="C132">
        <f t="shared" si="6"/>
        <v>0.39032932269673221</v>
      </c>
      <c r="D132">
        <v>0.37509999999999999</v>
      </c>
      <c r="E132">
        <v>25.63</v>
      </c>
      <c r="F132" t="s">
        <v>62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0.15772975764667599</v>
      </c>
      <c r="B133" s="1">
        <v>4351.15380859375</v>
      </c>
      <c r="C133">
        <f t="shared" si="6"/>
        <v>0.5501011534845911</v>
      </c>
      <c r="D133">
        <v>4.4499999999999998E-2</v>
      </c>
      <c r="E133">
        <v>295.13</v>
      </c>
      <c r="F133" t="s">
        <v>66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0.13642441245078499</v>
      </c>
      <c r="B134" s="1">
        <v>3252.20776367187</v>
      </c>
      <c r="C134">
        <f t="shared" si="6"/>
        <v>0.41116524969399765</v>
      </c>
      <c r="D134">
        <v>0.76</v>
      </c>
      <c r="E134">
        <v>17.670000000000002</v>
      </c>
      <c r="F134" t="s">
        <v>67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0.13347984747338301</v>
      </c>
      <c r="B135" s="1">
        <v>3889.005859375</v>
      </c>
      <c r="C135">
        <f t="shared" si="6"/>
        <v>0.49167340509204771</v>
      </c>
      <c r="D135">
        <v>0.89490000000000003</v>
      </c>
      <c r="E135">
        <v>230.98</v>
      </c>
      <c r="F135" t="s">
        <v>51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0.167681508248988</v>
      </c>
      <c r="B136" s="1">
        <v>3232.32690429687</v>
      </c>
      <c r="C136">
        <f t="shared" si="6"/>
        <v>0.40865178219651405</v>
      </c>
      <c r="D136">
        <v>0.81210000000000004</v>
      </c>
      <c r="E136">
        <v>57.39</v>
      </c>
      <c r="F136" t="s">
        <v>51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0.15334059939970099</v>
      </c>
      <c r="B137" s="1">
        <v>3777.18188476562</v>
      </c>
      <c r="C137">
        <f t="shared" si="6"/>
        <v>0.47753589119898388</v>
      </c>
      <c r="D137">
        <v>0.1022</v>
      </c>
      <c r="E137">
        <v>79.540000000000006</v>
      </c>
      <c r="F137" t="s">
        <v>50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0.137921560090143</v>
      </c>
      <c r="B138" s="1">
        <v>3857.74169921875</v>
      </c>
      <c r="C138">
        <f t="shared" si="6"/>
        <v>0.48772078670133201</v>
      </c>
      <c r="D138">
        <v>4.7199999999999999E-2</v>
      </c>
      <c r="E138">
        <v>330.25</v>
      </c>
      <c r="F138" t="s">
        <v>63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0.177248208147781</v>
      </c>
      <c r="B139" s="1">
        <v>3702.87670898437</v>
      </c>
      <c r="C139">
        <f t="shared" si="6"/>
        <v>0.46814174778203321</v>
      </c>
      <c r="D139">
        <v>0.96689999999999998</v>
      </c>
      <c r="E139">
        <v>245.18</v>
      </c>
      <c r="F139" t="s">
        <v>77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0.15730350431793499</v>
      </c>
      <c r="B140" s="1">
        <v>2967.82666015625</v>
      </c>
      <c r="C140">
        <f t="shared" si="6"/>
        <v>0.37521194168539779</v>
      </c>
      <c r="D140">
        <v>0.61850000000000005</v>
      </c>
      <c r="E140">
        <v>224.05</v>
      </c>
      <c r="F140" t="s">
        <v>55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0.17242773731451899</v>
      </c>
      <c r="B141" s="1">
        <v>3346.52954101562</v>
      </c>
      <c r="C141">
        <f t="shared" si="6"/>
        <v>0.42309002201830281</v>
      </c>
      <c r="D141">
        <v>0.24940000000000001</v>
      </c>
      <c r="E141">
        <v>136.03</v>
      </c>
      <c r="F141" t="s">
        <v>72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0.165342218389638</v>
      </c>
      <c r="B142" s="1">
        <v>3169.220703125</v>
      </c>
      <c r="C142">
        <f t="shared" si="6"/>
        <v>0.400673485959752</v>
      </c>
      <c r="D142">
        <v>0.31509999999999999</v>
      </c>
      <c r="E142">
        <v>31.06</v>
      </c>
      <c r="F142" t="s">
        <v>52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0.16712502805885299</v>
      </c>
      <c r="B143" s="1">
        <v>3164.21997070312</v>
      </c>
      <c r="C143">
        <f t="shared" si="6"/>
        <v>0.40004126085474406</v>
      </c>
      <c r="D143">
        <v>0.66859999999999997</v>
      </c>
      <c r="E143">
        <v>287.20999999999998</v>
      </c>
      <c r="F143" t="s">
        <v>70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0.156189870033385</v>
      </c>
      <c r="B144" s="1">
        <v>4100.755859375</v>
      </c>
      <c r="C144">
        <f t="shared" si="6"/>
        <v>0.51844421678348929</v>
      </c>
      <c r="D144">
        <v>2.86E-2</v>
      </c>
      <c r="E144">
        <v>151.13999999999999</v>
      </c>
      <c r="F144" t="s">
        <v>72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0.16508473986184399</v>
      </c>
      <c r="B145" s="1">
        <v>3168.88354492187</v>
      </c>
      <c r="C145">
        <f t="shared" si="6"/>
        <v>0.40063086022768013</v>
      </c>
      <c r="D145">
        <v>0.32419999999999999</v>
      </c>
      <c r="E145">
        <v>124.85</v>
      </c>
      <c r="F145" t="s">
        <v>60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0.166824302493363</v>
      </c>
      <c r="B146" s="1">
        <v>3524.1279296875</v>
      </c>
      <c r="C146">
        <f t="shared" si="6"/>
        <v>0.44554316496913327</v>
      </c>
      <c r="D146">
        <v>0.15840000000000001</v>
      </c>
      <c r="E146">
        <v>332.69</v>
      </c>
      <c r="F146" t="s">
        <v>79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0.14059479573845399</v>
      </c>
      <c r="B147" s="1">
        <v>3173.35766601562</v>
      </c>
      <c r="C147">
        <f t="shared" si="6"/>
        <v>0.40119650770482529</v>
      </c>
      <c r="D147">
        <v>0.66349999999999998</v>
      </c>
      <c r="E147">
        <v>309.42</v>
      </c>
      <c r="F147" t="s">
        <v>55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0.14705767309201001</v>
      </c>
      <c r="B148" s="1">
        <v>3047.79174804687</v>
      </c>
      <c r="C148">
        <f t="shared" si="6"/>
        <v>0.38532164798910201</v>
      </c>
      <c r="D148">
        <v>0.59660000000000002</v>
      </c>
      <c r="E148">
        <v>299.81</v>
      </c>
      <c r="F148" t="s">
        <v>54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0.15053670465994301</v>
      </c>
      <c r="B149" s="1">
        <v>4532.845703125</v>
      </c>
      <c r="C149">
        <f t="shared" si="6"/>
        <v>0.57307182406006862</v>
      </c>
      <c r="D149">
        <v>6.2100000000000002E-2</v>
      </c>
      <c r="E149">
        <v>82.26</v>
      </c>
      <c r="F149" t="s">
        <v>77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0.171554517761597</v>
      </c>
      <c r="B150" s="1">
        <v>3767.5869140625</v>
      </c>
      <c r="C150">
        <f t="shared" si="6"/>
        <v>0.47632283262104708</v>
      </c>
      <c r="D150">
        <v>0.10050000000000001</v>
      </c>
      <c r="E150">
        <v>97.4</v>
      </c>
      <c r="F150" t="s">
        <v>74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0.16108581990899301</v>
      </c>
      <c r="B151" s="1">
        <v>2913.42456054687</v>
      </c>
      <c r="C151">
        <f t="shared" si="6"/>
        <v>0.3683340745578334</v>
      </c>
      <c r="D151">
        <v>0.51919999999999999</v>
      </c>
      <c r="E151">
        <v>68.290000000000006</v>
      </c>
      <c r="F151" t="s">
        <v>50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0.15943254239506099</v>
      </c>
      <c r="B152" s="1">
        <v>2932.21362304687</v>
      </c>
      <c r="C152">
        <f t="shared" si="6"/>
        <v>0.37070950999606822</v>
      </c>
      <c r="D152">
        <v>0.42059999999999997</v>
      </c>
      <c r="E152">
        <v>1.27</v>
      </c>
      <c r="F152" t="s">
        <v>76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0.14395261471468301</v>
      </c>
      <c r="B153" s="1">
        <v>4000.17700195312</v>
      </c>
      <c r="C153">
        <f t="shared" si="6"/>
        <v>0.50572838371533579</v>
      </c>
      <c r="D153">
        <v>0.90139999999999998</v>
      </c>
      <c r="E153">
        <v>325.7</v>
      </c>
      <c r="F153" t="s">
        <v>53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0.141563444498951</v>
      </c>
      <c r="B154" s="1">
        <v>3356.05200195312</v>
      </c>
      <c r="C154">
        <f t="shared" si="6"/>
        <v>0.42429391344024814</v>
      </c>
      <c r="D154">
        <v>0.79500000000000004</v>
      </c>
      <c r="E154">
        <v>222.33</v>
      </c>
      <c r="F154" t="s">
        <v>51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0.15689117335792299</v>
      </c>
      <c r="B155" s="1">
        <v>3717.45678710937</v>
      </c>
      <c r="C155">
        <f t="shared" si="6"/>
        <v>0.46998505605089214</v>
      </c>
      <c r="D155">
        <v>8.7400000000000005E-2</v>
      </c>
      <c r="E155">
        <v>120.1</v>
      </c>
      <c r="F155" t="s">
        <v>57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0.15780997114206199</v>
      </c>
      <c r="B156" s="1">
        <v>3267.49145507812</v>
      </c>
      <c r="C156">
        <f t="shared" si="6"/>
        <v>0.41309751332841005</v>
      </c>
      <c r="D156">
        <v>0.76700000000000002</v>
      </c>
      <c r="E156">
        <v>162.22999999999999</v>
      </c>
      <c r="F156" t="s">
        <v>57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0.13389339154296501</v>
      </c>
      <c r="B157" s="1">
        <v>3403.8955078125</v>
      </c>
      <c r="C157">
        <f t="shared" si="6"/>
        <v>0.4303426005052769</v>
      </c>
      <c r="D157">
        <v>0.2462</v>
      </c>
      <c r="E157">
        <v>152.41999999999999</v>
      </c>
      <c r="F157" t="s">
        <v>55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0.137358691570515</v>
      </c>
      <c r="B158" s="1">
        <v>3702.7841796875</v>
      </c>
      <c r="C158">
        <f t="shared" si="6"/>
        <v>0.4681300496267442</v>
      </c>
      <c r="D158">
        <v>0.19750000000000001</v>
      </c>
      <c r="E158">
        <v>127.69</v>
      </c>
      <c r="F158" t="s">
        <v>67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0.15251959553845201</v>
      </c>
      <c r="B159" s="1">
        <v>3390.13110351562</v>
      </c>
      <c r="C159">
        <f t="shared" si="6"/>
        <v>0.42860241502486773</v>
      </c>
      <c r="D159">
        <v>0.17649999999999999</v>
      </c>
      <c r="E159">
        <v>1.45</v>
      </c>
      <c r="F159" t="s">
        <v>62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0.14347252163507601</v>
      </c>
      <c r="B160" s="1">
        <v>3107.49438476562</v>
      </c>
      <c r="C160">
        <f t="shared" si="6"/>
        <v>0.39286964347944536</v>
      </c>
      <c r="D160">
        <v>0.3856</v>
      </c>
      <c r="E160">
        <v>87.59</v>
      </c>
      <c r="F160" t="s">
        <v>71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0.17286813585792199</v>
      </c>
      <c r="B161" s="1">
        <v>2896.71606445312</v>
      </c>
      <c r="C161">
        <f t="shared" si="6"/>
        <v>0.36622167785146753</v>
      </c>
      <c r="D161">
        <v>0.4909</v>
      </c>
      <c r="E161">
        <v>304.36</v>
      </c>
      <c r="F161" t="s">
        <v>68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0.15971457619368401</v>
      </c>
      <c r="B162" s="1">
        <v>4013.71826171875</v>
      </c>
      <c r="C162">
        <f t="shared" si="6"/>
        <v>0.50744035781333141</v>
      </c>
      <c r="D162">
        <v>8.9999999999999998E-4</v>
      </c>
      <c r="E162">
        <v>315.04000000000002</v>
      </c>
      <c r="F162" t="s">
        <v>76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0.15636138174185801</v>
      </c>
      <c r="B163" s="1">
        <v>3052.07885742187</v>
      </c>
      <c r="C163">
        <f t="shared" si="6"/>
        <v>0.38586365222890712</v>
      </c>
      <c r="D163">
        <v>0.34989999999999999</v>
      </c>
      <c r="E163">
        <v>50.3</v>
      </c>
      <c r="F163" t="s">
        <v>57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0.14037029601103099</v>
      </c>
      <c r="B164" s="1">
        <v>3386.80810546875</v>
      </c>
      <c r="C164">
        <f t="shared" si="6"/>
        <v>0.42818230000732915</v>
      </c>
      <c r="D164">
        <v>0.17219999999999999</v>
      </c>
      <c r="E164">
        <v>229.53</v>
      </c>
      <c r="F164" t="s">
        <v>78</v>
      </c>
    </row>
    <row r="165" spans="1:15" x14ac:dyDescent="0.25">
      <c r="A165" s="1">
        <v>0.13723340435103301</v>
      </c>
      <c r="B165" s="1">
        <v>4387.27294921875</v>
      </c>
      <c r="C165">
        <f t="shared" si="6"/>
        <v>0.55466757007079448</v>
      </c>
      <c r="D165">
        <v>0.98250000000000004</v>
      </c>
      <c r="E165">
        <v>293.68</v>
      </c>
      <c r="F165" t="s">
        <v>76</v>
      </c>
    </row>
    <row r="166" spans="1:15" x14ac:dyDescent="0.25">
      <c r="A166" s="1">
        <v>0.160251870316728</v>
      </c>
      <c r="B166" s="1">
        <v>3088.57373046875</v>
      </c>
      <c r="C166">
        <f t="shared" si="6"/>
        <v>0.39047757135070688</v>
      </c>
      <c r="D166">
        <v>0.64610000000000001</v>
      </c>
      <c r="E166">
        <v>147.99</v>
      </c>
      <c r="F166" t="s">
        <v>55</v>
      </c>
    </row>
    <row r="167" spans="1:15" x14ac:dyDescent="0.25">
      <c r="A167" s="1">
        <v>0.139752846656861</v>
      </c>
      <c r="B167" s="1">
        <v>4251.77392578125</v>
      </c>
      <c r="C167">
        <f t="shared" si="6"/>
        <v>0.53753690258168219</v>
      </c>
      <c r="D167">
        <v>3.0099999999999998E-2</v>
      </c>
      <c r="E167">
        <v>32.450000000000003</v>
      </c>
      <c r="F167" t="s">
        <v>63</v>
      </c>
    </row>
    <row r="168" spans="1:15" x14ac:dyDescent="0.25">
      <c r="A168" s="1">
        <v>0.17021866879621</v>
      </c>
      <c r="B168" s="1">
        <v>3522.55517578125</v>
      </c>
      <c r="C168">
        <f t="shared" si="6"/>
        <v>0.4453443271950544</v>
      </c>
      <c r="D168">
        <v>0.6502</v>
      </c>
      <c r="E168">
        <v>222.3</v>
      </c>
      <c r="F168" t="s">
        <v>54</v>
      </c>
    </row>
    <row r="169" spans="1:15" x14ac:dyDescent="0.25">
      <c r="A169" s="1">
        <v>0.17470889531766701</v>
      </c>
      <c r="B169" s="1">
        <v>4136.97021484375</v>
      </c>
      <c r="C169">
        <f t="shared" si="6"/>
        <v>0.52302267104927835</v>
      </c>
      <c r="D169">
        <v>0.1216</v>
      </c>
      <c r="E169">
        <v>310.06</v>
      </c>
      <c r="F169" t="s">
        <v>54</v>
      </c>
    </row>
    <row r="170" spans="1:15" x14ac:dyDescent="0.25">
      <c r="A170" s="1">
        <v>0.147436544081639</v>
      </c>
      <c r="B170" s="1">
        <v>3926.33813476562</v>
      </c>
      <c r="C170">
        <f t="shared" si="6"/>
        <v>0.4963931940625097</v>
      </c>
      <c r="D170">
        <v>6.6799999999999998E-2</v>
      </c>
      <c r="E170">
        <v>56.22</v>
      </c>
      <c r="F170" t="s">
        <v>66</v>
      </c>
    </row>
    <row r="171" spans="1:15" x14ac:dyDescent="0.25">
      <c r="A171" s="1">
        <v>0.13654343189413801</v>
      </c>
      <c r="B171" s="1">
        <v>3545.55102539062</v>
      </c>
      <c r="C171">
        <f t="shared" si="6"/>
        <v>0.4482516120100587</v>
      </c>
      <c r="D171">
        <v>0.87719999999999998</v>
      </c>
      <c r="E171">
        <v>82.93</v>
      </c>
      <c r="F171" t="s">
        <v>61</v>
      </c>
    </row>
    <row r="172" spans="1:15" x14ac:dyDescent="0.25">
      <c r="A172" s="1">
        <v>0.13447799178898201</v>
      </c>
      <c r="B172" s="1">
        <v>3194.53515625</v>
      </c>
      <c r="C172">
        <f t="shared" si="6"/>
        <v>0.40387390370559001</v>
      </c>
      <c r="D172">
        <v>0.59389999999999998</v>
      </c>
      <c r="E172">
        <v>232.2</v>
      </c>
      <c r="F172" t="s">
        <v>63</v>
      </c>
    </row>
    <row r="173" spans="1:15" x14ac:dyDescent="0.25">
      <c r="A173" s="1">
        <v>0.168197290170606</v>
      </c>
      <c r="B173" s="1">
        <v>3076.21850585937</v>
      </c>
      <c r="C173">
        <f t="shared" si="6"/>
        <v>0.38891554352816532</v>
      </c>
      <c r="D173">
        <v>0.25819999999999999</v>
      </c>
      <c r="E173">
        <v>140.44999999999999</v>
      </c>
      <c r="F173" t="s">
        <v>58</v>
      </c>
    </row>
    <row r="174" spans="1:15" x14ac:dyDescent="0.25">
      <c r="A174" s="1">
        <v>0.16373448334313001</v>
      </c>
      <c r="B174" s="1">
        <v>4065.73706054687</v>
      </c>
      <c r="C174">
        <f t="shared" si="6"/>
        <v>0.51401691256111226</v>
      </c>
      <c r="D174">
        <v>0.99080000000000001</v>
      </c>
      <c r="E174">
        <v>250.83</v>
      </c>
      <c r="F174" t="s">
        <v>59</v>
      </c>
    </row>
    <row r="175" spans="1:15" x14ac:dyDescent="0.25">
      <c r="A175" s="1">
        <v>0.14910933948157901</v>
      </c>
      <c r="B175" s="1">
        <v>3745.21850585937</v>
      </c>
      <c r="C175">
        <f t="shared" si="6"/>
        <v>0.47349487302792642</v>
      </c>
      <c r="D175">
        <v>6.1800000000000001E-2</v>
      </c>
      <c r="E175">
        <v>336.69</v>
      </c>
      <c r="F175" t="s">
        <v>59</v>
      </c>
    </row>
    <row r="176" spans="1:15" x14ac:dyDescent="0.25">
      <c r="A176" s="1">
        <v>0.1527238060118</v>
      </c>
      <c r="B176" s="1">
        <v>3469.41650390625</v>
      </c>
      <c r="C176">
        <f t="shared" si="6"/>
        <v>0.4386261908158387</v>
      </c>
      <c r="D176">
        <v>0.56299999999999994</v>
      </c>
      <c r="E176">
        <v>171.32</v>
      </c>
      <c r="F176" t="s">
        <v>55</v>
      </c>
    </row>
    <row r="177" spans="1:6" x14ac:dyDescent="0.25">
      <c r="A177" s="1">
        <v>0.15918740803598899</v>
      </c>
      <c r="B177" s="1">
        <v>3178.02563476562</v>
      </c>
      <c r="C177">
        <f t="shared" si="6"/>
        <v>0.40178666266297303</v>
      </c>
      <c r="D177">
        <v>0.82089999999999996</v>
      </c>
      <c r="E177">
        <v>135.27000000000001</v>
      </c>
      <c r="F177" t="s">
        <v>64</v>
      </c>
    </row>
    <row r="178" spans="1:6" x14ac:dyDescent="0.25">
      <c r="A178" s="1">
        <v>0.17757229059136501</v>
      </c>
      <c r="B178" s="1">
        <v>2892.07763671875</v>
      </c>
      <c r="C178">
        <f t="shared" si="6"/>
        <v>0.36563525766057653</v>
      </c>
      <c r="D178">
        <v>0.54039999999999999</v>
      </c>
      <c r="E178">
        <v>192.6</v>
      </c>
      <c r="F178" t="s">
        <v>79</v>
      </c>
    </row>
    <row r="179" spans="1:6" x14ac:dyDescent="0.25">
      <c r="A179" s="1">
        <v>0.15129861023601299</v>
      </c>
      <c r="B179" s="1">
        <v>3512.4697265625</v>
      </c>
      <c r="C179">
        <f t="shared" si="6"/>
        <v>0.44406925913432832</v>
      </c>
      <c r="D179">
        <v>0.14530000000000001</v>
      </c>
      <c r="E179">
        <v>244.34</v>
      </c>
      <c r="F179" t="s">
        <v>64</v>
      </c>
    </row>
    <row r="180" spans="1:6" x14ac:dyDescent="0.25">
      <c r="A180" s="1">
        <v>0.17541059899143899</v>
      </c>
      <c r="B180" s="1">
        <v>3576.17431640625</v>
      </c>
      <c r="C180">
        <f t="shared" si="6"/>
        <v>0.45212320755741003</v>
      </c>
      <c r="D180">
        <v>0.1376</v>
      </c>
      <c r="E180">
        <v>96.8</v>
      </c>
      <c r="F180" t="s">
        <v>65</v>
      </c>
    </row>
    <row r="181" spans="1:6" x14ac:dyDescent="0.25">
      <c r="A181" s="1">
        <v>0.14842187230314099</v>
      </c>
      <c r="B181" s="1">
        <v>3376.01684570312</v>
      </c>
      <c r="C181">
        <f t="shared" si="6"/>
        <v>0.42681799878844318</v>
      </c>
      <c r="D181">
        <v>0.22939999999999999</v>
      </c>
      <c r="E181">
        <v>142.81</v>
      </c>
      <c r="F181" t="s">
        <v>57</v>
      </c>
    </row>
    <row r="182" spans="1:6" x14ac:dyDescent="0.25">
      <c r="A182" s="1">
        <v>0.17834249635896601</v>
      </c>
      <c r="B182" s="1">
        <v>3617.73657226562</v>
      </c>
      <c r="C182">
        <f t="shared" si="6"/>
        <v>0.45737777815992575</v>
      </c>
      <c r="D182">
        <v>5.57E-2</v>
      </c>
      <c r="E182">
        <v>89.74</v>
      </c>
      <c r="F182" t="s">
        <v>64</v>
      </c>
    </row>
    <row r="183" spans="1:6" x14ac:dyDescent="0.25">
      <c r="A183" s="1">
        <v>0.16553077871591701</v>
      </c>
      <c r="B183" s="1">
        <v>3323.55200195312</v>
      </c>
      <c r="C183">
        <f t="shared" si="6"/>
        <v>0.42018505214167973</v>
      </c>
      <c r="D183">
        <v>0.42109999999999997</v>
      </c>
      <c r="E183">
        <v>168.12</v>
      </c>
      <c r="F183" t="s">
        <v>78</v>
      </c>
    </row>
    <row r="184" spans="1:6" x14ac:dyDescent="0.25">
      <c r="A184" s="1">
        <v>0.13942754191547799</v>
      </c>
      <c r="B184" s="1">
        <v>4640.5732421875</v>
      </c>
      <c r="C184">
        <f t="shared" si="6"/>
        <v>0.58669143993834294</v>
      </c>
      <c r="D184">
        <v>3.2800000000000003E-2</v>
      </c>
      <c r="E184">
        <v>278.86</v>
      </c>
      <c r="F184" t="s">
        <v>59</v>
      </c>
    </row>
    <row r="185" spans="1:6" x14ac:dyDescent="0.25">
      <c r="A185" s="1">
        <v>0.16715844503552901</v>
      </c>
      <c r="B185" s="1">
        <v>2985.41577148437</v>
      </c>
      <c r="C185">
        <f t="shared" si="6"/>
        <v>0.37743567149500773</v>
      </c>
      <c r="D185">
        <v>0.59630000000000005</v>
      </c>
      <c r="E185">
        <v>313.51</v>
      </c>
      <c r="F185" t="s">
        <v>54</v>
      </c>
    </row>
    <row r="186" spans="1:6" x14ac:dyDescent="0.25">
      <c r="A186" s="1">
        <v>0.164850425713683</v>
      </c>
      <c r="B186" s="1">
        <v>4284.66259765625</v>
      </c>
      <c r="C186">
        <f t="shared" si="6"/>
        <v>0.54169490230563599</v>
      </c>
      <c r="D186">
        <v>0.1227</v>
      </c>
      <c r="E186">
        <v>207.4</v>
      </c>
      <c r="F186" t="s">
        <v>64</v>
      </c>
    </row>
    <row r="187" spans="1:6" x14ac:dyDescent="0.25">
      <c r="A187" s="1">
        <v>0.17378446791025101</v>
      </c>
      <c r="B187" s="1">
        <v>2974.7060546875</v>
      </c>
      <c r="C187">
        <f t="shared" si="6"/>
        <v>0.3760816794683835</v>
      </c>
      <c r="D187">
        <v>0.44519999999999998</v>
      </c>
      <c r="E187">
        <v>125.67</v>
      </c>
      <c r="F187" t="s">
        <v>79</v>
      </c>
    </row>
    <row r="188" spans="1:6" x14ac:dyDescent="0.25">
      <c r="A188" s="1">
        <v>0.178101377971248</v>
      </c>
      <c r="B188" s="1">
        <v>3450.982421875</v>
      </c>
      <c r="C188">
        <f t="shared" si="6"/>
        <v>0.43629563431636675</v>
      </c>
      <c r="D188">
        <v>3.73E-2</v>
      </c>
      <c r="E188">
        <v>302.82</v>
      </c>
      <c r="F188" t="s">
        <v>72</v>
      </c>
    </row>
    <row r="189" spans="1:6" x14ac:dyDescent="0.25">
      <c r="A189" s="1">
        <v>0.13309595651095699</v>
      </c>
      <c r="B189" s="1">
        <v>3138.09765625</v>
      </c>
      <c r="C189">
        <f t="shared" si="6"/>
        <v>0.39673870802749917</v>
      </c>
      <c r="D189">
        <v>0.3518</v>
      </c>
      <c r="E189">
        <v>142.93</v>
      </c>
      <c r="F189" t="s">
        <v>56</v>
      </c>
    </row>
    <row r="190" spans="1:6" x14ac:dyDescent="0.25">
      <c r="A190" s="1">
        <v>0.17807926424236101</v>
      </c>
      <c r="B190" s="1">
        <v>3098.49584960937</v>
      </c>
      <c r="C190">
        <f t="shared" si="6"/>
        <v>0.39173199016106619</v>
      </c>
      <c r="D190">
        <v>0.65900000000000003</v>
      </c>
      <c r="E190">
        <v>74.98</v>
      </c>
      <c r="F190" t="s">
        <v>55</v>
      </c>
    </row>
    <row r="191" spans="1:6" x14ac:dyDescent="0.25">
      <c r="A191" s="1">
        <v>0.153941135087035</v>
      </c>
      <c r="B191" s="1">
        <v>2935.93286132812</v>
      </c>
      <c r="C191">
        <f t="shared" si="6"/>
        <v>0.37117972028019075</v>
      </c>
      <c r="D191">
        <v>0.54020000000000001</v>
      </c>
      <c r="E191">
        <v>219.52</v>
      </c>
      <c r="F191" t="s">
        <v>57</v>
      </c>
    </row>
    <row r="192" spans="1:6" x14ac:dyDescent="0.25">
      <c r="A192" s="1">
        <v>0.16172059336358999</v>
      </c>
      <c r="B192" s="1">
        <v>3731.55859375</v>
      </c>
      <c r="C192">
        <f t="shared" si="6"/>
        <v>0.47176789812921766</v>
      </c>
      <c r="D192">
        <v>0.1308</v>
      </c>
      <c r="E192">
        <v>303.39</v>
      </c>
      <c r="F192" t="s">
        <v>61</v>
      </c>
    </row>
    <row r="193" spans="1:6" x14ac:dyDescent="0.25">
      <c r="A193" s="1">
        <v>0.144427860536713</v>
      </c>
      <c r="B193" s="1">
        <v>3088.19580078125</v>
      </c>
      <c r="C193">
        <f t="shared" ref="C193:C250" si="9">B193/$V$13</f>
        <v>0.39042979102250536</v>
      </c>
      <c r="D193">
        <v>0.33629999999999999</v>
      </c>
      <c r="E193">
        <v>247.23</v>
      </c>
      <c r="F193" t="s">
        <v>60</v>
      </c>
    </row>
    <row r="194" spans="1:6" x14ac:dyDescent="0.25">
      <c r="A194" s="1">
        <v>0.16234030183676801</v>
      </c>
      <c r="B194" s="1">
        <v>3040.900390625</v>
      </c>
      <c r="C194">
        <f t="shared" si="9"/>
        <v>0.38445039777970741</v>
      </c>
      <c r="D194">
        <v>0.43380000000000002</v>
      </c>
      <c r="E194">
        <v>189.24</v>
      </c>
      <c r="F194" t="s">
        <v>58</v>
      </c>
    </row>
    <row r="195" spans="1:6" x14ac:dyDescent="0.25">
      <c r="A195" s="1">
        <v>0.138172580048851</v>
      </c>
      <c r="B195" s="1">
        <v>3551.20483398437</v>
      </c>
      <c r="C195">
        <f t="shared" si="9"/>
        <v>0.44896640325068554</v>
      </c>
      <c r="D195">
        <v>0.32579999999999998</v>
      </c>
      <c r="E195">
        <v>23.03</v>
      </c>
      <c r="F195" t="s">
        <v>50</v>
      </c>
    </row>
    <row r="196" spans="1:6" x14ac:dyDescent="0.25">
      <c r="A196" s="1">
        <v>0.152334429571028</v>
      </c>
      <c r="B196" s="1">
        <v>3685.974609375</v>
      </c>
      <c r="C196">
        <f t="shared" si="9"/>
        <v>0.46600487446051048</v>
      </c>
      <c r="D196">
        <v>0.1186</v>
      </c>
      <c r="E196">
        <v>275.06</v>
      </c>
      <c r="F196" t="s">
        <v>59</v>
      </c>
    </row>
    <row r="197" spans="1:6" x14ac:dyDescent="0.25">
      <c r="A197" s="1">
        <v>0.14855498528988201</v>
      </c>
      <c r="B197" s="1">
        <v>3283.3544921875</v>
      </c>
      <c r="C197">
        <f t="shared" si="9"/>
        <v>0.41510302161322499</v>
      </c>
      <c r="D197">
        <v>0.28899999999999998</v>
      </c>
      <c r="E197">
        <v>43.52</v>
      </c>
      <c r="F197" t="s">
        <v>54</v>
      </c>
    </row>
    <row r="198" spans="1:6" x14ac:dyDescent="0.25">
      <c r="A198" s="1">
        <v>0.15135642486148901</v>
      </c>
      <c r="B198" s="1">
        <v>3574.00048828125</v>
      </c>
      <c r="C198">
        <f t="shared" si="9"/>
        <v>0.45184837807271611</v>
      </c>
      <c r="D198">
        <v>0.15540000000000001</v>
      </c>
      <c r="E198">
        <v>314.33999999999997</v>
      </c>
      <c r="F198" t="s">
        <v>75</v>
      </c>
    </row>
    <row r="199" spans="1:6" x14ac:dyDescent="0.25">
      <c r="A199" s="1">
        <v>0.13183713398848099</v>
      </c>
      <c r="B199" s="1">
        <v>3390.29174804687</v>
      </c>
      <c r="C199">
        <f t="shared" si="9"/>
        <v>0.42862272475093788</v>
      </c>
      <c r="D199">
        <v>0.84430000000000005</v>
      </c>
      <c r="E199">
        <v>244.39</v>
      </c>
      <c r="F199" t="s">
        <v>58</v>
      </c>
    </row>
    <row r="200" spans="1:6" x14ac:dyDescent="0.25">
      <c r="A200" s="1">
        <v>0.14013228228978</v>
      </c>
      <c r="B200" s="1">
        <v>3609.20556640625</v>
      </c>
      <c r="C200">
        <f t="shared" si="9"/>
        <v>0.45629923293489727</v>
      </c>
      <c r="D200">
        <v>0.1396</v>
      </c>
      <c r="E200">
        <v>264.27999999999997</v>
      </c>
      <c r="F200" t="s">
        <v>56</v>
      </c>
    </row>
    <row r="201" spans="1:6" x14ac:dyDescent="0.25">
      <c r="A201" s="1">
        <v>0.170295384760491</v>
      </c>
      <c r="B201" s="1">
        <v>2892.20971679687</v>
      </c>
      <c r="C201">
        <f t="shared" si="9"/>
        <v>0.36565195608277035</v>
      </c>
      <c r="D201">
        <v>0.37090000000000001</v>
      </c>
      <c r="E201">
        <v>262.04000000000002</v>
      </c>
      <c r="F201" t="s">
        <v>75</v>
      </c>
    </row>
    <row r="202" spans="1:6" x14ac:dyDescent="0.25">
      <c r="A202" s="1">
        <v>0.151166783439109</v>
      </c>
      <c r="B202" s="1">
        <v>3648.5927734375</v>
      </c>
      <c r="C202">
        <f t="shared" si="9"/>
        <v>0.46127881972349433</v>
      </c>
      <c r="D202">
        <v>0.8891</v>
      </c>
      <c r="E202">
        <v>146.77000000000001</v>
      </c>
      <c r="F202" t="s">
        <v>50</v>
      </c>
    </row>
    <row r="203" spans="1:6" x14ac:dyDescent="0.25">
      <c r="A203" s="1">
        <v>0.144499428097636</v>
      </c>
      <c r="B203" s="1">
        <v>3546.94653320312</v>
      </c>
      <c r="C203">
        <f t="shared" si="9"/>
        <v>0.4484280411806012</v>
      </c>
      <c r="D203">
        <v>0.218</v>
      </c>
      <c r="E203">
        <v>20.309999999999999</v>
      </c>
      <c r="F203" t="s">
        <v>51</v>
      </c>
    </row>
    <row r="204" spans="1:6" x14ac:dyDescent="0.25">
      <c r="A204" s="1">
        <v>0.15719733774681999</v>
      </c>
      <c r="B204" s="1">
        <v>3715.87622070312</v>
      </c>
      <c r="C204">
        <f t="shared" si="9"/>
        <v>0.46978523056977034</v>
      </c>
      <c r="D204">
        <v>0.12820000000000001</v>
      </c>
      <c r="E204">
        <v>174.62</v>
      </c>
      <c r="F204" t="s">
        <v>52</v>
      </c>
    </row>
    <row r="205" spans="1:6" x14ac:dyDescent="0.25">
      <c r="A205" s="1">
        <v>0.14005369747603499</v>
      </c>
      <c r="B205" s="1">
        <v>3191.14453125</v>
      </c>
      <c r="C205">
        <f t="shared" si="9"/>
        <v>0.40344523884896055</v>
      </c>
      <c r="D205">
        <v>0.41739999999999999</v>
      </c>
      <c r="E205">
        <v>18.88</v>
      </c>
      <c r="F205" t="s">
        <v>64</v>
      </c>
    </row>
    <row r="206" spans="1:6" x14ac:dyDescent="0.25">
      <c r="A206" s="1">
        <v>0.173406737067509</v>
      </c>
      <c r="B206" s="1">
        <v>3180.86572265625</v>
      </c>
      <c r="C206">
        <f t="shared" si="9"/>
        <v>0.40214572503892204</v>
      </c>
      <c r="D206">
        <v>0.28699999999999998</v>
      </c>
      <c r="E206">
        <v>234.77</v>
      </c>
      <c r="F206" t="s">
        <v>52</v>
      </c>
    </row>
    <row r="207" spans="1:6" x14ac:dyDescent="0.25">
      <c r="A207" s="1">
        <v>0.160543832987941</v>
      </c>
      <c r="B207" s="1">
        <v>3963.25219726562</v>
      </c>
      <c r="C207">
        <f t="shared" si="9"/>
        <v>0.50106010984033067</v>
      </c>
      <c r="D207">
        <v>1.8700000000000001E-2</v>
      </c>
      <c r="E207">
        <v>100.82</v>
      </c>
      <c r="F207" t="s">
        <v>51</v>
      </c>
    </row>
    <row r="208" spans="1:6" x14ac:dyDescent="0.25">
      <c r="A208" s="1">
        <v>0.15161656273934401</v>
      </c>
      <c r="B208" s="1">
        <v>3197.29858398437</v>
      </c>
      <c r="C208">
        <f t="shared" si="9"/>
        <v>0.40422327420617904</v>
      </c>
      <c r="D208">
        <v>0.28889999999999999</v>
      </c>
      <c r="E208">
        <v>271.79000000000002</v>
      </c>
      <c r="F208" t="s">
        <v>61</v>
      </c>
    </row>
    <row r="209" spans="1:6" x14ac:dyDescent="0.25">
      <c r="A209" s="1">
        <v>0.156098638061519</v>
      </c>
      <c r="B209" s="1">
        <v>3716.47900390625</v>
      </c>
      <c r="C209">
        <f t="shared" si="9"/>
        <v>0.46986143834130167</v>
      </c>
      <c r="D209">
        <v>1.9900000000000001E-2</v>
      </c>
      <c r="E209">
        <v>330.04</v>
      </c>
      <c r="F209" t="s">
        <v>74</v>
      </c>
    </row>
    <row r="210" spans="1:6" x14ac:dyDescent="0.25">
      <c r="A210" s="1">
        <v>0.14476603843038499</v>
      </c>
      <c r="B210" s="1">
        <v>3517.4931640625</v>
      </c>
      <c r="C210">
        <f t="shared" si="9"/>
        <v>0.44470435476292913</v>
      </c>
      <c r="D210">
        <v>0.16800000000000001</v>
      </c>
      <c r="E210">
        <v>186.21</v>
      </c>
      <c r="F210" t="s">
        <v>49</v>
      </c>
    </row>
    <row r="211" spans="1:6" x14ac:dyDescent="0.25">
      <c r="A211" s="1">
        <v>0.15014329477372099</v>
      </c>
      <c r="B211" s="1">
        <v>3372.388671875</v>
      </c>
      <c r="C211">
        <f t="shared" si="9"/>
        <v>0.42635930146454037</v>
      </c>
      <c r="D211">
        <v>0.55000000000000004</v>
      </c>
      <c r="E211">
        <v>236.78</v>
      </c>
      <c r="F211" t="s">
        <v>51</v>
      </c>
    </row>
    <row r="212" spans="1:6" x14ac:dyDescent="0.25">
      <c r="A212" s="1">
        <v>0.168433034950973</v>
      </c>
      <c r="B212" s="1">
        <v>3581.05151367187</v>
      </c>
      <c r="C212">
        <f t="shared" si="9"/>
        <v>0.45273981454480045</v>
      </c>
      <c r="D212">
        <v>0.13689999999999999</v>
      </c>
      <c r="E212">
        <v>106.13</v>
      </c>
      <c r="F212" t="s">
        <v>50</v>
      </c>
    </row>
    <row r="213" spans="1:6" x14ac:dyDescent="0.25">
      <c r="A213" s="1">
        <v>0.15195649143095299</v>
      </c>
      <c r="B213" s="1">
        <v>2988.22680664062</v>
      </c>
      <c r="C213">
        <f t="shared" si="9"/>
        <v>0.37779106083539021</v>
      </c>
      <c r="D213">
        <v>0.48230000000000001</v>
      </c>
      <c r="E213">
        <v>170.89</v>
      </c>
      <c r="F213" t="s">
        <v>52</v>
      </c>
    </row>
    <row r="214" spans="1:6" x14ac:dyDescent="0.25">
      <c r="A214" s="1">
        <v>0.17349180411922299</v>
      </c>
      <c r="B214" s="1">
        <v>4246.23876953125</v>
      </c>
      <c r="C214">
        <f t="shared" si="9"/>
        <v>0.53683711214176977</v>
      </c>
      <c r="D214">
        <v>0.97809999999999997</v>
      </c>
      <c r="E214">
        <v>211.35</v>
      </c>
      <c r="F214" t="s">
        <v>75</v>
      </c>
    </row>
    <row r="215" spans="1:6" x14ac:dyDescent="0.25">
      <c r="A215" s="1">
        <v>0.17174563312820201</v>
      </c>
      <c r="B215" s="1">
        <v>3256.044921875</v>
      </c>
      <c r="C215">
        <f t="shared" si="9"/>
        <v>0.41165036818129996</v>
      </c>
      <c r="D215">
        <v>0.70830000000000004</v>
      </c>
      <c r="E215">
        <v>28.32</v>
      </c>
      <c r="F215" t="s">
        <v>50</v>
      </c>
    </row>
    <row r="216" spans="1:6" x14ac:dyDescent="0.25">
      <c r="A216" s="1">
        <v>0.14711859484433101</v>
      </c>
      <c r="B216" s="1">
        <v>3122.673828125</v>
      </c>
      <c r="C216">
        <f t="shared" si="9"/>
        <v>0.3947887273980043</v>
      </c>
      <c r="D216">
        <v>0.61209999999999998</v>
      </c>
      <c r="E216">
        <v>265.83</v>
      </c>
      <c r="F216" t="s">
        <v>63</v>
      </c>
    </row>
    <row r="217" spans="1:6" x14ac:dyDescent="0.25">
      <c r="A217" s="1">
        <v>0.13544516595876999</v>
      </c>
      <c r="B217" s="1">
        <v>3129.17456054687</v>
      </c>
      <c r="C217">
        <f t="shared" si="9"/>
        <v>0.39561059225525264</v>
      </c>
      <c r="D217">
        <v>0.43509999999999999</v>
      </c>
      <c r="E217">
        <v>54.61</v>
      </c>
      <c r="F217" t="s">
        <v>70</v>
      </c>
    </row>
    <row r="218" spans="1:6" x14ac:dyDescent="0.25">
      <c r="A218" s="1">
        <v>0.13819837585206199</v>
      </c>
      <c r="B218" s="1">
        <v>3054.64013671875</v>
      </c>
      <c r="C218">
        <f t="shared" si="9"/>
        <v>0.38618746580976177</v>
      </c>
      <c r="D218">
        <v>0.65029999999999999</v>
      </c>
      <c r="E218">
        <v>323.98</v>
      </c>
      <c r="F218" t="s">
        <v>70</v>
      </c>
    </row>
    <row r="219" spans="1:6" x14ac:dyDescent="0.25">
      <c r="A219" s="1">
        <v>0.173545457160491</v>
      </c>
      <c r="B219" s="1">
        <v>3838.30712890625</v>
      </c>
      <c r="C219">
        <f t="shared" si="9"/>
        <v>0.4852637419686755</v>
      </c>
      <c r="D219">
        <v>0.90149999999999997</v>
      </c>
      <c r="E219">
        <v>324.27</v>
      </c>
      <c r="F219" t="s">
        <v>55</v>
      </c>
    </row>
    <row r="220" spans="1:6" x14ac:dyDescent="0.25">
      <c r="A220" s="1">
        <v>0.151225560870653</v>
      </c>
      <c r="B220" s="1">
        <v>4358.4072265625</v>
      </c>
      <c r="C220">
        <f t="shared" si="9"/>
        <v>0.55101817774225681</v>
      </c>
      <c r="D220">
        <v>0.97599999999999998</v>
      </c>
      <c r="E220">
        <v>220.33</v>
      </c>
      <c r="F220" t="s">
        <v>58</v>
      </c>
    </row>
    <row r="221" spans="1:6" x14ac:dyDescent="0.25">
      <c r="A221" s="1">
        <v>0.155552636057603</v>
      </c>
      <c r="B221" s="1">
        <v>4449.35791015625</v>
      </c>
      <c r="C221">
        <f t="shared" si="9"/>
        <v>0.56251675447753979</v>
      </c>
      <c r="D221">
        <v>0.98399999999999999</v>
      </c>
      <c r="E221">
        <v>18.39</v>
      </c>
      <c r="F221" t="s">
        <v>57</v>
      </c>
    </row>
    <row r="222" spans="1:6" x14ac:dyDescent="0.25">
      <c r="A222" s="1">
        <v>0.13275461341918099</v>
      </c>
      <c r="B222" s="1">
        <v>3166.44702148437</v>
      </c>
      <c r="C222">
        <f t="shared" si="9"/>
        <v>0.40032281909366785</v>
      </c>
      <c r="D222">
        <v>0.72030000000000005</v>
      </c>
      <c r="E222">
        <v>120.51</v>
      </c>
      <c r="F222" t="s">
        <v>56</v>
      </c>
    </row>
    <row r="223" spans="1:6" x14ac:dyDescent="0.25">
      <c r="A223" s="1">
        <v>0.156237848781106</v>
      </c>
      <c r="B223" s="1">
        <v>3154.08422851562</v>
      </c>
      <c r="C223">
        <f t="shared" si="9"/>
        <v>0.39875983442992907</v>
      </c>
      <c r="D223">
        <v>0.31430000000000002</v>
      </c>
      <c r="E223">
        <v>56.58</v>
      </c>
      <c r="F223" t="s">
        <v>52</v>
      </c>
    </row>
    <row r="224" spans="1:6" x14ac:dyDescent="0.25">
      <c r="A224" s="1">
        <v>0.15977372131904399</v>
      </c>
      <c r="B224" s="1">
        <v>3379.20361328125</v>
      </c>
      <c r="C224">
        <f t="shared" si="9"/>
        <v>0.42722089066442198</v>
      </c>
      <c r="D224">
        <v>0.25669999999999998</v>
      </c>
      <c r="E224">
        <v>19.809999999999999</v>
      </c>
      <c r="F224" t="s">
        <v>68</v>
      </c>
    </row>
    <row r="225" spans="1:6" x14ac:dyDescent="0.25">
      <c r="A225" s="1">
        <v>0.17562404736710099</v>
      </c>
      <c r="B225" s="1">
        <v>2932.84252929687</v>
      </c>
      <c r="C225">
        <f t="shared" si="9"/>
        <v>0.3707890204130237</v>
      </c>
      <c r="D225">
        <v>0.35139999999999999</v>
      </c>
      <c r="E225">
        <v>167.1</v>
      </c>
      <c r="F225" t="s">
        <v>66</v>
      </c>
    </row>
    <row r="226" spans="1:6" x14ac:dyDescent="0.25">
      <c r="A226" s="1">
        <v>0.15172332771373701</v>
      </c>
      <c r="B226" s="1">
        <v>3151.37866210937</v>
      </c>
      <c r="C226">
        <f t="shared" si="9"/>
        <v>0.39841777913462612</v>
      </c>
      <c r="D226">
        <v>0.34439999999999998</v>
      </c>
      <c r="E226">
        <v>17.350000000000001</v>
      </c>
      <c r="F226" t="s">
        <v>50</v>
      </c>
    </row>
    <row r="227" spans="1:6" x14ac:dyDescent="0.25">
      <c r="A227" s="1">
        <v>0.13613505008124799</v>
      </c>
      <c r="B227" s="1">
        <v>3554.56665039062</v>
      </c>
      <c r="C227">
        <f t="shared" si="9"/>
        <v>0.44939142593759424</v>
      </c>
      <c r="D227">
        <v>0.2072</v>
      </c>
      <c r="E227">
        <v>278.77</v>
      </c>
      <c r="F227" t="s">
        <v>66</v>
      </c>
    </row>
    <row r="228" spans="1:6" x14ac:dyDescent="0.25">
      <c r="A228" s="1">
        <v>0.13179541448749801</v>
      </c>
      <c r="B228" s="1">
        <v>3811.40112304687</v>
      </c>
      <c r="C228">
        <f t="shared" si="9"/>
        <v>0.48186210977868599</v>
      </c>
      <c r="D228">
        <v>0.1021</v>
      </c>
      <c r="E228">
        <v>115.15</v>
      </c>
      <c r="F228" t="s">
        <v>60</v>
      </c>
    </row>
    <row r="229" spans="1:6" x14ac:dyDescent="0.25">
      <c r="A229" s="1">
        <v>0.15284614768177501</v>
      </c>
      <c r="B229" s="1">
        <v>4097.99658203125</v>
      </c>
      <c r="C229">
        <f t="shared" si="9"/>
        <v>0.51809537100226621</v>
      </c>
      <c r="D229">
        <v>0.97629999999999995</v>
      </c>
      <c r="E229">
        <v>165.69</v>
      </c>
      <c r="F229" t="s">
        <v>75</v>
      </c>
    </row>
    <row r="230" spans="1:6" x14ac:dyDescent="0.25">
      <c r="A230" s="1">
        <v>0.133050117341034</v>
      </c>
      <c r="B230" s="1">
        <v>3166.33715820312</v>
      </c>
      <c r="C230">
        <f t="shared" si="9"/>
        <v>0.40030892946337676</v>
      </c>
      <c r="D230">
        <v>0.50480000000000003</v>
      </c>
      <c r="E230">
        <v>330.18</v>
      </c>
      <c r="F230" t="s">
        <v>67</v>
      </c>
    </row>
    <row r="231" spans="1:6" x14ac:dyDescent="0.25">
      <c r="A231" s="1">
        <v>0.17977576304439</v>
      </c>
      <c r="B231" s="1">
        <v>3740.71411132812</v>
      </c>
      <c r="C231">
        <f t="shared" si="9"/>
        <v>0.47292539818598994</v>
      </c>
      <c r="D231">
        <v>0.96199999999999997</v>
      </c>
      <c r="E231">
        <v>330.77</v>
      </c>
      <c r="F231" t="s">
        <v>54</v>
      </c>
    </row>
    <row r="232" spans="1:6" x14ac:dyDescent="0.25">
      <c r="A232" s="1">
        <v>0.13628694385884799</v>
      </c>
      <c r="B232" s="1">
        <v>4030.99633789062</v>
      </c>
      <c r="C232">
        <f t="shared" si="9"/>
        <v>0.50962476453629491</v>
      </c>
      <c r="D232">
        <v>0.99039999999999995</v>
      </c>
      <c r="E232">
        <v>87.49</v>
      </c>
      <c r="F232" t="s">
        <v>67</v>
      </c>
    </row>
    <row r="233" spans="1:6" x14ac:dyDescent="0.25">
      <c r="A233" s="1">
        <v>0.14966043455653599</v>
      </c>
      <c r="B233" s="1">
        <v>3386.13208007812</v>
      </c>
      <c r="C233">
        <f t="shared" si="9"/>
        <v>0.42809683248227043</v>
      </c>
      <c r="D233">
        <v>0.2452</v>
      </c>
      <c r="E233">
        <v>27.12</v>
      </c>
      <c r="F233" t="s">
        <v>49</v>
      </c>
    </row>
    <row r="234" spans="1:6" x14ac:dyDescent="0.25">
      <c r="A234" s="1">
        <v>0.15153409717213501</v>
      </c>
      <c r="B234" s="1">
        <v>3590.82006835937</v>
      </c>
      <c r="C234">
        <f t="shared" si="9"/>
        <v>0.45397481873859791</v>
      </c>
      <c r="D234">
        <v>0.88619999999999999</v>
      </c>
      <c r="E234">
        <v>163.78</v>
      </c>
      <c r="F234" t="s">
        <v>76</v>
      </c>
    </row>
    <row r="235" spans="1:6" x14ac:dyDescent="0.25">
      <c r="A235" s="1">
        <v>0.143914670963256</v>
      </c>
      <c r="B235" s="1">
        <v>2992.66870117187</v>
      </c>
      <c r="C235">
        <f t="shared" si="9"/>
        <v>0.37835263402098329</v>
      </c>
      <c r="D235">
        <v>0.64410000000000001</v>
      </c>
      <c r="E235">
        <v>349.11</v>
      </c>
      <c r="F235" t="s">
        <v>76</v>
      </c>
    </row>
    <row r="236" spans="1:6" x14ac:dyDescent="0.25">
      <c r="A236" s="1">
        <v>0.14645375041396999</v>
      </c>
      <c r="B236" s="1">
        <v>3045.5146484375</v>
      </c>
      <c r="C236">
        <f t="shared" si="9"/>
        <v>0.38503376225193503</v>
      </c>
      <c r="D236">
        <v>0.54039999999999999</v>
      </c>
      <c r="E236">
        <v>309.41000000000003</v>
      </c>
      <c r="F236" t="s">
        <v>53</v>
      </c>
    </row>
    <row r="237" spans="1:6" x14ac:dyDescent="0.25">
      <c r="A237" s="1">
        <v>0.16000484975103099</v>
      </c>
      <c r="B237" s="1">
        <v>3256.31518554687</v>
      </c>
      <c r="C237">
        <f t="shared" si="9"/>
        <v>0.41168453667181554</v>
      </c>
      <c r="D237">
        <v>0.2306</v>
      </c>
      <c r="E237">
        <v>5.09</v>
      </c>
      <c r="F237" t="s">
        <v>74</v>
      </c>
    </row>
    <row r="238" spans="1:6" x14ac:dyDescent="0.25">
      <c r="A238" s="1">
        <v>0.15697192324110701</v>
      </c>
      <c r="B238" s="1">
        <v>3112.63134765625</v>
      </c>
      <c r="C238">
        <f t="shared" si="9"/>
        <v>0.39351909172601429</v>
      </c>
      <c r="D238">
        <v>0.53490000000000004</v>
      </c>
      <c r="E238">
        <v>359.09</v>
      </c>
      <c r="F238" t="s">
        <v>67</v>
      </c>
    </row>
    <row r="239" spans="1:6" x14ac:dyDescent="0.25">
      <c r="A239" s="1">
        <v>0.15681528196442099</v>
      </c>
      <c r="B239" s="1">
        <v>4473.72021484375</v>
      </c>
      <c r="C239">
        <f t="shared" si="9"/>
        <v>0.56559679542752139</v>
      </c>
      <c r="D239">
        <v>9.4200000000000006E-2</v>
      </c>
      <c r="E239">
        <v>223.02</v>
      </c>
      <c r="F239" t="s">
        <v>57</v>
      </c>
    </row>
    <row r="240" spans="1:6" x14ac:dyDescent="0.25">
      <c r="A240" s="1">
        <v>0.15140803064980801</v>
      </c>
      <c r="B240" s="1">
        <v>3490.98120117187</v>
      </c>
      <c r="C240">
        <f t="shared" si="9"/>
        <v>0.44135254004691715</v>
      </c>
      <c r="D240">
        <v>0.1694</v>
      </c>
      <c r="E240">
        <v>153.35</v>
      </c>
      <c r="F240" t="s">
        <v>58</v>
      </c>
    </row>
    <row r="241" spans="1:6" x14ac:dyDescent="0.25">
      <c r="A241" s="1">
        <v>0.142604513732357</v>
      </c>
      <c r="B241" s="1">
        <v>3274.99145507812</v>
      </c>
      <c r="C241">
        <f t="shared" si="9"/>
        <v>0.41404571208961816</v>
      </c>
      <c r="D241">
        <v>0.74829999999999997</v>
      </c>
      <c r="E241">
        <v>310.92</v>
      </c>
      <c r="F241" t="s">
        <v>51</v>
      </c>
    </row>
    <row r="242" spans="1:6" x14ac:dyDescent="0.25">
      <c r="A242" s="1">
        <v>0.147725668233574</v>
      </c>
      <c r="B242" s="1">
        <v>3944.03271484375</v>
      </c>
      <c r="C242">
        <f t="shared" si="9"/>
        <v>0.49863025791720034</v>
      </c>
      <c r="D242">
        <v>8.6999999999999994E-2</v>
      </c>
      <c r="E242">
        <v>81.569999999999993</v>
      </c>
      <c r="F242" t="s">
        <v>58</v>
      </c>
    </row>
    <row r="243" spans="1:6" x14ac:dyDescent="0.25">
      <c r="A243" s="1">
        <v>0.166925668147099</v>
      </c>
      <c r="B243" s="1">
        <v>3171.87084960937</v>
      </c>
      <c r="C243">
        <f t="shared" si="9"/>
        <v>0.40100853470821862</v>
      </c>
      <c r="D243">
        <v>0.30059999999999998</v>
      </c>
      <c r="E243">
        <v>14</v>
      </c>
      <c r="F243" t="s">
        <v>52</v>
      </c>
    </row>
    <row r="244" spans="1:6" x14ac:dyDescent="0.25">
      <c r="A244" s="1">
        <v>0.153695368816365</v>
      </c>
      <c r="B244" s="1">
        <v>4133.2529296875</v>
      </c>
      <c r="C244">
        <f t="shared" si="9"/>
        <v>0.52255270769191653</v>
      </c>
      <c r="D244">
        <v>0.1512</v>
      </c>
      <c r="E244">
        <v>105.24</v>
      </c>
      <c r="F244" t="s">
        <v>60</v>
      </c>
    </row>
    <row r="245" spans="1:6" x14ac:dyDescent="0.25">
      <c r="A245" s="1">
        <v>0.16619885304288301</v>
      </c>
      <c r="B245" s="1">
        <v>3682.4541015625</v>
      </c>
      <c r="C245">
        <f t="shared" si="9"/>
        <v>0.4655597889742924</v>
      </c>
      <c r="D245">
        <v>5.9799999999999999E-2</v>
      </c>
      <c r="E245">
        <v>322.23</v>
      </c>
      <c r="F245" t="s">
        <v>77</v>
      </c>
    </row>
    <row r="246" spans="1:6" x14ac:dyDescent="0.25">
      <c r="A246" s="1">
        <v>0.17582988262791399</v>
      </c>
      <c r="B246" s="1">
        <v>3861.62280273437</v>
      </c>
      <c r="C246">
        <f t="shared" si="9"/>
        <v>0.48821146104074953</v>
      </c>
      <c r="D246">
        <v>5.4999999999999997E-3</v>
      </c>
      <c r="E246">
        <v>197.05</v>
      </c>
      <c r="F246" t="s">
        <v>65</v>
      </c>
    </row>
    <row r="247" spans="1:6" x14ac:dyDescent="0.25">
      <c r="A247" s="1">
        <v>0.14784388140766899</v>
      </c>
      <c r="B247" s="1">
        <v>3544.72705078125</v>
      </c>
      <c r="C247">
        <f t="shared" si="9"/>
        <v>0.4481474397828758</v>
      </c>
      <c r="D247">
        <v>0.1797</v>
      </c>
      <c r="E247">
        <v>328.85</v>
      </c>
      <c r="F247" t="s">
        <v>52</v>
      </c>
    </row>
    <row r="248" spans="1:6" x14ac:dyDescent="0.25">
      <c r="A248" s="1">
        <v>0.16681533376264199</v>
      </c>
      <c r="B248" s="1">
        <v>3404.33569335937</v>
      </c>
      <c r="C248">
        <f t="shared" si="9"/>
        <v>0.43039825162397605</v>
      </c>
      <c r="D248">
        <v>0.1923</v>
      </c>
      <c r="E248">
        <v>211.21</v>
      </c>
      <c r="F248" t="s">
        <v>60</v>
      </c>
    </row>
    <row r="249" spans="1:6" x14ac:dyDescent="0.25">
      <c r="A249" s="1">
        <v>0.178159103233057</v>
      </c>
      <c r="B249" s="1">
        <v>2988.51391601562</v>
      </c>
      <c r="C249">
        <f t="shared" si="9"/>
        <v>0.37782735906921772</v>
      </c>
      <c r="D249">
        <v>0.623</v>
      </c>
      <c r="E249">
        <v>287.49</v>
      </c>
      <c r="F249" t="s">
        <v>72</v>
      </c>
    </row>
    <row r="250" spans="1:6" x14ac:dyDescent="0.25">
      <c r="A250" s="1">
        <v>0.16455985403714199</v>
      </c>
      <c r="B250" s="1">
        <v>3029.21435546875</v>
      </c>
      <c r="C250">
        <f t="shared" si="9"/>
        <v>0.38297297323856205</v>
      </c>
      <c r="D250">
        <v>0.65869999999999995</v>
      </c>
      <c r="E250">
        <v>235.43</v>
      </c>
      <c r="F250" t="s">
        <v>50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</sheetData>
  <sortState xmlns:xlrd2="http://schemas.microsoft.com/office/spreadsheetml/2017/richdata2" ref="M2:M162">
    <sortCondition ref="M2"/>
  </sortState>
  <conditionalFormatting sqref="B1:E1048576">
    <cfRule type="cellIs" dxfId="7" priority="1" operator="lessThan">
      <formula>2500</formula>
    </cfRule>
    <cfRule type="cellIs" dxfId="6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0CC9-BBDC-4FC2-AB2C-817A3A69DE05}">
  <dimension ref="A1:BA351"/>
  <sheetViews>
    <sheetView topLeftCell="A5" zoomScale="70" zoomScaleNormal="70" workbookViewId="0">
      <selection activeCell="T35" sqref="T35"/>
    </sheetView>
  </sheetViews>
  <sheetFormatPr baseColWidth="10" defaultColWidth="8.85546875" defaultRowHeight="15" x14ac:dyDescent="0.25"/>
  <cols>
    <col min="3" max="3" width="8.85546875" customWidth="1"/>
    <col min="7" max="7" width="8.85546875" customWidth="1"/>
  </cols>
  <sheetData>
    <row r="1" spans="1:53" x14ac:dyDescent="0.25">
      <c r="A1" s="1">
        <v>0.19904106731248</v>
      </c>
      <c r="B1" s="1">
        <v>2664.56665039062</v>
      </c>
      <c r="C1">
        <f t="shared" ref="C1:C32" si="0">B1/$V$13</f>
        <v>0.33687183960756817</v>
      </c>
      <c r="D1">
        <v>0.40400000000000003</v>
      </c>
      <c r="E1">
        <v>129.36000000000001</v>
      </c>
      <c r="F1" t="s">
        <v>60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2578.5185546875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/>
      <c r="AZ1" s="14"/>
      <c r="BA1" s="14"/>
    </row>
    <row r="2" spans="1:53" x14ac:dyDescent="0.25">
      <c r="A2" s="1">
        <v>0.14463947984331199</v>
      </c>
      <c r="B2" s="1">
        <v>3133.6484375</v>
      </c>
      <c r="C2">
        <f t="shared" si="0"/>
        <v>0.39617620886655336</v>
      </c>
      <c r="D2">
        <v>0.20319999999999999</v>
      </c>
      <c r="E2">
        <v>46.46</v>
      </c>
      <c r="F2" t="s">
        <v>73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3.9851515151515149</v>
      </c>
      <c r="AA2" s="6"/>
    </row>
    <row r="3" spans="1:53" x14ac:dyDescent="0.25">
      <c r="A3" s="1">
        <v>0.14343222518906201</v>
      </c>
      <c r="B3" s="1">
        <v>4017.54077148437</v>
      </c>
      <c r="C3">
        <f t="shared" si="0"/>
        <v>0.50792362434992699</v>
      </c>
      <c r="D3">
        <v>0.87270000000000003</v>
      </c>
      <c r="E3">
        <v>339.73</v>
      </c>
      <c r="F3" t="s">
        <v>79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131.51</v>
      </c>
      <c r="W3" s="7"/>
      <c r="X3" s="7"/>
      <c r="Y3" s="7" t="s">
        <v>18</v>
      </c>
      <c r="Z3" s="7">
        <f>V3^2*SQRT(1-V6^2)/(V1*V2)</f>
        <v>4999.4739730896436</v>
      </c>
      <c r="AA3" s="6"/>
      <c r="AD3" s="13" t="s">
        <v>17</v>
      </c>
    </row>
    <row r="4" spans="1:53" x14ac:dyDescent="0.25">
      <c r="A4" s="1">
        <v>0.14346494299047699</v>
      </c>
      <c r="B4" s="1">
        <v>3292.45141601562</v>
      </c>
      <c r="C4">
        <f t="shared" si="0"/>
        <v>0.41625311386717534</v>
      </c>
      <c r="D4">
        <v>0.67349999999999999</v>
      </c>
      <c r="E4">
        <v>342.44</v>
      </c>
      <c r="F4" t="s">
        <v>65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0.37971133034860566</v>
      </c>
      <c r="AA4" s="6"/>
      <c r="AD4">
        <f>Z4</f>
        <v>0.37971133034860566</v>
      </c>
      <c r="AE4">
        <v>0</v>
      </c>
    </row>
    <row r="5" spans="1:53" x14ac:dyDescent="0.25">
      <c r="A5" s="1">
        <v>0.165656236004119</v>
      </c>
      <c r="B5" s="1">
        <v>3399.33251953125</v>
      </c>
      <c r="C5">
        <f t="shared" si="0"/>
        <v>0.42976571786051848</v>
      </c>
      <c r="D5">
        <v>0.1174</v>
      </c>
      <c r="E5">
        <v>137.68</v>
      </c>
      <c r="F5" t="s">
        <v>65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0.37971133034860566</v>
      </c>
      <c r="AE5">
        <v>1</v>
      </c>
    </row>
    <row r="6" spans="1:53" x14ac:dyDescent="0.25">
      <c r="A6" s="1">
        <v>0.14398498619991101</v>
      </c>
      <c r="B6" s="1">
        <v>3416.79418945312</v>
      </c>
      <c r="C6">
        <f t="shared" si="0"/>
        <v>0.43197333569899066</v>
      </c>
      <c r="D6">
        <v>0.83930000000000005</v>
      </c>
      <c r="E6">
        <v>39.97</v>
      </c>
      <c r="F6" t="s">
        <v>63</v>
      </c>
      <c r="G6">
        <v>250</v>
      </c>
      <c r="H6">
        <f t="shared" si="1"/>
        <v>247.17918814973626</v>
      </c>
      <c r="I6">
        <f t="shared" si="2"/>
        <v>3.125E-2</v>
      </c>
      <c r="K6">
        <f>V13/A5000_IW1!G161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</row>
    <row r="7" spans="1:53" x14ac:dyDescent="0.25">
      <c r="A7" s="1">
        <v>0.179642162840596</v>
      </c>
      <c r="B7" s="1">
        <v>3712.0302734375</v>
      </c>
      <c r="C7">
        <f t="shared" si="0"/>
        <v>0.46929900091204602</v>
      </c>
      <c r="D7">
        <v>7.2900000000000006E-2</v>
      </c>
      <c r="E7">
        <v>211.95</v>
      </c>
      <c r="F7" t="s">
        <v>54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</row>
    <row r="8" spans="1:53" x14ac:dyDescent="0.25">
      <c r="A8" s="1">
        <v>0.19685553977994799</v>
      </c>
      <c r="B8" s="1">
        <v>2609.93237304687</v>
      </c>
      <c r="C8">
        <f t="shared" si="0"/>
        <v>0.32996461906132252</v>
      </c>
      <c r="D8">
        <v>0.50570000000000004</v>
      </c>
      <c r="E8">
        <v>41.62</v>
      </c>
      <c r="F8" t="s">
        <v>51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0.32599307990756643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0.32998226537362008</v>
      </c>
      <c r="AE8">
        <v>0</v>
      </c>
    </row>
    <row r="9" spans="1:53" x14ac:dyDescent="0.25">
      <c r="A9" s="1">
        <v>0.15269143430860499</v>
      </c>
      <c r="B9" s="1">
        <v>3072.22778320312</v>
      </c>
      <c r="C9">
        <f t="shared" si="0"/>
        <v>0.3884110104243011</v>
      </c>
      <c r="D9">
        <v>0.77990000000000004</v>
      </c>
      <c r="E9">
        <v>115.47</v>
      </c>
      <c r="F9" t="s">
        <v>72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0.5791028867275495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0.32998226537362008</v>
      </c>
      <c r="AE9">
        <v>1</v>
      </c>
    </row>
    <row r="10" spans="1:53" x14ac:dyDescent="0.25">
      <c r="A10" s="1">
        <v>0.18975903674299099</v>
      </c>
      <c r="B10" s="1">
        <v>4125.986328125</v>
      </c>
      <c r="C10">
        <f t="shared" si="0"/>
        <v>0.52163401667861586</v>
      </c>
      <c r="D10">
        <v>0.94520000000000004</v>
      </c>
      <c r="E10">
        <v>276.55</v>
      </c>
      <c r="F10" t="s">
        <v>67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</row>
    <row r="11" spans="1:53" x14ac:dyDescent="0.25">
      <c r="A11" s="1">
        <v>0.17763455875169101</v>
      </c>
      <c r="B11" s="1">
        <v>2771.9462890625</v>
      </c>
      <c r="C11">
        <f t="shared" si="0"/>
        <v>0.35044747165658796</v>
      </c>
      <c r="D11">
        <v>0.61819999999999997</v>
      </c>
      <c r="E11">
        <v>3.05</v>
      </c>
      <c r="F11" t="s">
        <v>70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</row>
    <row r="12" spans="1:53" x14ac:dyDescent="0.25">
      <c r="A12" s="1">
        <v>0.17204115565276301</v>
      </c>
      <c r="B12" s="1">
        <v>3686.70434570312</v>
      </c>
      <c r="C12">
        <f t="shared" si="0"/>
        <v>0.4660971324714881</v>
      </c>
      <c r="D12">
        <v>0.92</v>
      </c>
      <c r="E12">
        <v>216.56</v>
      </c>
      <c r="F12" t="s">
        <v>65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</row>
    <row r="13" spans="1:53" x14ac:dyDescent="0.25">
      <c r="A13" s="1">
        <v>0.183971972255107</v>
      </c>
      <c r="B13" s="1">
        <v>3519.17602539062</v>
      </c>
      <c r="C13">
        <f t="shared" si="0"/>
        <v>0.44491711303314357</v>
      </c>
      <c r="D13">
        <v>0.11990000000000001</v>
      </c>
      <c r="E13">
        <v>298.33</v>
      </c>
      <c r="F13" t="s">
        <v>63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</row>
    <row r="14" spans="1:53" x14ac:dyDescent="0.25">
      <c r="A14" s="1">
        <v>0.18408355934141499</v>
      </c>
      <c r="B14" s="1">
        <v>2857.8271484375</v>
      </c>
      <c r="C14">
        <f t="shared" si="0"/>
        <v>0.36130508825270274</v>
      </c>
      <c r="D14">
        <v>0.67310000000000003</v>
      </c>
      <c r="E14">
        <v>73.22</v>
      </c>
      <c r="F14" t="s">
        <v>66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</row>
    <row r="15" spans="1:53" ht="15.75" thickBot="1" x14ac:dyDescent="0.3">
      <c r="A15" s="1">
        <v>0.16743995865933101</v>
      </c>
      <c r="B15" s="1">
        <v>3748.88012695312</v>
      </c>
      <c r="C15">
        <f t="shared" si="0"/>
        <v>0.47395779897260737</v>
      </c>
      <c r="D15">
        <v>0.94669999999999999</v>
      </c>
      <c r="E15">
        <v>351.88</v>
      </c>
      <c r="F15" t="s">
        <v>71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</row>
    <row r="16" spans="1:53" x14ac:dyDescent="0.25">
      <c r="A16" s="1">
        <v>0.15677744114921199</v>
      </c>
      <c r="B16" s="1">
        <v>3164.380859375</v>
      </c>
      <c r="C16">
        <f t="shared" si="0"/>
        <v>0.40006160144665992</v>
      </c>
      <c r="D16">
        <v>0.86419999999999997</v>
      </c>
      <c r="E16">
        <v>303.42</v>
      </c>
      <c r="F16" t="s">
        <v>57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</row>
    <row r="17" spans="1:15" x14ac:dyDescent="0.25">
      <c r="A17" s="1">
        <v>0.18610223766655501</v>
      </c>
      <c r="B17" s="1">
        <v>4010.92041015625</v>
      </c>
      <c r="C17">
        <f t="shared" si="0"/>
        <v>0.50708663522858388</v>
      </c>
      <c r="D17">
        <v>8.7300000000000003E-2</v>
      </c>
      <c r="E17">
        <v>157.61000000000001</v>
      </c>
      <c r="F17" t="s">
        <v>60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</row>
    <row r="18" spans="1:15" x14ac:dyDescent="0.25">
      <c r="A18" s="1">
        <v>0.18242928196892899</v>
      </c>
      <c r="B18" s="1">
        <v>2773.59936523437</v>
      </c>
      <c r="C18">
        <f t="shared" si="0"/>
        <v>0.35065646429370129</v>
      </c>
      <c r="D18">
        <v>0.60770000000000002</v>
      </c>
      <c r="E18">
        <v>336.78</v>
      </c>
      <c r="F18" t="s">
        <v>61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</row>
    <row r="19" spans="1:15" x14ac:dyDescent="0.25">
      <c r="A19" s="1">
        <v>0.14756773095086001</v>
      </c>
      <c r="B19" s="1">
        <v>3824.11645507812</v>
      </c>
      <c r="C19">
        <f t="shared" si="0"/>
        <v>0.48346966472273672</v>
      </c>
      <c r="D19">
        <v>0.92969999999999997</v>
      </c>
      <c r="E19">
        <v>86.31</v>
      </c>
      <c r="F19" t="s">
        <v>66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</row>
    <row r="20" spans="1:15" x14ac:dyDescent="0.25">
      <c r="A20" s="1">
        <v>0.17117331710777001</v>
      </c>
      <c r="B20" s="1">
        <v>2993.12475585937</v>
      </c>
      <c r="C20">
        <f t="shared" si="0"/>
        <v>0.37841029141961408</v>
      </c>
      <c r="D20">
        <v>0.45200000000000001</v>
      </c>
      <c r="E20">
        <v>313.17</v>
      </c>
      <c r="F20" t="s">
        <v>76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</row>
    <row r="21" spans="1:15" x14ac:dyDescent="0.25">
      <c r="A21" s="1">
        <v>0.17337144858569101</v>
      </c>
      <c r="B21" s="1">
        <v>3261.32592773437</v>
      </c>
      <c r="C21">
        <f t="shared" si="0"/>
        <v>0.4123180272764716</v>
      </c>
      <c r="D21">
        <v>0.28560000000000002</v>
      </c>
      <c r="E21">
        <v>199.47</v>
      </c>
      <c r="F21" t="s">
        <v>69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</row>
    <row r="22" spans="1:15" x14ac:dyDescent="0.25">
      <c r="A22" s="1">
        <v>0.17684639795774701</v>
      </c>
      <c r="B22" s="1">
        <v>3128.10131835937</v>
      </c>
      <c r="C22">
        <f t="shared" si="0"/>
        <v>0.39547490600023083</v>
      </c>
      <c r="D22">
        <v>0.60580000000000001</v>
      </c>
      <c r="E22">
        <v>288.02999999999997</v>
      </c>
      <c r="F22" t="s">
        <v>60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</row>
    <row r="23" spans="1:15" x14ac:dyDescent="0.25">
      <c r="A23" s="1">
        <v>0.17449463558058101</v>
      </c>
      <c r="B23" s="1">
        <v>3026.42163085937</v>
      </c>
      <c r="C23">
        <f t="shared" si="0"/>
        <v>0.38261989883656078</v>
      </c>
      <c r="D23">
        <v>0.6865</v>
      </c>
      <c r="E23">
        <v>308.36</v>
      </c>
      <c r="F23" t="s">
        <v>55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</row>
    <row r="24" spans="1:15" x14ac:dyDescent="0.25">
      <c r="A24" s="1">
        <v>0.18186000300592001</v>
      </c>
      <c r="B24" s="1">
        <v>3644.27099609375</v>
      </c>
      <c r="C24">
        <f t="shared" si="0"/>
        <v>0.46073243253368618</v>
      </c>
      <c r="D24">
        <v>0.1099</v>
      </c>
      <c r="E24">
        <v>280.8</v>
      </c>
      <c r="F24" t="s">
        <v>62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</row>
    <row r="25" spans="1:15" x14ac:dyDescent="0.25">
      <c r="A25" s="1">
        <v>0.19434605311164699</v>
      </c>
      <c r="B25" s="1">
        <v>3585.00146484375</v>
      </c>
      <c r="C25">
        <f t="shared" si="0"/>
        <v>0.45323919305253502</v>
      </c>
      <c r="D25">
        <v>0.93459999999999999</v>
      </c>
      <c r="E25">
        <v>325.69</v>
      </c>
      <c r="F25" t="s">
        <v>73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</row>
    <row r="26" spans="1:15" x14ac:dyDescent="0.25">
      <c r="A26" s="1">
        <v>0.142024229691636</v>
      </c>
      <c r="B26" s="1">
        <v>3453.25610351562</v>
      </c>
      <c r="C26">
        <f t="shared" si="0"/>
        <v>0.43658308793170242</v>
      </c>
      <c r="D26">
        <v>3.1600000000000003E-2</v>
      </c>
      <c r="E26">
        <v>28.45</v>
      </c>
      <c r="F26" t="s">
        <v>64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</row>
    <row r="27" spans="1:15" x14ac:dyDescent="0.25">
      <c r="A27" s="1">
        <v>0.16783895584844</v>
      </c>
      <c r="B27" s="1">
        <v>2702.12866210937</v>
      </c>
      <c r="C27">
        <f t="shared" si="0"/>
        <v>0.34162067333826185</v>
      </c>
      <c r="D27">
        <v>0.55249999999999999</v>
      </c>
      <c r="E27">
        <v>347.7</v>
      </c>
      <c r="F27" t="s">
        <v>64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</row>
    <row r="28" spans="1:15" x14ac:dyDescent="0.25">
      <c r="A28" s="1">
        <v>0.15061471853634401</v>
      </c>
      <c r="B28" s="1">
        <v>3143.716796875</v>
      </c>
      <c r="C28">
        <f t="shared" si="0"/>
        <v>0.39744911631812307</v>
      </c>
      <c r="D28">
        <v>0.2283</v>
      </c>
      <c r="E28">
        <v>229.66</v>
      </c>
      <c r="F28" t="s">
        <v>78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</row>
    <row r="29" spans="1:15" x14ac:dyDescent="0.25">
      <c r="A29" s="1">
        <v>0.18016913741818899</v>
      </c>
      <c r="B29" s="1">
        <v>4052.59936523437</v>
      </c>
      <c r="C29">
        <f t="shared" si="0"/>
        <v>0.51235595970505332</v>
      </c>
      <c r="D29">
        <v>0.98970000000000002</v>
      </c>
      <c r="E29">
        <v>114.38</v>
      </c>
      <c r="F29" t="s">
        <v>76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</row>
    <row r="30" spans="1:15" x14ac:dyDescent="0.25">
      <c r="A30" s="1">
        <v>0.168133453304879</v>
      </c>
      <c r="B30" s="1">
        <v>3265.64916992187</v>
      </c>
      <c r="C30">
        <f t="shared" si="0"/>
        <v>0.41286459966135025</v>
      </c>
      <c r="D30">
        <v>0.32129999999999997</v>
      </c>
      <c r="E30">
        <v>207.6</v>
      </c>
      <c r="F30" t="s">
        <v>53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</row>
    <row r="31" spans="1:15" x14ac:dyDescent="0.25">
      <c r="A31" s="1">
        <v>0.19738765023503299</v>
      </c>
      <c r="B31" s="1">
        <v>3485.98901367187</v>
      </c>
      <c r="C31">
        <f t="shared" si="0"/>
        <v>0.44072139524648801</v>
      </c>
      <c r="D31">
        <v>4.5999999999999999E-2</v>
      </c>
      <c r="E31">
        <v>31.66</v>
      </c>
      <c r="F31" t="s">
        <v>59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</row>
    <row r="32" spans="1:15" x14ac:dyDescent="0.25">
      <c r="A32" s="1">
        <v>0.15139727297205799</v>
      </c>
      <c r="B32" s="1">
        <v>3489.7216796875</v>
      </c>
      <c r="C32">
        <f t="shared" si="0"/>
        <v>0.44119330315209115</v>
      </c>
      <c r="D32">
        <v>0.85819999999999996</v>
      </c>
      <c r="E32">
        <v>6.74</v>
      </c>
      <c r="F32" t="s">
        <v>59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</row>
    <row r="33" spans="1:15" x14ac:dyDescent="0.25">
      <c r="A33" s="1">
        <v>0.17198729568753299</v>
      </c>
      <c r="B33" s="1">
        <v>4260.34033203125</v>
      </c>
      <c r="C33">
        <f t="shared" ref="C33:C64" si="3">B33/$V$13</f>
        <v>0.53861992335424946</v>
      </c>
      <c r="D33">
        <v>0.96809999999999996</v>
      </c>
      <c r="E33">
        <v>286.20999999999998</v>
      </c>
      <c r="F33" t="s">
        <v>73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</row>
    <row r="34" spans="1:15" x14ac:dyDescent="0.25">
      <c r="A34" s="1">
        <v>0.19126739386402999</v>
      </c>
      <c r="B34" s="1">
        <v>3593.05883789062</v>
      </c>
      <c r="C34">
        <f t="shared" si="3"/>
        <v>0.45425785853808615</v>
      </c>
      <c r="D34">
        <v>0.1948</v>
      </c>
      <c r="E34">
        <v>250.29</v>
      </c>
      <c r="F34" t="s">
        <v>76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</row>
    <row r="35" spans="1:15" x14ac:dyDescent="0.25">
      <c r="A35" s="1">
        <v>0.184188746771342</v>
      </c>
      <c r="B35" s="1">
        <v>2930.30541992187</v>
      </c>
      <c r="C35">
        <f t="shared" si="3"/>
        <v>0.37046826255083382</v>
      </c>
      <c r="D35">
        <v>0.30680000000000002</v>
      </c>
      <c r="E35">
        <v>284.18</v>
      </c>
      <c r="F35" t="s">
        <v>63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</row>
    <row r="36" spans="1:15" x14ac:dyDescent="0.25">
      <c r="A36" s="1">
        <v>0.19433654500727299</v>
      </c>
      <c r="B36" s="1">
        <v>3371.31713867187</v>
      </c>
      <c r="C36">
        <f t="shared" si="3"/>
        <v>0.42622383127043356</v>
      </c>
      <c r="D36">
        <v>0.89990000000000003</v>
      </c>
      <c r="E36">
        <v>7.01</v>
      </c>
      <c r="F36" t="s">
        <v>65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</row>
    <row r="37" spans="1:15" x14ac:dyDescent="0.25">
      <c r="A37" s="1">
        <v>0.15919451964076101</v>
      </c>
      <c r="B37" s="1">
        <v>2974.47778320312</v>
      </c>
      <c r="C37">
        <f t="shared" si="3"/>
        <v>0.37605281990322242</v>
      </c>
      <c r="D37">
        <v>0.67989999999999995</v>
      </c>
      <c r="E37">
        <v>35.07</v>
      </c>
      <c r="F37" t="s">
        <v>67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</row>
    <row r="38" spans="1:15" x14ac:dyDescent="0.25">
      <c r="A38" s="1">
        <v>0.173501978933115</v>
      </c>
      <c r="B38" s="1">
        <v>3140.85815429687</v>
      </c>
      <c r="C38">
        <f t="shared" si="3"/>
        <v>0.39708770813794708</v>
      </c>
      <c r="D38">
        <v>0.67869999999999997</v>
      </c>
      <c r="E38">
        <v>345.19</v>
      </c>
      <c r="F38" t="s">
        <v>61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</row>
    <row r="39" spans="1:15" x14ac:dyDescent="0.25">
      <c r="A39" s="1">
        <v>0.15560892425527301</v>
      </c>
      <c r="B39" s="1">
        <v>3454.994140625</v>
      </c>
      <c r="C39">
        <f t="shared" si="3"/>
        <v>0.43680282188290881</v>
      </c>
      <c r="D39">
        <v>0.15629999999999999</v>
      </c>
      <c r="E39">
        <v>155.22</v>
      </c>
      <c r="F39" t="s">
        <v>63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</row>
    <row r="40" spans="1:15" x14ac:dyDescent="0.25">
      <c r="A40" s="1">
        <v>0.154112870848571</v>
      </c>
      <c r="B40" s="1">
        <v>2777.7255859375</v>
      </c>
      <c r="C40">
        <f t="shared" si="3"/>
        <v>0.35117812794159181</v>
      </c>
      <c r="D40">
        <v>0.5111</v>
      </c>
      <c r="E40">
        <v>254.46</v>
      </c>
      <c r="F40" t="s">
        <v>73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</row>
    <row r="41" spans="1:15" x14ac:dyDescent="0.25">
      <c r="A41" s="1">
        <v>0.16163503111369801</v>
      </c>
      <c r="B41" s="1">
        <v>3747.19482421875</v>
      </c>
      <c r="C41">
        <f t="shared" si="3"/>
        <v>0.47374473204394202</v>
      </c>
      <c r="D41">
        <v>8.5500000000000007E-2</v>
      </c>
      <c r="E41">
        <v>288.5</v>
      </c>
      <c r="F41" t="s">
        <v>71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</row>
    <row r="42" spans="1:15" x14ac:dyDescent="0.25">
      <c r="A42" s="1">
        <v>0.16029989979085199</v>
      </c>
      <c r="B42" s="1">
        <v>2957.27319335937</v>
      </c>
      <c r="C42">
        <f t="shared" si="3"/>
        <v>0.37387770379963081</v>
      </c>
      <c r="D42">
        <v>0.69750000000000001</v>
      </c>
      <c r="E42">
        <v>25.31</v>
      </c>
      <c r="F42" t="s">
        <v>55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</row>
    <row r="43" spans="1:15" x14ac:dyDescent="0.25">
      <c r="A43" s="1">
        <v>0.17838875216039701</v>
      </c>
      <c r="B43" s="1">
        <v>2760.75048828125</v>
      </c>
      <c r="C43">
        <f t="shared" si="3"/>
        <v>0.34903202573238612</v>
      </c>
      <c r="D43">
        <v>0.4541</v>
      </c>
      <c r="E43">
        <v>190.69</v>
      </c>
      <c r="F43" t="s">
        <v>64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</row>
    <row r="44" spans="1:15" x14ac:dyDescent="0.25">
      <c r="A44" s="1">
        <v>0.187962025129948</v>
      </c>
      <c r="B44" s="1">
        <v>2669.76489257812</v>
      </c>
      <c r="C44">
        <f t="shared" si="3"/>
        <v>0.33752903518125449</v>
      </c>
      <c r="D44">
        <v>0.43159999999999998</v>
      </c>
      <c r="E44">
        <v>250.92</v>
      </c>
      <c r="F44" t="s">
        <v>63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</row>
    <row r="45" spans="1:15" x14ac:dyDescent="0.25">
      <c r="A45" s="1">
        <v>0.18648591153310501</v>
      </c>
      <c r="B45" s="1">
        <v>3075.24145507812</v>
      </c>
      <c r="C45">
        <f t="shared" si="3"/>
        <v>0.3887920184161095</v>
      </c>
      <c r="D45">
        <v>0.77249999999999996</v>
      </c>
      <c r="E45">
        <v>141.52000000000001</v>
      </c>
      <c r="F45" t="s">
        <v>74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</row>
    <row r="46" spans="1:15" x14ac:dyDescent="0.25">
      <c r="A46" s="1">
        <v>0.18414558727306601</v>
      </c>
      <c r="B46" s="1">
        <v>2743.21630859375</v>
      </c>
      <c r="C46">
        <f t="shared" si="3"/>
        <v>0.34681524073792114</v>
      </c>
      <c r="D46">
        <v>0.41599999999999998</v>
      </c>
      <c r="E46">
        <v>273.2</v>
      </c>
      <c r="F46" t="s">
        <v>77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</row>
    <row r="47" spans="1:15" x14ac:dyDescent="0.25">
      <c r="A47" s="1">
        <v>0.19748301706966301</v>
      </c>
      <c r="B47" s="1">
        <v>2747.64428710937</v>
      </c>
      <c r="C47">
        <f t="shared" si="3"/>
        <v>0.3473750545703434</v>
      </c>
      <c r="D47">
        <v>0.61450000000000005</v>
      </c>
      <c r="E47">
        <v>147.72999999999999</v>
      </c>
      <c r="F47" t="s">
        <v>53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</row>
    <row r="48" spans="1:15" x14ac:dyDescent="0.25">
      <c r="A48" s="1">
        <v>0.17746721797579301</v>
      </c>
      <c r="B48" s="1">
        <v>2841.7880859375</v>
      </c>
      <c r="C48">
        <f t="shared" si="3"/>
        <v>0.35927732569357751</v>
      </c>
      <c r="D48">
        <v>0.37569999999999998</v>
      </c>
      <c r="E48">
        <v>35.61</v>
      </c>
      <c r="F48" t="s">
        <v>70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</row>
    <row r="49" spans="1:15" x14ac:dyDescent="0.25">
      <c r="A49" s="1">
        <v>0.17944390569659999</v>
      </c>
      <c r="B49" s="1">
        <v>3011.90185546875</v>
      </c>
      <c r="C49">
        <f t="shared" si="3"/>
        <v>0.38078421443144006</v>
      </c>
      <c r="D49">
        <v>0.72599999999999998</v>
      </c>
      <c r="E49">
        <v>253.66</v>
      </c>
      <c r="F49" t="s">
        <v>58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</row>
    <row r="50" spans="1:15" x14ac:dyDescent="0.25">
      <c r="A50" s="1">
        <v>0.159156948132956</v>
      </c>
      <c r="B50" s="1">
        <v>2834.57666015625</v>
      </c>
      <c r="C50">
        <f t="shared" si="3"/>
        <v>0.35836561036126752</v>
      </c>
      <c r="D50">
        <v>0.46229999999999999</v>
      </c>
      <c r="E50">
        <v>356.26</v>
      </c>
      <c r="F50" t="s">
        <v>79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1</v>
      </c>
      <c r="O50" s="19">
        <v>4.0000000000000001E-3</v>
      </c>
    </row>
    <row r="51" spans="1:15" x14ac:dyDescent="0.25">
      <c r="A51" s="1">
        <v>0.16546679658330199</v>
      </c>
      <c r="B51" s="1">
        <v>2920.78442382812</v>
      </c>
      <c r="C51">
        <f t="shared" si="3"/>
        <v>0.36926455632395899</v>
      </c>
      <c r="D51">
        <v>0.29720000000000002</v>
      </c>
      <c r="E51">
        <v>111.36</v>
      </c>
      <c r="F51" t="s">
        <v>56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4</v>
      </c>
      <c r="O51" s="19">
        <v>0.02</v>
      </c>
    </row>
    <row r="52" spans="1:15" x14ac:dyDescent="0.25">
      <c r="A52" s="1">
        <v>0.17358399543169101</v>
      </c>
      <c r="B52" s="1">
        <v>2739.28149414062</v>
      </c>
      <c r="C52">
        <f t="shared" si="3"/>
        <v>0.34631777591258228</v>
      </c>
      <c r="D52">
        <v>0.46110000000000001</v>
      </c>
      <c r="E52">
        <v>349.69</v>
      </c>
      <c r="F52" t="s">
        <v>50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1</v>
      </c>
      <c r="O52" s="19">
        <v>2.4E-2</v>
      </c>
    </row>
    <row r="53" spans="1:15" x14ac:dyDescent="0.25">
      <c r="A53" s="1">
        <v>0.15666418892827499</v>
      </c>
      <c r="B53" s="1">
        <v>3781.58081054687</v>
      </c>
      <c r="C53">
        <f t="shared" si="3"/>
        <v>0.47809203199584088</v>
      </c>
      <c r="D53">
        <v>0.1799</v>
      </c>
      <c r="E53">
        <v>121.87</v>
      </c>
      <c r="F53" t="s">
        <v>62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1</v>
      </c>
      <c r="O53" s="19">
        <v>2.8000000000000001E-2</v>
      </c>
    </row>
    <row r="54" spans="1:15" x14ac:dyDescent="0.25">
      <c r="A54" s="1">
        <v>0.148136847853094</v>
      </c>
      <c r="B54" s="1">
        <v>3083.81909179687</v>
      </c>
      <c r="C54">
        <f t="shared" si="3"/>
        <v>0.38987645901755102</v>
      </c>
      <c r="D54">
        <v>0.75329999999999997</v>
      </c>
      <c r="E54">
        <v>146.97</v>
      </c>
      <c r="F54" t="s">
        <v>57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3</v>
      </c>
      <c r="O54" s="19">
        <v>0.04</v>
      </c>
    </row>
    <row r="55" spans="1:15" x14ac:dyDescent="0.25">
      <c r="A55" s="1">
        <v>0.198759364103161</v>
      </c>
      <c r="B55" s="1">
        <v>2629.44995117187</v>
      </c>
      <c r="C55">
        <f t="shared" si="3"/>
        <v>0.33243215818131011</v>
      </c>
      <c r="D55">
        <v>0.37640000000000001</v>
      </c>
      <c r="E55">
        <v>254.24</v>
      </c>
      <c r="F55" t="s">
        <v>75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4</v>
      </c>
      <c r="O55" s="19">
        <v>5.6000000000000001E-2</v>
      </c>
    </row>
    <row r="56" spans="1:15" x14ac:dyDescent="0.25">
      <c r="A56" s="1">
        <v>0.19101859304506699</v>
      </c>
      <c r="B56" s="1">
        <v>2916.78466796875</v>
      </c>
      <c r="C56">
        <f t="shared" si="3"/>
        <v>0.3687588811838271</v>
      </c>
      <c r="D56">
        <v>0.66759999999999997</v>
      </c>
      <c r="E56">
        <v>310.44</v>
      </c>
      <c r="F56" t="s">
        <v>72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7</v>
      </c>
      <c r="O56" s="19">
        <v>8.4000000000000005E-2</v>
      </c>
    </row>
    <row r="57" spans="1:15" x14ac:dyDescent="0.25">
      <c r="A57" s="1">
        <v>0.17472813592744399</v>
      </c>
      <c r="B57" s="1">
        <v>2724.12915039062</v>
      </c>
      <c r="C57">
        <f t="shared" si="3"/>
        <v>0.34440211810282906</v>
      </c>
      <c r="D57">
        <v>0.45550000000000002</v>
      </c>
      <c r="E57">
        <v>266.27</v>
      </c>
      <c r="F57" t="s">
        <v>71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8</v>
      </c>
      <c r="O57" s="19">
        <v>0.11600000000000001</v>
      </c>
    </row>
    <row r="58" spans="1:15" x14ac:dyDescent="0.25">
      <c r="A58" s="1">
        <v>0.15996023830526601</v>
      </c>
      <c r="B58" s="1">
        <v>2894.27709960937</v>
      </c>
      <c r="C58">
        <f t="shared" si="3"/>
        <v>0.36591332805900439</v>
      </c>
      <c r="D58">
        <v>0.32300000000000001</v>
      </c>
      <c r="E58">
        <v>110.17</v>
      </c>
      <c r="F58" t="s">
        <v>56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5</v>
      </c>
      <c r="O58" s="19">
        <v>0.13600000000000001</v>
      </c>
    </row>
    <row r="59" spans="1:15" x14ac:dyDescent="0.25">
      <c r="A59" s="1">
        <v>0.17845487716990699</v>
      </c>
      <c r="B59" s="1">
        <v>2914.86962890625</v>
      </c>
      <c r="C59">
        <f t="shared" si="3"/>
        <v>0.36851676949493006</v>
      </c>
      <c r="D59">
        <v>0.79510000000000003</v>
      </c>
      <c r="E59">
        <v>207.09</v>
      </c>
      <c r="F59" t="s">
        <v>77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3</v>
      </c>
      <c r="O59" s="19">
        <v>0.14799999999999999</v>
      </c>
    </row>
    <row r="60" spans="1:15" x14ac:dyDescent="0.25">
      <c r="A60" s="1">
        <v>0.14101225230912301</v>
      </c>
      <c r="B60" s="1">
        <v>3809.3798828125</v>
      </c>
      <c r="C60">
        <f t="shared" si="3"/>
        <v>0.48160657144717484</v>
      </c>
      <c r="D60">
        <v>0.93469999999999998</v>
      </c>
      <c r="E60">
        <v>237.21</v>
      </c>
      <c r="F60" t="s">
        <v>62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10</v>
      </c>
      <c r="O60" s="19">
        <v>0.188</v>
      </c>
    </row>
    <row r="61" spans="1:15" x14ac:dyDescent="0.25">
      <c r="A61" s="1">
        <v>0.140726848536601</v>
      </c>
      <c r="B61" s="1">
        <v>3792.70239257812</v>
      </c>
      <c r="C61">
        <f t="shared" si="3"/>
        <v>0.47949809470313492</v>
      </c>
      <c r="D61">
        <v>5.9700000000000003E-2</v>
      </c>
      <c r="E61">
        <v>100.67</v>
      </c>
      <c r="F61" t="s">
        <v>64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5</v>
      </c>
      <c r="O61" s="19">
        <v>0.20799999999999999</v>
      </c>
    </row>
    <row r="62" spans="1:15" x14ac:dyDescent="0.25">
      <c r="A62" s="1">
        <v>0.15824268774269001</v>
      </c>
      <c r="B62" s="1">
        <v>2877.55200195312</v>
      </c>
      <c r="C62">
        <f t="shared" si="3"/>
        <v>0.36379883247517231</v>
      </c>
      <c r="D62">
        <v>0.41460000000000002</v>
      </c>
      <c r="E62">
        <v>25.84</v>
      </c>
      <c r="F62" t="s">
        <v>52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8</v>
      </c>
      <c r="O62" s="19">
        <v>0.24</v>
      </c>
    </row>
    <row r="63" spans="1:15" x14ac:dyDescent="0.25">
      <c r="A63" s="1">
        <v>0.192078326827574</v>
      </c>
      <c r="B63" s="1">
        <v>2798.56640625</v>
      </c>
      <c r="C63">
        <f t="shared" si="3"/>
        <v>0.35381295994197487</v>
      </c>
      <c r="D63">
        <v>0.34089999999999998</v>
      </c>
      <c r="E63">
        <v>116.59</v>
      </c>
      <c r="F63" t="s">
        <v>76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6</v>
      </c>
      <c r="O63" s="19">
        <v>0.26400000000000001</v>
      </c>
    </row>
    <row r="64" spans="1:15" x14ac:dyDescent="0.25">
      <c r="A64" s="1">
        <v>0.16738903538823099</v>
      </c>
      <c r="B64" s="1">
        <v>3237.83764648437</v>
      </c>
      <c r="C64">
        <f t="shared" si="3"/>
        <v>0.40934848605191732</v>
      </c>
      <c r="D64">
        <v>0.1913</v>
      </c>
      <c r="E64">
        <v>103.98</v>
      </c>
      <c r="F64" t="s">
        <v>71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6</v>
      </c>
      <c r="O64" s="19">
        <v>0.28799999999999998</v>
      </c>
    </row>
    <row r="65" spans="1:15" x14ac:dyDescent="0.25">
      <c r="A65" s="1">
        <v>0.18394215455076701</v>
      </c>
      <c r="B65" s="1">
        <v>3414.77075195312</v>
      </c>
      <c r="C65">
        <f t="shared" ref="C65:C96" si="4">B65/$V$13</f>
        <v>0.43171751957487309</v>
      </c>
      <c r="D65">
        <v>0.88729999999999998</v>
      </c>
      <c r="E65">
        <v>156.55000000000001</v>
      </c>
      <c r="F65" t="s">
        <v>69</v>
      </c>
      <c r="G65">
        <v>3200</v>
      </c>
      <c r="H65">
        <f t="shared" ref="H65:H128" si="5">G65*$K$6</f>
        <v>3163.8936083166245</v>
      </c>
      <c r="I65">
        <f t="shared" ref="I65:I128" si="6">H65/$V$13</f>
        <v>0.4</v>
      </c>
      <c r="M65">
        <v>0.39375000000000004</v>
      </c>
      <c r="N65">
        <v>9</v>
      </c>
      <c r="O65" s="19">
        <v>0.32400000000000001</v>
      </c>
    </row>
    <row r="66" spans="1:15" x14ac:dyDescent="0.25">
      <c r="A66" s="1">
        <v>0.15159969970557699</v>
      </c>
      <c r="B66" s="1">
        <v>3729.01684570312</v>
      </c>
      <c r="C66">
        <f t="shared" si="4"/>
        <v>0.47144655381597034</v>
      </c>
      <c r="D66">
        <v>4.4900000000000002E-2</v>
      </c>
      <c r="E66">
        <v>326.79000000000002</v>
      </c>
      <c r="F66" t="s">
        <v>79</v>
      </c>
      <c r="G66">
        <v>3250</v>
      </c>
      <c r="H66">
        <f t="shared" si="5"/>
        <v>3213.3294459465715</v>
      </c>
      <c r="I66">
        <f t="shared" si="6"/>
        <v>0.40625</v>
      </c>
      <c r="M66">
        <v>0.4</v>
      </c>
      <c r="N66">
        <v>3</v>
      </c>
      <c r="O66" s="19">
        <v>0.33600000000000002</v>
      </c>
    </row>
    <row r="67" spans="1:15" x14ac:dyDescent="0.25">
      <c r="A67" s="1">
        <v>0.18985724768426501</v>
      </c>
      <c r="B67" s="1">
        <v>2610.2060546875</v>
      </c>
      <c r="C67">
        <f t="shared" si="4"/>
        <v>0.32999921967367063</v>
      </c>
      <c r="D67">
        <v>0.40639999999999998</v>
      </c>
      <c r="E67">
        <v>56.42</v>
      </c>
      <c r="F67" t="s">
        <v>77</v>
      </c>
      <c r="G67">
        <v>3300</v>
      </c>
      <c r="H67">
        <f t="shared" si="5"/>
        <v>3262.7652835765189</v>
      </c>
      <c r="I67">
        <f t="shared" si="6"/>
        <v>0.41250000000000003</v>
      </c>
      <c r="M67">
        <v>0.40625</v>
      </c>
      <c r="N67">
        <v>6</v>
      </c>
      <c r="O67" s="19">
        <v>0.36</v>
      </c>
    </row>
    <row r="68" spans="1:15" x14ac:dyDescent="0.25">
      <c r="A68" s="1">
        <v>0.19289788948710801</v>
      </c>
      <c r="B68" s="1">
        <v>3259.78149414062</v>
      </c>
      <c r="C68">
        <f t="shared" si="4"/>
        <v>0.41212276994042335</v>
      </c>
      <c r="D68">
        <v>0.26700000000000002</v>
      </c>
      <c r="E68">
        <v>235.47</v>
      </c>
      <c r="F68" t="s">
        <v>79</v>
      </c>
      <c r="G68">
        <v>3350</v>
      </c>
      <c r="H68">
        <f t="shared" si="5"/>
        <v>3312.2011212064663</v>
      </c>
      <c r="I68">
        <f t="shared" si="6"/>
        <v>0.41875000000000007</v>
      </c>
      <c r="M68">
        <v>0.41250000000000003</v>
      </c>
      <c r="N68">
        <v>4</v>
      </c>
      <c r="O68" s="19">
        <v>0.376</v>
      </c>
    </row>
    <row r="69" spans="1:15" x14ac:dyDescent="0.25">
      <c r="A69" s="1">
        <v>0.141157577211592</v>
      </c>
      <c r="B69" s="1">
        <v>3034.3271484375</v>
      </c>
      <c r="C69">
        <f t="shared" si="4"/>
        <v>0.38361936576646632</v>
      </c>
      <c r="D69">
        <v>0.65720000000000001</v>
      </c>
      <c r="E69">
        <v>168.71</v>
      </c>
      <c r="F69" t="s">
        <v>56</v>
      </c>
      <c r="G69">
        <v>3400</v>
      </c>
      <c r="H69">
        <f t="shared" si="5"/>
        <v>3361.6369588364132</v>
      </c>
      <c r="I69">
        <f t="shared" si="6"/>
        <v>0.42499999999999999</v>
      </c>
      <c r="M69">
        <v>0.41875000000000007</v>
      </c>
      <c r="N69">
        <v>5</v>
      </c>
      <c r="O69" s="19">
        <v>0.39600000000000002</v>
      </c>
    </row>
    <row r="70" spans="1:15" x14ac:dyDescent="0.25">
      <c r="A70" s="1">
        <v>0.18802925152981501</v>
      </c>
      <c r="B70" s="1">
        <v>3239.33520507812</v>
      </c>
      <c r="C70">
        <f t="shared" si="4"/>
        <v>0.40953781714570803</v>
      </c>
      <c r="D70">
        <v>0.16220000000000001</v>
      </c>
      <c r="E70">
        <v>67.77</v>
      </c>
      <c r="F70" t="s">
        <v>54</v>
      </c>
      <c r="G70">
        <v>3450</v>
      </c>
      <c r="H70">
        <f t="shared" si="5"/>
        <v>3411.0727964663606</v>
      </c>
      <c r="I70">
        <f t="shared" si="6"/>
        <v>0.43125000000000002</v>
      </c>
      <c r="M70">
        <v>0.42499999999999999</v>
      </c>
      <c r="N70">
        <v>3</v>
      </c>
      <c r="O70" s="19">
        <v>0.40799999999999997</v>
      </c>
    </row>
    <row r="71" spans="1:15" x14ac:dyDescent="0.25">
      <c r="A71" s="1">
        <v>0.148948587026979</v>
      </c>
      <c r="B71" s="1">
        <v>2883.97583007812</v>
      </c>
      <c r="C71">
        <f t="shared" si="4"/>
        <v>0.36461097459121744</v>
      </c>
      <c r="D71">
        <v>0.66249999999999998</v>
      </c>
      <c r="E71">
        <v>198.9</v>
      </c>
      <c r="F71" t="s">
        <v>77</v>
      </c>
      <c r="G71">
        <v>3500</v>
      </c>
      <c r="H71">
        <f t="shared" si="5"/>
        <v>3460.508634096308</v>
      </c>
      <c r="I71">
        <f t="shared" si="6"/>
        <v>0.43750000000000006</v>
      </c>
      <c r="M71">
        <v>0.43125000000000002</v>
      </c>
      <c r="N71">
        <v>7</v>
      </c>
      <c r="O71" s="19">
        <v>0.436</v>
      </c>
    </row>
    <row r="72" spans="1:15" x14ac:dyDescent="0.25">
      <c r="A72" s="1">
        <v>0.182981128691066</v>
      </c>
      <c r="B72" s="1">
        <v>3036.85375976562</v>
      </c>
      <c r="C72">
        <f t="shared" si="4"/>
        <v>0.38393879639731671</v>
      </c>
      <c r="D72">
        <v>0.80410000000000004</v>
      </c>
      <c r="E72">
        <v>170.38</v>
      </c>
      <c r="F72" t="s">
        <v>78</v>
      </c>
      <c r="G72">
        <v>3550</v>
      </c>
      <c r="H72">
        <f t="shared" si="5"/>
        <v>3509.944471726255</v>
      </c>
      <c r="I72">
        <f t="shared" si="6"/>
        <v>0.44374999999999998</v>
      </c>
      <c r="M72">
        <v>0.43750000000000006</v>
      </c>
      <c r="N72">
        <v>9</v>
      </c>
      <c r="O72" s="19">
        <v>0.47199999999999998</v>
      </c>
    </row>
    <row r="73" spans="1:15" x14ac:dyDescent="0.25">
      <c r="A73" s="1">
        <v>0.162037751199305</v>
      </c>
      <c r="B73" s="1">
        <v>2725.21533203125</v>
      </c>
      <c r="C73">
        <f t="shared" si="4"/>
        <v>0.34453944024764138</v>
      </c>
      <c r="D73">
        <v>0.50619999999999998</v>
      </c>
      <c r="E73">
        <v>78.23</v>
      </c>
      <c r="F73" t="s">
        <v>75</v>
      </c>
      <c r="G73">
        <v>3600</v>
      </c>
      <c r="H73">
        <f t="shared" si="5"/>
        <v>3559.3803093562024</v>
      </c>
      <c r="I73">
        <f t="shared" si="6"/>
        <v>0.45</v>
      </c>
      <c r="M73">
        <v>0.44374999999999998</v>
      </c>
      <c r="N73">
        <v>11</v>
      </c>
      <c r="O73" s="19">
        <v>0.51600000000000001</v>
      </c>
    </row>
    <row r="74" spans="1:15" x14ac:dyDescent="0.25">
      <c r="A74" s="1">
        <v>0.15575303699073001</v>
      </c>
      <c r="B74" s="1">
        <v>2836.43823242187</v>
      </c>
      <c r="C74">
        <f t="shared" si="4"/>
        <v>0.35860096243008888</v>
      </c>
      <c r="D74">
        <v>0.59189999999999998</v>
      </c>
      <c r="E74">
        <v>316.37</v>
      </c>
      <c r="F74" t="s">
        <v>75</v>
      </c>
      <c r="G74">
        <v>3650</v>
      </c>
      <c r="H74">
        <f t="shared" si="5"/>
        <v>3608.8161469861498</v>
      </c>
      <c r="I74">
        <f t="shared" si="6"/>
        <v>0.45625000000000004</v>
      </c>
      <c r="M74">
        <v>0.45</v>
      </c>
      <c r="N74">
        <v>7</v>
      </c>
      <c r="O74" s="19">
        <v>0.54400000000000004</v>
      </c>
    </row>
    <row r="75" spans="1:15" x14ac:dyDescent="0.25">
      <c r="A75" s="1">
        <v>0.17739922487613299</v>
      </c>
      <c r="B75" s="1">
        <v>2819.36767578125</v>
      </c>
      <c r="C75">
        <f t="shared" si="4"/>
        <v>0.35644279167545306</v>
      </c>
      <c r="D75">
        <v>0.65190000000000003</v>
      </c>
      <c r="E75">
        <v>59.67</v>
      </c>
      <c r="F75" t="s">
        <v>78</v>
      </c>
      <c r="G75">
        <v>3700</v>
      </c>
      <c r="H75">
        <f t="shared" si="5"/>
        <v>3658.2519846160967</v>
      </c>
      <c r="I75">
        <f t="shared" si="6"/>
        <v>0.46250000000000002</v>
      </c>
      <c r="M75">
        <v>0.45625000000000004</v>
      </c>
      <c r="N75">
        <v>6</v>
      </c>
      <c r="O75" s="19">
        <v>0.56799999999999995</v>
      </c>
    </row>
    <row r="76" spans="1:15" x14ac:dyDescent="0.25">
      <c r="A76" s="1">
        <v>0.148291395973706</v>
      </c>
      <c r="B76" s="1">
        <v>3358.12451171875</v>
      </c>
      <c r="C76">
        <f t="shared" si="4"/>
        <v>0.42455593359922972</v>
      </c>
      <c r="D76">
        <v>0.80510000000000004</v>
      </c>
      <c r="E76">
        <v>336.73</v>
      </c>
      <c r="F76" t="s">
        <v>69</v>
      </c>
      <c r="G76">
        <v>3750</v>
      </c>
      <c r="H76">
        <f t="shared" si="5"/>
        <v>3707.6878222460441</v>
      </c>
      <c r="I76">
        <f t="shared" si="6"/>
        <v>0.46875</v>
      </c>
      <c r="M76">
        <v>0.46250000000000002</v>
      </c>
      <c r="N76">
        <v>9</v>
      </c>
      <c r="O76" s="19">
        <v>0.60399999999999998</v>
      </c>
    </row>
    <row r="77" spans="1:15" x14ac:dyDescent="0.25">
      <c r="A77" s="1">
        <v>0.18552999878288001</v>
      </c>
      <c r="B77" s="1">
        <v>2742.80590820312</v>
      </c>
      <c r="C77">
        <f t="shared" si="4"/>
        <v>0.34676335525232188</v>
      </c>
      <c r="D77">
        <v>0.41599999999999998</v>
      </c>
      <c r="E77">
        <v>259.92</v>
      </c>
      <c r="F77" t="s">
        <v>76</v>
      </c>
      <c r="G77">
        <v>3800</v>
      </c>
      <c r="H77">
        <f t="shared" si="5"/>
        <v>3757.1236598759915</v>
      </c>
      <c r="I77">
        <f t="shared" si="6"/>
        <v>0.47500000000000003</v>
      </c>
      <c r="M77">
        <v>0.46875</v>
      </c>
      <c r="N77">
        <v>9</v>
      </c>
      <c r="O77" s="19">
        <v>0.64</v>
      </c>
    </row>
    <row r="78" spans="1:15" x14ac:dyDescent="0.25">
      <c r="A78" s="1">
        <v>0.19765270475149099</v>
      </c>
      <c r="B78" s="1">
        <v>3416.21020507812</v>
      </c>
      <c r="C78">
        <f t="shared" si="4"/>
        <v>0.43189950459753201</v>
      </c>
      <c r="D78">
        <v>0.88190000000000002</v>
      </c>
      <c r="E78">
        <v>273.25</v>
      </c>
      <c r="F78" t="s">
        <v>55</v>
      </c>
      <c r="G78">
        <v>3850</v>
      </c>
      <c r="H78">
        <f t="shared" si="5"/>
        <v>3806.5594975059385</v>
      </c>
      <c r="I78">
        <f t="shared" si="6"/>
        <v>0.48125000000000001</v>
      </c>
      <c r="M78">
        <v>0.47500000000000003</v>
      </c>
      <c r="N78">
        <v>8</v>
      </c>
      <c r="O78" s="19">
        <v>0.67200000000000004</v>
      </c>
    </row>
    <row r="79" spans="1:15" x14ac:dyDescent="0.25">
      <c r="A79" s="1">
        <v>0.17625311372300501</v>
      </c>
      <c r="B79" s="1">
        <v>2723.08740234375</v>
      </c>
      <c r="C79">
        <f t="shared" si="4"/>
        <v>0.34427041354182464</v>
      </c>
      <c r="D79">
        <v>0.40379999999999999</v>
      </c>
      <c r="E79">
        <v>204.04</v>
      </c>
      <c r="F79" t="s">
        <v>49</v>
      </c>
      <c r="G79">
        <v>3900</v>
      </c>
      <c r="H79">
        <f t="shared" si="5"/>
        <v>3855.9953351358859</v>
      </c>
      <c r="I79">
        <f t="shared" si="6"/>
        <v>0.48750000000000004</v>
      </c>
      <c r="M79">
        <v>0.48125000000000001</v>
      </c>
      <c r="N79">
        <v>6</v>
      </c>
      <c r="O79" s="19">
        <v>0.69599999999999995</v>
      </c>
    </row>
    <row r="80" spans="1:15" x14ac:dyDescent="0.25">
      <c r="A80" s="1">
        <v>0.14316862329963001</v>
      </c>
      <c r="B80" s="1">
        <v>3157.55297851562</v>
      </c>
      <c r="C80">
        <f t="shared" si="4"/>
        <v>0.39919837635698785</v>
      </c>
      <c r="D80">
        <v>0.72850000000000004</v>
      </c>
      <c r="E80">
        <v>94.25</v>
      </c>
      <c r="F80" t="s">
        <v>79</v>
      </c>
      <c r="G80">
        <v>3950</v>
      </c>
      <c r="H80">
        <f t="shared" si="5"/>
        <v>3905.4311727658333</v>
      </c>
      <c r="I80">
        <f t="shared" si="6"/>
        <v>0.49375000000000002</v>
      </c>
      <c r="M80">
        <v>0.48750000000000004</v>
      </c>
      <c r="N80">
        <v>7</v>
      </c>
      <c r="O80" s="19">
        <v>0.72399999999999998</v>
      </c>
    </row>
    <row r="81" spans="1:15" x14ac:dyDescent="0.25">
      <c r="A81" s="1">
        <v>0.16860566348363301</v>
      </c>
      <c r="B81" s="1">
        <v>2849.89526367187</v>
      </c>
      <c r="C81">
        <f t="shared" si="4"/>
        <v>0.36030228781152734</v>
      </c>
      <c r="D81">
        <v>0.35060000000000002</v>
      </c>
      <c r="E81">
        <v>246.11</v>
      </c>
      <c r="F81" t="s">
        <v>60</v>
      </c>
      <c r="G81">
        <v>4000</v>
      </c>
      <c r="H81">
        <f t="shared" si="5"/>
        <v>3954.8670103957802</v>
      </c>
      <c r="I81">
        <f t="shared" si="6"/>
        <v>0.5</v>
      </c>
      <c r="M81">
        <v>0.49375000000000002</v>
      </c>
      <c r="N81">
        <v>7</v>
      </c>
      <c r="O81" s="19">
        <v>0.752</v>
      </c>
    </row>
    <row r="82" spans="1:15" x14ac:dyDescent="0.25">
      <c r="A82" s="1">
        <v>0.15462041484890099</v>
      </c>
      <c r="B82" s="1">
        <v>3902.80078125</v>
      </c>
      <c r="C82">
        <f t="shared" si="4"/>
        <v>0.49341744880309268</v>
      </c>
      <c r="D82">
        <v>3.15E-2</v>
      </c>
      <c r="E82">
        <v>1.34</v>
      </c>
      <c r="F82" t="s">
        <v>68</v>
      </c>
      <c r="G82">
        <v>4050</v>
      </c>
      <c r="H82">
        <f t="shared" si="5"/>
        <v>4004.3028480257276</v>
      </c>
      <c r="I82">
        <f t="shared" si="6"/>
        <v>0.50624999999999998</v>
      </c>
      <c r="M82">
        <v>0.5</v>
      </c>
      <c r="N82">
        <v>3</v>
      </c>
      <c r="O82" s="19">
        <v>0.76400000000000001</v>
      </c>
    </row>
    <row r="83" spans="1:15" x14ac:dyDescent="0.25">
      <c r="A83" s="1">
        <v>0.15259463645917701</v>
      </c>
      <c r="B83" s="1">
        <v>3879.25341796875</v>
      </c>
      <c r="C83">
        <f t="shared" si="4"/>
        <v>0.49044043804402626</v>
      </c>
      <c r="D83">
        <v>0.97799999999999998</v>
      </c>
      <c r="E83">
        <v>162.58000000000001</v>
      </c>
      <c r="F83" t="s">
        <v>61</v>
      </c>
      <c r="G83">
        <v>4100</v>
      </c>
      <c r="H83">
        <f t="shared" si="5"/>
        <v>4053.738685655675</v>
      </c>
      <c r="I83">
        <f t="shared" si="6"/>
        <v>0.51250000000000007</v>
      </c>
      <c r="M83">
        <v>0.50624999999999998</v>
      </c>
      <c r="N83">
        <v>2</v>
      </c>
      <c r="O83" s="19">
        <v>0.77200000000000002</v>
      </c>
    </row>
    <row r="84" spans="1:15" x14ac:dyDescent="0.25">
      <c r="A84" s="1">
        <v>0.170010465343687</v>
      </c>
      <c r="B84" s="1">
        <v>2722.54052734375</v>
      </c>
      <c r="C84">
        <f t="shared" si="4"/>
        <v>0.34420127404881989</v>
      </c>
      <c r="D84">
        <v>0.56840000000000002</v>
      </c>
      <c r="E84">
        <v>124.65</v>
      </c>
      <c r="F84" t="s">
        <v>61</v>
      </c>
      <c r="G84">
        <v>4150</v>
      </c>
      <c r="H84">
        <f t="shared" si="5"/>
        <v>4103.1745232856219</v>
      </c>
      <c r="I84">
        <f t="shared" si="6"/>
        <v>0.51875000000000004</v>
      </c>
      <c r="M84">
        <v>0.51250000000000007</v>
      </c>
      <c r="N84">
        <v>9</v>
      </c>
      <c r="O84" s="19">
        <v>0.80800000000000005</v>
      </c>
    </row>
    <row r="85" spans="1:15" x14ac:dyDescent="0.25">
      <c r="A85" s="1">
        <v>0.16257638917952699</v>
      </c>
      <c r="B85" s="1">
        <v>2867.720703125</v>
      </c>
      <c r="C85">
        <f t="shared" si="4"/>
        <v>0.36255589575918701</v>
      </c>
      <c r="D85">
        <v>0.59379999999999999</v>
      </c>
      <c r="E85">
        <v>237.23</v>
      </c>
      <c r="F85" t="s">
        <v>68</v>
      </c>
      <c r="G85">
        <v>4200</v>
      </c>
      <c r="H85">
        <f t="shared" si="5"/>
        <v>4152.6103609155698</v>
      </c>
      <c r="I85">
        <f t="shared" si="6"/>
        <v>0.52500000000000002</v>
      </c>
      <c r="M85">
        <v>0.51875000000000004</v>
      </c>
      <c r="N85">
        <v>7</v>
      </c>
      <c r="O85" s="19">
        <v>0.83599999999999997</v>
      </c>
    </row>
    <row r="86" spans="1:15" x14ac:dyDescent="0.25">
      <c r="A86" s="1">
        <v>0.16171481606972099</v>
      </c>
      <c r="B86" s="1">
        <v>3022.74877929687</v>
      </c>
      <c r="C86">
        <f t="shared" si="4"/>
        <v>0.38215555306300564</v>
      </c>
      <c r="D86">
        <v>0.66930000000000001</v>
      </c>
      <c r="E86">
        <v>293.22000000000003</v>
      </c>
      <c r="F86" t="s">
        <v>63</v>
      </c>
      <c r="G86">
        <v>4250</v>
      </c>
      <c r="H86">
        <f t="shared" si="5"/>
        <v>4202.0461985455167</v>
      </c>
      <c r="I86">
        <f t="shared" si="6"/>
        <v>0.53125</v>
      </c>
      <c r="M86">
        <v>0.52500000000000002</v>
      </c>
      <c r="N86">
        <v>8</v>
      </c>
      <c r="O86" s="19">
        <v>0.86799999999999999</v>
      </c>
    </row>
    <row r="87" spans="1:15" x14ac:dyDescent="0.25">
      <c r="A87" s="1">
        <v>0.144634369678008</v>
      </c>
      <c r="B87" s="1">
        <v>3085.40551757812</v>
      </c>
      <c r="C87">
        <f t="shared" si="4"/>
        <v>0.39007702527895499</v>
      </c>
      <c r="D87">
        <v>0.52170000000000005</v>
      </c>
      <c r="E87">
        <v>112.64</v>
      </c>
      <c r="F87" t="s">
        <v>72</v>
      </c>
      <c r="G87">
        <v>4300</v>
      </c>
      <c r="H87">
        <f t="shared" si="5"/>
        <v>4251.4820361754637</v>
      </c>
      <c r="I87">
        <f t="shared" si="6"/>
        <v>0.53749999999999998</v>
      </c>
      <c r="M87">
        <v>0.53125</v>
      </c>
      <c r="N87">
        <v>3</v>
      </c>
      <c r="O87" s="19">
        <v>0.88</v>
      </c>
    </row>
    <row r="88" spans="1:15" x14ac:dyDescent="0.25">
      <c r="A88" s="1">
        <v>0.15577742178592599</v>
      </c>
      <c r="B88" s="1">
        <v>3292.56494140625</v>
      </c>
      <c r="C88">
        <f t="shared" si="4"/>
        <v>0.41626746648514346</v>
      </c>
      <c r="D88">
        <v>0.19819999999999999</v>
      </c>
      <c r="E88">
        <v>268.51</v>
      </c>
      <c r="F88" t="s">
        <v>74</v>
      </c>
      <c r="G88">
        <v>4350</v>
      </c>
      <c r="H88">
        <f t="shared" si="5"/>
        <v>4300.9178738054115</v>
      </c>
      <c r="I88">
        <f t="shared" si="6"/>
        <v>0.54375000000000007</v>
      </c>
      <c r="M88">
        <v>0.53749999999999998</v>
      </c>
      <c r="N88">
        <v>4</v>
      </c>
      <c r="O88" s="19">
        <v>0.89600000000000002</v>
      </c>
    </row>
    <row r="89" spans="1:15" x14ac:dyDescent="0.25">
      <c r="A89" s="1">
        <v>0.18712749741679399</v>
      </c>
      <c r="B89" s="1">
        <v>2760.53198242187</v>
      </c>
      <c r="C89">
        <f t="shared" si="4"/>
        <v>0.34900440080102868</v>
      </c>
      <c r="D89">
        <v>0.50209999999999999</v>
      </c>
      <c r="E89">
        <v>146.22</v>
      </c>
      <c r="F89" t="s">
        <v>52</v>
      </c>
      <c r="G89">
        <v>4400</v>
      </c>
      <c r="H89">
        <f t="shared" si="5"/>
        <v>4350.3537114353585</v>
      </c>
      <c r="I89">
        <f t="shared" si="6"/>
        <v>0.55000000000000004</v>
      </c>
      <c r="M89">
        <v>0.54375000000000007</v>
      </c>
      <c r="N89">
        <v>4</v>
      </c>
      <c r="O89" s="19">
        <v>0.91200000000000003</v>
      </c>
    </row>
    <row r="90" spans="1:15" x14ac:dyDescent="0.25">
      <c r="A90" s="1">
        <v>0.19525341069361701</v>
      </c>
      <c r="B90" s="1">
        <v>2720.2578125</v>
      </c>
      <c r="C90">
        <f t="shared" si="4"/>
        <v>0.34391267839721523</v>
      </c>
      <c r="D90">
        <v>0.38250000000000001</v>
      </c>
      <c r="E90">
        <v>160.28</v>
      </c>
      <c r="F90" t="s">
        <v>75</v>
      </c>
      <c r="G90">
        <v>4450</v>
      </c>
      <c r="H90">
        <f t="shared" si="5"/>
        <v>4399.7895490653054</v>
      </c>
      <c r="I90">
        <f t="shared" si="6"/>
        <v>0.55625000000000002</v>
      </c>
      <c r="M90">
        <v>0.55000000000000004</v>
      </c>
      <c r="N90">
        <v>0</v>
      </c>
      <c r="O90" s="19">
        <v>0.91200000000000003</v>
      </c>
    </row>
    <row r="91" spans="1:15" x14ac:dyDescent="0.25">
      <c r="A91" s="1">
        <v>0.16636420655107301</v>
      </c>
      <c r="B91" s="1">
        <v>2831.67211914062</v>
      </c>
      <c r="C91">
        <f t="shared" si="4"/>
        <v>0.35799839940221434</v>
      </c>
      <c r="D91">
        <v>0.57140000000000002</v>
      </c>
      <c r="E91">
        <v>139.97</v>
      </c>
      <c r="F91" t="s">
        <v>79</v>
      </c>
      <c r="G91">
        <v>4500</v>
      </c>
      <c r="H91">
        <f t="shared" si="5"/>
        <v>4449.2253866952533</v>
      </c>
      <c r="I91">
        <f t="shared" si="6"/>
        <v>0.56250000000000011</v>
      </c>
      <c r="M91">
        <v>0.55625000000000002</v>
      </c>
      <c r="N91">
        <v>2</v>
      </c>
      <c r="O91" s="19">
        <v>0.92</v>
      </c>
    </row>
    <row r="92" spans="1:15" x14ac:dyDescent="0.25">
      <c r="A92" s="1">
        <v>0.15234760700414601</v>
      </c>
      <c r="B92" s="1">
        <v>3675.17065429687</v>
      </c>
      <c r="C92">
        <f t="shared" si="4"/>
        <v>0.46463896821767975</v>
      </c>
      <c r="D92">
        <v>0.91600000000000004</v>
      </c>
      <c r="E92">
        <v>165.17</v>
      </c>
      <c r="F92" t="s">
        <v>63</v>
      </c>
      <c r="G92">
        <v>4550</v>
      </c>
      <c r="H92">
        <f t="shared" si="5"/>
        <v>4498.6612243252002</v>
      </c>
      <c r="I92">
        <f t="shared" si="6"/>
        <v>0.56874999999999998</v>
      </c>
      <c r="M92">
        <v>0.56250000000000011</v>
      </c>
      <c r="N92">
        <v>2</v>
      </c>
      <c r="O92" s="19">
        <v>0.92800000000000005</v>
      </c>
    </row>
    <row r="93" spans="1:15" x14ac:dyDescent="0.25">
      <c r="A93" s="1">
        <v>0.15788092972974499</v>
      </c>
      <c r="B93" s="1">
        <v>3182.43627929687</v>
      </c>
      <c r="C93">
        <f t="shared" si="4"/>
        <v>0.40234428502039443</v>
      </c>
      <c r="D93">
        <v>0.59099999999999997</v>
      </c>
      <c r="E93">
        <v>171.03</v>
      </c>
      <c r="F93" t="s">
        <v>66</v>
      </c>
      <c r="G93">
        <v>4600</v>
      </c>
      <c r="H93">
        <f t="shared" si="5"/>
        <v>4548.0970619551472</v>
      </c>
      <c r="I93">
        <f t="shared" si="6"/>
        <v>0.57499999999999996</v>
      </c>
      <c r="M93">
        <v>0.56874999999999998</v>
      </c>
      <c r="N93">
        <v>1</v>
      </c>
      <c r="O93" s="19">
        <v>0.93200000000000005</v>
      </c>
    </row>
    <row r="94" spans="1:15" x14ac:dyDescent="0.25">
      <c r="A94" s="1">
        <v>0.146276899659562</v>
      </c>
      <c r="B94" s="1">
        <v>2982.68969726562</v>
      </c>
      <c r="C94">
        <f t="shared" si="4"/>
        <v>0.37709102346871703</v>
      </c>
      <c r="D94">
        <v>0.61799999999999999</v>
      </c>
      <c r="E94">
        <v>42.79</v>
      </c>
      <c r="F94" t="s">
        <v>75</v>
      </c>
      <c r="G94">
        <v>4650</v>
      </c>
      <c r="H94">
        <f t="shared" si="5"/>
        <v>4597.532899585095</v>
      </c>
      <c r="I94">
        <f t="shared" si="6"/>
        <v>0.58125000000000004</v>
      </c>
      <c r="M94">
        <v>0.57499999999999996</v>
      </c>
      <c r="N94">
        <v>2</v>
      </c>
      <c r="O94" s="19">
        <v>0.94</v>
      </c>
    </row>
    <row r="95" spans="1:15" x14ac:dyDescent="0.25">
      <c r="A95" s="1">
        <v>0.16383515214563099</v>
      </c>
      <c r="B95" s="1">
        <v>3017.58959960937</v>
      </c>
      <c r="C95">
        <f t="shared" si="4"/>
        <v>0.38150329602453398</v>
      </c>
      <c r="D95">
        <v>0.28599999999999998</v>
      </c>
      <c r="E95">
        <v>293.08999999999997</v>
      </c>
      <c r="F95" t="s">
        <v>57</v>
      </c>
      <c r="G95">
        <v>4700</v>
      </c>
      <c r="H95">
        <f t="shared" si="5"/>
        <v>4646.968737215042</v>
      </c>
      <c r="I95">
        <f t="shared" si="6"/>
        <v>0.58750000000000002</v>
      </c>
      <c r="M95">
        <v>0.58125000000000004</v>
      </c>
      <c r="N95">
        <v>1</v>
      </c>
      <c r="O95" s="19">
        <v>0.94399999999999995</v>
      </c>
    </row>
    <row r="96" spans="1:15" x14ac:dyDescent="0.25">
      <c r="A96" s="1">
        <v>0.18378613384808701</v>
      </c>
      <c r="B96" s="1">
        <v>2652.23608398437</v>
      </c>
      <c r="C96">
        <f t="shared" si="4"/>
        <v>0.33531292923538147</v>
      </c>
      <c r="D96">
        <v>0.52310000000000001</v>
      </c>
      <c r="E96">
        <v>31.14</v>
      </c>
      <c r="F96" t="s">
        <v>61</v>
      </c>
      <c r="G96">
        <v>4750</v>
      </c>
      <c r="H96">
        <f t="shared" si="5"/>
        <v>4696.4045748449889</v>
      </c>
      <c r="I96">
        <f t="shared" si="6"/>
        <v>0.59375</v>
      </c>
      <c r="M96">
        <v>0.58750000000000002</v>
      </c>
      <c r="N96">
        <v>1</v>
      </c>
      <c r="O96" s="19">
        <v>0.94799999999999995</v>
      </c>
    </row>
    <row r="97" spans="1:15" x14ac:dyDescent="0.25">
      <c r="A97" s="1">
        <v>0.197619422647686</v>
      </c>
      <c r="B97" s="1">
        <v>2894.67016601562</v>
      </c>
      <c r="C97">
        <f t="shared" ref="C97:C128" si="7">B97/$V$13</f>
        <v>0.36596302206960157</v>
      </c>
      <c r="D97">
        <v>0.4783</v>
      </c>
      <c r="E97">
        <v>2.11</v>
      </c>
      <c r="F97" t="s">
        <v>72</v>
      </c>
      <c r="G97">
        <v>4800</v>
      </c>
      <c r="H97">
        <f t="shared" si="5"/>
        <v>4745.8404124749368</v>
      </c>
      <c r="I97">
        <f t="shared" si="6"/>
        <v>0.60000000000000009</v>
      </c>
      <c r="M97">
        <v>0.59375</v>
      </c>
      <c r="N97">
        <v>1</v>
      </c>
      <c r="O97" s="19">
        <v>0.95199999999999996</v>
      </c>
    </row>
    <row r="98" spans="1:15" x14ac:dyDescent="0.25">
      <c r="A98" s="1">
        <v>0.15244512336810701</v>
      </c>
      <c r="B98" s="1">
        <v>3043.59301757812</v>
      </c>
      <c r="C98">
        <f t="shared" si="7"/>
        <v>0.38479081718521996</v>
      </c>
      <c r="D98">
        <v>0.72009999999999996</v>
      </c>
      <c r="E98">
        <v>343.31</v>
      </c>
      <c r="F98" t="s">
        <v>59</v>
      </c>
      <c r="G98">
        <v>4850</v>
      </c>
      <c r="H98">
        <f t="shared" si="5"/>
        <v>4795.2762501048837</v>
      </c>
      <c r="I98">
        <f t="shared" si="6"/>
        <v>0.60625000000000007</v>
      </c>
      <c r="M98">
        <v>0.60000000000000009</v>
      </c>
      <c r="N98">
        <v>1</v>
      </c>
      <c r="O98" s="19">
        <v>0.95599999999999996</v>
      </c>
    </row>
    <row r="99" spans="1:15" x14ac:dyDescent="0.25">
      <c r="A99" s="1">
        <v>0.19721780961191901</v>
      </c>
      <c r="B99" s="1">
        <v>3731.28369140625</v>
      </c>
      <c r="C99">
        <f t="shared" si="7"/>
        <v>0.4717331431876447</v>
      </c>
      <c r="D99">
        <v>7.2400000000000006E-2</v>
      </c>
      <c r="E99">
        <v>100.23</v>
      </c>
      <c r="F99" t="s">
        <v>72</v>
      </c>
      <c r="G99">
        <v>4900</v>
      </c>
      <c r="H99">
        <f t="shared" si="5"/>
        <v>4844.7120877348307</v>
      </c>
      <c r="I99">
        <f t="shared" si="6"/>
        <v>0.61250000000000004</v>
      </c>
      <c r="M99">
        <v>0.60625000000000007</v>
      </c>
      <c r="N99">
        <v>3</v>
      </c>
      <c r="O99" s="19">
        <v>0.96799999999999997</v>
      </c>
    </row>
    <row r="100" spans="1:15" x14ac:dyDescent="0.25">
      <c r="A100" s="1">
        <v>0.15871605804755501</v>
      </c>
      <c r="B100" s="1">
        <v>3258.95483398437</v>
      </c>
      <c r="C100">
        <f t="shared" si="7"/>
        <v>0.41201825818894383</v>
      </c>
      <c r="D100">
        <v>0.20830000000000001</v>
      </c>
      <c r="E100">
        <v>255.99</v>
      </c>
      <c r="F100" t="s">
        <v>70</v>
      </c>
      <c r="G100">
        <v>4950</v>
      </c>
      <c r="H100">
        <f t="shared" si="5"/>
        <v>4894.1479253647785</v>
      </c>
      <c r="I100">
        <f t="shared" si="6"/>
        <v>0.61875000000000002</v>
      </c>
      <c r="M100">
        <v>0.61250000000000004</v>
      </c>
      <c r="N100">
        <v>3</v>
      </c>
      <c r="O100" s="19">
        <v>0.98</v>
      </c>
    </row>
    <row r="101" spans="1:15" x14ac:dyDescent="0.25">
      <c r="A101" s="1">
        <v>0.15009069115533999</v>
      </c>
      <c r="B101" s="1">
        <v>3303.11767578125</v>
      </c>
      <c r="C101">
        <f t="shared" si="7"/>
        <v>0.41760161177337451</v>
      </c>
      <c r="D101">
        <v>0.2082</v>
      </c>
      <c r="E101">
        <v>236.25</v>
      </c>
      <c r="F101" t="s">
        <v>77</v>
      </c>
      <c r="G101">
        <v>5000</v>
      </c>
      <c r="H101">
        <f t="shared" si="5"/>
        <v>4943.5837629947255</v>
      </c>
      <c r="I101">
        <f t="shared" si="6"/>
        <v>0.625</v>
      </c>
      <c r="M101">
        <v>0.61875000000000002</v>
      </c>
      <c r="N101">
        <v>0</v>
      </c>
      <c r="O101" s="19">
        <v>0.98</v>
      </c>
    </row>
    <row r="102" spans="1:15" x14ac:dyDescent="0.25">
      <c r="A102" s="1">
        <v>0.15820970216770699</v>
      </c>
      <c r="B102" s="1">
        <v>2861.92114257812</v>
      </c>
      <c r="C102">
        <f t="shared" si="7"/>
        <v>0.36182267760903997</v>
      </c>
      <c r="D102">
        <v>0.38200000000000001</v>
      </c>
      <c r="E102">
        <v>80.95</v>
      </c>
      <c r="F102" t="s">
        <v>61</v>
      </c>
      <c r="G102">
        <v>5050</v>
      </c>
      <c r="H102">
        <f t="shared" si="5"/>
        <v>4993.0196006246724</v>
      </c>
      <c r="I102">
        <f t="shared" si="6"/>
        <v>0.63124999999999998</v>
      </c>
      <c r="M102">
        <v>0.625</v>
      </c>
      <c r="N102">
        <v>0</v>
      </c>
      <c r="O102" s="19">
        <v>0.98</v>
      </c>
    </row>
    <row r="103" spans="1:15" x14ac:dyDescent="0.25">
      <c r="A103" s="1">
        <v>0.14822122895554901</v>
      </c>
      <c r="B103" s="1">
        <v>3041.13037109375</v>
      </c>
      <c r="C103">
        <f t="shared" si="7"/>
        <v>0.38447947340578353</v>
      </c>
      <c r="D103">
        <v>0.32500000000000001</v>
      </c>
      <c r="E103">
        <v>164.61</v>
      </c>
      <c r="F103" t="s">
        <v>52</v>
      </c>
      <c r="G103">
        <v>5100</v>
      </c>
      <c r="H103">
        <f t="shared" si="5"/>
        <v>5042.4554382546203</v>
      </c>
      <c r="I103">
        <f t="shared" si="6"/>
        <v>0.63750000000000007</v>
      </c>
      <c r="M103">
        <v>0.63124999999999998</v>
      </c>
      <c r="N103">
        <v>2</v>
      </c>
      <c r="O103" s="19">
        <v>0.98799999999999999</v>
      </c>
    </row>
    <row r="104" spans="1:15" x14ac:dyDescent="0.25">
      <c r="A104" s="1">
        <v>0.170028310394501</v>
      </c>
      <c r="B104" s="1">
        <v>2848.06298828125</v>
      </c>
      <c r="C104">
        <f t="shared" si="7"/>
        <v>0.36007063964411695</v>
      </c>
      <c r="D104">
        <v>0.62829999999999997</v>
      </c>
      <c r="E104">
        <v>123.45</v>
      </c>
      <c r="F104" t="s">
        <v>58</v>
      </c>
      <c r="G104">
        <v>5150</v>
      </c>
      <c r="H104">
        <f t="shared" si="5"/>
        <v>5091.8912758845672</v>
      </c>
      <c r="I104">
        <f t="shared" si="6"/>
        <v>0.64375000000000004</v>
      </c>
      <c r="M104">
        <v>0.63750000000000007</v>
      </c>
      <c r="N104">
        <v>1</v>
      </c>
      <c r="O104" s="19">
        <v>0.99199999999999999</v>
      </c>
    </row>
    <row r="105" spans="1:15" x14ac:dyDescent="0.25">
      <c r="A105" s="1">
        <v>0.144132281219334</v>
      </c>
      <c r="B105" s="1">
        <v>3972.83544921875</v>
      </c>
      <c r="C105">
        <f t="shared" si="7"/>
        <v>0.5022716868577044</v>
      </c>
      <c r="D105">
        <v>6.7299999999999999E-2</v>
      </c>
      <c r="E105">
        <v>259.89</v>
      </c>
      <c r="F105" t="s">
        <v>60</v>
      </c>
      <c r="G105">
        <v>5200</v>
      </c>
      <c r="H105">
        <f t="shared" si="5"/>
        <v>5141.3271135145142</v>
      </c>
      <c r="I105">
        <f t="shared" si="6"/>
        <v>0.65</v>
      </c>
      <c r="M105">
        <v>0.64375000000000004</v>
      </c>
      <c r="N105">
        <v>0</v>
      </c>
      <c r="O105" s="19">
        <v>0.99199999999999999</v>
      </c>
    </row>
    <row r="106" spans="1:15" x14ac:dyDescent="0.25">
      <c r="A106" s="1">
        <v>0.18685237555567599</v>
      </c>
      <c r="B106" s="1">
        <v>2773.51123046875</v>
      </c>
      <c r="C106">
        <f t="shared" si="7"/>
        <v>0.35064532172362389</v>
      </c>
      <c r="D106">
        <v>0.63870000000000005</v>
      </c>
      <c r="E106">
        <v>136.37</v>
      </c>
      <c r="F106" t="s">
        <v>78</v>
      </c>
      <c r="G106">
        <v>5250</v>
      </c>
      <c r="H106">
        <f t="shared" si="5"/>
        <v>5190.762951144462</v>
      </c>
      <c r="I106">
        <f t="shared" si="6"/>
        <v>0.65625000000000011</v>
      </c>
      <c r="M106">
        <v>0.65</v>
      </c>
      <c r="N106">
        <v>0</v>
      </c>
      <c r="O106" s="19">
        <v>0.99199999999999999</v>
      </c>
    </row>
    <row r="107" spans="1:15" x14ac:dyDescent="0.25">
      <c r="A107" s="1">
        <v>0.14743638705298701</v>
      </c>
      <c r="B107" s="1">
        <v>3174.4208984375</v>
      </c>
      <c r="C107">
        <f t="shared" si="7"/>
        <v>0.40133092846019902</v>
      </c>
      <c r="D107">
        <v>0.42130000000000001</v>
      </c>
      <c r="E107">
        <v>250.06</v>
      </c>
      <c r="F107" t="s">
        <v>75</v>
      </c>
      <c r="G107">
        <v>5300</v>
      </c>
      <c r="H107">
        <f t="shared" si="5"/>
        <v>5240.198788774409</v>
      </c>
      <c r="I107">
        <f t="shared" si="6"/>
        <v>0.66249999999999998</v>
      </c>
      <c r="M107">
        <v>0.65625000000000011</v>
      </c>
      <c r="N107">
        <v>1</v>
      </c>
      <c r="O107" s="19">
        <v>0.996</v>
      </c>
    </row>
    <row r="108" spans="1:15" x14ac:dyDescent="0.25">
      <c r="A108" s="1">
        <v>0.15341716182234999</v>
      </c>
      <c r="B108" s="1">
        <v>3071.58422851562</v>
      </c>
      <c r="C108">
        <f t="shared" si="7"/>
        <v>0.38832964805664016</v>
      </c>
      <c r="D108">
        <v>0.26429999999999998</v>
      </c>
      <c r="E108">
        <v>162.12</v>
      </c>
      <c r="F108" t="s">
        <v>74</v>
      </c>
      <c r="G108">
        <v>5350</v>
      </c>
      <c r="H108">
        <f t="shared" si="5"/>
        <v>5289.6346264043559</v>
      </c>
      <c r="I108">
        <f t="shared" si="6"/>
        <v>0.66874999999999996</v>
      </c>
      <c r="M108">
        <v>0.66249999999999998</v>
      </c>
      <c r="N108">
        <v>0</v>
      </c>
      <c r="O108" s="19">
        <v>0.996</v>
      </c>
    </row>
    <row r="109" spans="1:15" x14ac:dyDescent="0.25">
      <c r="A109" s="1">
        <v>0.18952769634043901</v>
      </c>
      <c r="B109" s="1">
        <v>3070.96728515625</v>
      </c>
      <c r="C109">
        <f t="shared" si="7"/>
        <v>0.3882516500660948</v>
      </c>
      <c r="D109">
        <v>0.80259999999999998</v>
      </c>
      <c r="E109">
        <v>35.020000000000003</v>
      </c>
      <c r="F109" t="s">
        <v>56</v>
      </c>
      <c r="G109">
        <v>5400</v>
      </c>
      <c r="H109">
        <f t="shared" si="5"/>
        <v>5339.0704640343038</v>
      </c>
      <c r="I109">
        <f t="shared" si="6"/>
        <v>0.67500000000000004</v>
      </c>
      <c r="M109">
        <v>0.66874999999999996</v>
      </c>
      <c r="N109">
        <v>1</v>
      </c>
      <c r="O109" s="19">
        <v>1</v>
      </c>
    </row>
    <row r="110" spans="1:15" x14ac:dyDescent="0.25">
      <c r="A110" s="1">
        <v>0.182479326228914</v>
      </c>
      <c r="B110" s="1">
        <v>3521.62744140625</v>
      </c>
      <c r="C110">
        <f t="shared" si="7"/>
        <v>0.44522703698370708</v>
      </c>
      <c r="D110">
        <v>3.9E-2</v>
      </c>
      <c r="E110">
        <v>86.62</v>
      </c>
      <c r="F110" t="s">
        <v>62</v>
      </c>
      <c r="G110">
        <v>5450</v>
      </c>
      <c r="H110">
        <f t="shared" si="5"/>
        <v>5388.5063016642507</v>
      </c>
      <c r="I110">
        <f t="shared" si="6"/>
        <v>0.68125000000000002</v>
      </c>
      <c r="M110">
        <v>0.67500000000000004</v>
      </c>
      <c r="N110">
        <v>0</v>
      </c>
      <c r="O110" s="19">
        <v>1</v>
      </c>
    </row>
    <row r="111" spans="1:15" x14ac:dyDescent="0.25">
      <c r="A111" s="1">
        <v>0.183301844111181</v>
      </c>
      <c r="B111" s="1">
        <v>2647.95654296875</v>
      </c>
      <c r="C111">
        <f t="shared" si="7"/>
        <v>0.33477188183677481</v>
      </c>
      <c r="D111">
        <v>0.51190000000000002</v>
      </c>
      <c r="E111">
        <v>62.8</v>
      </c>
      <c r="F111" t="s">
        <v>73</v>
      </c>
      <c r="G111">
        <v>5500</v>
      </c>
      <c r="H111">
        <f t="shared" si="5"/>
        <v>5437.9421392941977</v>
      </c>
      <c r="I111">
        <f t="shared" si="6"/>
        <v>0.6875</v>
      </c>
      <c r="M111">
        <v>0.68125000000000002</v>
      </c>
      <c r="N111">
        <v>0</v>
      </c>
      <c r="O111" s="19">
        <v>1</v>
      </c>
    </row>
    <row r="112" spans="1:15" x14ac:dyDescent="0.25">
      <c r="A112" s="1">
        <v>0.19286765810704801</v>
      </c>
      <c r="B112" s="1">
        <v>4166.1337890625</v>
      </c>
      <c r="C112">
        <f t="shared" si="7"/>
        <v>0.52670971970882752</v>
      </c>
      <c r="D112">
        <v>0.93969999999999998</v>
      </c>
      <c r="E112">
        <v>278</v>
      </c>
      <c r="F112" t="s">
        <v>64</v>
      </c>
      <c r="G112">
        <v>5550</v>
      </c>
      <c r="H112">
        <f t="shared" si="5"/>
        <v>5487.3779769241455</v>
      </c>
      <c r="I112">
        <f t="shared" si="6"/>
        <v>0.69375000000000009</v>
      </c>
      <c r="M112">
        <v>0.6875</v>
      </c>
      <c r="N112">
        <v>0</v>
      </c>
      <c r="O112" s="19">
        <v>1</v>
      </c>
    </row>
    <row r="113" spans="1:53" x14ac:dyDescent="0.25">
      <c r="A113" s="1">
        <v>0.14851658273280299</v>
      </c>
      <c r="B113" s="1">
        <v>3661.09716796875</v>
      </c>
      <c r="C113">
        <f t="shared" si="7"/>
        <v>0.46285970657738612</v>
      </c>
      <c r="D113">
        <v>0.13039999999999999</v>
      </c>
      <c r="E113">
        <v>220.5</v>
      </c>
      <c r="F113" t="s">
        <v>70</v>
      </c>
      <c r="G113">
        <v>5600</v>
      </c>
      <c r="H113">
        <f t="shared" si="5"/>
        <v>5536.8138145540925</v>
      </c>
      <c r="I113">
        <f t="shared" si="6"/>
        <v>0.70000000000000007</v>
      </c>
      <c r="M113">
        <v>0.69375000000000009</v>
      </c>
      <c r="N113">
        <v>0</v>
      </c>
      <c r="O113" s="19">
        <v>1</v>
      </c>
    </row>
    <row r="114" spans="1:53" x14ac:dyDescent="0.25">
      <c r="A114" s="1">
        <v>0.195974672989426</v>
      </c>
      <c r="B114" s="1">
        <v>2649.85034179687</v>
      </c>
      <c r="C114">
        <f t="shared" si="7"/>
        <v>0.33501130819714825</v>
      </c>
      <c r="D114">
        <v>0.40689999999999998</v>
      </c>
      <c r="E114">
        <v>136.86000000000001</v>
      </c>
      <c r="F114" t="s">
        <v>67</v>
      </c>
      <c r="G114">
        <v>5650</v>
      </c>
      <c r="H114">
        <f t="shared" si="5"/>
        <v>5586.2496521840394</v>
      </c>
      <c r="I114">
        <f t="shared" si="6"/>
        <v>0.70624999999999993</v>
      </c>
      <c r="M114">
        <v>0.70000000000000007</v>
      </c>
      <c r="N114">
        <v>0</v>
      </c>
      <c r="O114" s="19">
        <v>1</v>
      </c>
    </row>
    <row r="115" spans="1:53" x14ac:dyDescent="0.25">
      <c r="A115" s="1">
        <v>0.15716836675905899</v>
      </c>
      <c r="B115" s="1">
        <v>4055.39453125</v>
      </c>
      <c r="C115">
        <f t="shared" si="7"/>
        <v>0.5127093427655055</v>
      </c>
      <c r="D115">
        <v>0.9627</v>
      </c>
      <c r="E115">
        <v>83.76</v>
      </c>
      <c r="F115" t="s">
        <v>69</v>
      </c>
      <c r="G115">
        <v>5700</v>
      </c>
      <c r="H115">
        <f t="shared" si="5"/>
        <v>5635.6854898139873</v>
      </c>
      <c r="I115">
        <f t="shared" si="6"/>
        <v>0.71250000000000002</v>
      </c>
      <c r="M115">
        <v>0.70624999999999993</v>
      </c>
      <c r="N115">
        <v>0</v>
      </c>
      <c r="O115" s="19">
        <v>1</v>
      </c>
    </row>
    <row r="116" spans="1:53" x14ac:dyDescent="0.25">
      <c r="A116" s="1">
        <v>0.185957294337217</v>
      </c>
      <c r="B116" s="1">
        <v>2745.52783203125</v>
      </c>
      <c r="C116">
        <f t="shared" si="7"/>
        <v>0.34710747855924662</v>
      </c>
      <c r="D116">
        <v>0.40570000000000001</v>
      </c>
      <c r="E116">
        <v>106.68</v>
      </c>
      <c r="F116" t="s">
        <v>61</v>
      </c>
      <c r="G116">
        <v>5750</v>
      </c>
      <c r="H116">
        <f t="shared" si="5"/>
        <v>5685.1213274439342</v>
      </c>
      <c r="I116">
        <f t="shared" si="6"/>
        <v>0.71875</v>
      </c>
      <c r="M116">
        <v>0.71250000000000002</v>
      </c>
      <c r="N116">
        <v>0</v>
      </c>
      <c r="O116" s="19">
        <v>1</v>
      </c>
    </row>
    <row r="117" spans="1:53" x14ac:dyDescent="0.25">
      <c r="A117" s="1">
        <v>0.18401215113779501</v>
      </c>
      <c r="B117" s="1">
        <v>3417.5439453125</v>
      </c>
      <c r="C117">
        <f t="shared" si="7"/>
        <v>0.43206812470926703</v>
      </c>
      <c r="D117">
        <v>0.88329999999999997</v>
      </c>
      <c r="E117">
        <v>299.24</v>
      </c>
      <c r="F117" t="s">
        <v>52</v>
      </c>
      <c r="G117">
        <v>5800</v>
      </c>
      <c r="H117">
        <f t="shared" si="5"/>
        <v>5734.5571650738812</v>
      </c>
      <c r="I117">
        <f t="shared" si="6"/>
        <v>0.72499999999999998</v>
      </c>
      <c r="M117">
        <v>0.71875</v>
      </c>
      <c r="N117">
        <v>0</v>
      </c>
      <c r="O117" s="19">
        <v>1</v>
      </c>
    </row>
    <row r="118" spans="1:53" x14ac:dyDescent="0.25">
      <c r="A118" s="1">
        <v>0.14131071446755999</v>
      </c>
      <c r="B118" s="1">
        <v>2925.23461914062</v>
      </c>
      <c r="C118">
        <f t="shared" si="7"/>
        <v>0.36982717894828521</v>
      </c>
      <c r="D118">
        <v>0.54179999999999995</v>
      </c>
      <c r="E118">
        <v>88.54</v>
      </c>
      <c r="F118" t="s">
        <v>58</v>
      </c>
      <c r="G118">
        <v>5850</v>
      </c>
      <c r="H118">
        <f t="shared" si="5"/>
        <v>5783.993002703829</v>
      </c>
      <c r="I118">
        <f t="shared" si="6"/>
        <v>0.73125000000000007</v>
      </c>
      <c r="M118">
        <v>0.72499999999999998</v>
      </c>
      <c r="N118">
        <v>0</v>
      </c>
      <c r="O118" s="19">
        <v>1</v>
      </c>
    </row>
    <row r="119" spans="1:53" x14ac:dyDescent="0.25">
      <c r="A119" s="1">
        <v>0.162697256867402</v>
      </c>
      <c r="B119" s="1">
        <v>3193.02954101562</v>
      </c>
      <c r="C119">
        <f t="shared" si="7"/>
        <v>0.40368355403891065</v>
      </c>
      <c r="D119">
        <v>0.64339999999999997</v>
      </c>
      <c r="E119">
        <v>179.14</v>
      </c>
      <c r="F119" t="s">
        <v>75</v>
      </c>
      <c r="G119">
        <v>5900</v>
      </c>
      <c r="H119">
        <f t="shared" si="5"/>
        <v>5833.428840333776</v>
      </c>
      <c r="I119">
        <f t="shared" si="6"/>
        <v>0.73750000000000004</v>
      </c>
      <c r="M119">
        <v>0.73125000000000007</v>
      </c>
      <c r="N119">
        <v>0</v>
      </c>
      <c r="O119" s="19">
        <v>1</v>
      </c>
    </row>
    <row r="120" spans="1:53" x14ac:dyDescent="0.25">
      <c r="A120" s="1">
        <v>0.159191388621684</v>
      </c>
      <c r="B120" s="1">
        <v>3767.04052734375</v>
      </c>
      <c r="C120">
        <f t="shared" si="7"/>
        <v>0.47625375485973248</v>
      </c>
      <c r="D120">
        <v>0.90480000000000005</v>
      </c>
      <c r="E120">
        <v>310.42</v>
      </c>
      <c r="F120" t="s">
        <v>70</v>
      </c>
      <c r="G120">
        <v>5950</v>
      </c>
      <c r="H120">
        <f t="shared" si="5"/>
        <v>5882.8646779637229</v>
      </c>
      <c r="I120">
        <f t="shared" si="6"/>
        <v>0.74375000000000002</v>
      </c>
      <c r="M120">
        <v>0.73750000000000004</v>
      </c>
      <c r="N120">
        <v>0</v>
      </c>
      <c r="O120" s="19">
        <v>1</v>
      </c>
    </row>
    <row r="121" spans="1:53" x14ac:dyDescent="0.25">
      <c r="A121" s="1">
        <v>0.160604602955081</v>
      </c>
      <c r="B121" s="1">
        <v>3667.68505859375</v>
      </c>
      <c r="C121">
        <f t="shared" si="7"/>
        <v>0.46369259054133266</v>
      </c>
      <c r="D121">
        <v>0.85829999999999995</v>
      </c>
      <c r="E121">
        <v>2</v>
      </c>
      <c r="F121" t="s">
        <v>67</v>
      </c>
      <c r="G121">
        <v>6000</v>
      </c>
      <c r="H121">
        <f t="shared" si="5"/>
        <v>5932.3005155936708</v>
      </c>
      <c r="I121">
        <f t="shared" si="6"/>
        <v>0.75000000000000011</v>
      </c>
      <c r="M121">
        <v>0.74375000000000002</v>
      </c>
      <c r="N121">
        <v>0</v>
      </c>
      <c r="O121" s="19">
        <v>1</v>
      </c>
    </row>
    <row r="122" spans="1:53" x14ac:dyDescent="0.25">
      <c r="A122" s="1">
        <v>0.14605945048775901</v>
      </c>
      <c r="B122" s="1">
        <v>3160.17749023437</v>
      </c>
      <c r="C122">
        <f t="shared" si="7"/>
        <v>0.39953018419172048</v>
      </c>
      <c r="D122">
        <v>0.82550000000000001</v>
      </c>
      <c r="E122">
        <v>359.01</v>
      </c>
      <c r="F122" t="s">
        <v>73</v>
      </c>
      <c r="G122">
        <v>6050</v>
      </c>
      <c r="H122">
        <f t="shared" si="5"/>
        <v>5981.7363532236177</v>
      </c>
      <c r="I122">
        <f t="shared" si="6"/>
        <v>0.75624999999999998</v>
      </c>
      <c r="M122">
        <v>0.75000000000000011</v>
      </c>
      <c r="N122">
        <v>0</v>
      </c>
      <c r="O122" s="19">
        <v>1</v>
      </c>
    </row>
    <row r="123" spans="1:53" ht="15.75" thickBot="1" x14ac:dyDescent="0.3">
      <c r="A123" s="1">
        <v>0.15787217071596901</v>
      </c>
      <c r="B123" s="1">
        <v>3162.81860351562</v>
      </c>
      <c r="C123">
        <f t="shared" si="7"/>
        <v>0.39986409090391933</v>
      </c>
      <c r="D123">
        <v>0.65269999999999995</v>
      </c>
      <c r="E123">
        <v>260.56</v>
      </c>
      <c r="F123" t="s">
        <v>74</v>
      </c>
      <c r="G123">
        <v>6100</v>
      </c>
      <c r="H123">
        <f t="shared" si="5"/>
        <v>6031.1721908535646</v>
      </c>
      <c r="I123">
        <f t="shared" si="6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R123" s="2"/>
      <c r="AS123" s="2"/>
      <c r="AY123" s="2"/>
      <c r="AZ123" s="2"/>
      <c r="BA123" s="2"/>
    </row>
    <row r="124" spans="1:53" x14ac:dyDescent="0.25">
      <c r="A124" s="1">
        <v>0.17581834297412</v>
      </c>
      <c r="B124" s="1">
        <v>2715.37084960937</v>
      </c>
      <c r="C124">
        <f t="shared" si="7"/>
        <v>0.34329483677601985</v>
      </c>
      <c r="D124">
        <v>0.46810000000000002</v>
      </c>
      <c r="E124">
        <v>343.8</v>
      </c>
      <c r="F124" t="s">
        <v>70</v>
      </c>
      <c r="G124">
        <v>6150</v>
      </c>
      <c r="H124">
        <f t="shared" si="5"/>
        <v>6080.6080284835125</v>
      </c>
      <c r="I124">
        <f t="shared" si="6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0.193400099129166</v>
      </c>
      <c r="B125" s="1">
        <v>2889.9482421875</v>
      </c>
      <c r="C125">
        <f t="shared" si="7"/>
        <v>0.36536604575968923</v>
      </c>
      <c r="D125">
        <v>0.71750000000000003</v>
      </c>
      <c r="E125">
        <v>201.98</v>
      </c>
      <c r="F125" t="s">
        <v>78</v>
      </c>
      <c r="G125">
        <v>6200</v>
      </c>
      <c r="H125">
        <f t="shared" si="5"/>
        <v>6130.0438661134594</v>
      </c>
      <c r="I125">
        <f t="shared" si="6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0.141596218668293</v>
      </c>
      <c r="B126" s="1">
        <v>4041.9677734375</v>
      </c>
      <c r="C126">
        <f t="shared" si="7"/>
        <v>0.5110118447488583</v>
      </c>
      <c r="D126">
        <v>0.13619999999999999</v>
      </c>
      <c r="E126">
        <v>94.75</v>
      </c>
      <c r="F126" t="s">
        <v>77</v>
      </c>
      <c r="G126">
        <v>6250</v>
      </c>
      <c r="H126">
        <f t="shared" si="5"/>
        <v>6179.4797037434064</v>
      </c>
      <c r="I126">
        <f t="shared" si="6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0.176402071978842</v>
      </c>
      <c r="B127" s="1">
        <v>3125.78955078125</v>
      </c>
      <c r="C127">
        <f t="shared" si="7"/>
        <v>0.39518263731306086</v>
      </c>
      <c r="D127">
        <v>0.86</v>
      </c>
      <c r="E127">
        <v>193.47</v>
      </c>
      <c r="F127" t="s">
        <v>67</v>
      </c>
      <c r="G127">
        <v>6300</v>
      </c>
      <c r="H127">
        <f t="shared" si="5"/>
        <v>6228.9155413733542</v>
      </c>
      <c r="I127">
        <f t="shared" si="6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0.16330409990376599</v>
      </c>
      <c r="B128" s="1">
        <v>4410.908203125</v>
      </c>
      <c r="C128">
        <f t="shared" si="7"/>
        <v>0.55765569253409386</v>
      </c>
      <c r="D128">
        <v>0.99270000000000003</v>
      </c>
      <c r="E128">
        <v>321.8</v>
      </c>
      <c r="F128" t="s">
        <v>61</v>
      </c>
      <c r="G128">
        <v>6350</v>
      </c>
      <c r="H128">
        <f t="shared" si="5"/>
        <v>6278.3513790033012</v>
      </c>
      <c r="I128">
        <f t="shared" si="6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0.16482740427187401</v>
      </c>
      <c r="B129" s="1">
        <v>3328.35522460937</v>
      </c>
      <c r="C129">
        <f t="shared" ref="C129:C130" si="8">B129/$V$13</f>
        <v>0.42079230677800811</v>
      </c>
      <c r="D129">
        <v>0.28689999999999999</v>
      </c>
      <c r="E129">
        <v>232.87</v>
      </c>
      <c r="F129" t="s">
        <v>78</v>
      </c>
      <c r="G129">
        <v>6400</v>
      </c>
      <c r="H129">
        <f t="shared" ref="H129:H161" si="9">G129*$K$6</f>
        <v>6327.787216633249</v>
      </c>
      <c r="I129">
        <f t="shared" ref="I129:I161" si="10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0.16325812481217999</v>
      </c>
      <c r="B130" s="1">
        <v>2814.22680664062</v>
      </c>
      <c r="C130">
        <f t="shared" si="8"/>
        <v>0.35579284957536267</v>
      </c>
      <c r="D130">
        <v>0.32750000000000001</v>
      </c>
      <c r="E130">
        <v>101.69</v>
      </c>
      <c r="F130" t="s">
        <v>57</v>
      </c>
      <c r="G130">
        <v>6450</v>
      </c>
      <c r="H130">
        <f t="shared" si="9"/>
        <v>6377.223054263196</v>
      </c>
      <c r="I130">
        <f t="shared" si="10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0.14328706995802301</v>
      </c>
      <c r="B131" s="1">
        <v>2836.75732421875</v>
      </c>
      <c r="C131">
        <f t="shared" ref="C131:C194" si="11">B131/$V$13</f>
        <v>0.35864130408962397</v>
      </c>
      <c r="D131">
        <v>0.50070000000000003</v>
      </c>
      <c r="E131">
        <v>340.08</v>
      </c>
      <c r="F131" t="s">
        <v>65</v>
      </c>
      <c r="G131">
        <v>6500</v>
      </c>
      <c r="H131">
        <f t="shared" si="9"/>
        <v>6426.6588918931429</v>
      </c>
      <c r="I131">
        <f t="shared" si="10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0.16050457669103599</v>
      </c>
      <c r="B132" s="1">
        <v>3146.54272460937</v>
      </c>
      <c r="C132">
        <f t="shared" si="11"/>
        <v>0.39780638847505545</v>
      </c>
      <c r="D132">
        <v>0.60809999999999997</v>
      </c>
      <c r="E132">
        <v>246.15</v>
      </c>
      <c r="F132" t="s">
        <v>49</v>
      </c>
      <c r="G132">
        <v>6550</v>
      </c>
      <c r="H132">
        <f t="shared" si="9"/>
        <v>6476.0947295230908</v>
      </c>
      <c r="I132">
        <f t="shared" si="10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0.187932974355254</v>
      </c>
      <c r="B133" s="1">
        <v>2731.52514648437</v>
      </c>
      <c r="C133">
        <f t="shared" si="11"/>
        <v>0.3453371680140282</v>
      </c>
      <c r="D133">
        <v>0.77149999999999996</v>
      </c>
      <c r="E133">
        <v>327.22000000000003</v>
      </c>
      <c r="F133" t="s">
        <v>70</v>
      </c>
      <c r="G133">
        <v>6600</v>
      </c>
      <c r="H133">
        <f t="shared" si="9"/>
        <v>6525.5305671530377</v>
      </c>
      <c r="I133">
        <f t="shared" si="10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0.16038844661534399</v>
      </c>
      <c r="B134" s="1">
        <v>2816.5224609375</v>
      </c>
      <c r="C134">
        <f t="shared" si="11"/>
        <v>0.35608308111675779</v>
      </c>
      <c r="D134">
        <v>0.39329999999999998</v>
      </c>
      <c r="E134">
        <v>192.67</v>
      </c>
      <c r="F134" t="s">
        <v>59</v>
      </c>
      <c r="G134">
        <v>6650</v>
      </c>
      <c r="H134">
        <f t="shared" si="9"/>
        <v>6574.9664047829847</v>
      </c>
      <c r="I134">
        <f t="shared" si="10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0.16725460452809501</v>
      </c>
      <c r="B135" s="1">
        <v>2819.51782226562</v>
      </c>
      <c r="C135">
        <f t="shared" si="11"/>
        <v>0.35646177417018365</v>
      </c>
      <c r="D135">
        <v>0.60140000000000005</v>
      </c>
      <c r="E135">
        <v>258.61</v>
      </c>
      <c r="F135" t="s">
        <v>78</v>
      </c>
      <c r="G135">
        <v>6700</v>
      </c>
      <c r="H135">
        <f t="shared" si="9"/>
        <v>6624.4022424129325</v>
      </c>
      <c r="I135">
        <f t="shared" si="10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0.14669348030780499</v>
      </c>
      <c r="B136" s="1">
        <v>2835.80786132812</v>
      </c>
      <c r="C136">
        <f t="shared" si="11"/>
        <v>0.35852126681806284</v>
      </c>
      <c r="D136">
        <v>0.4869</v>
      </c>
      <c r="E136">
        <v>290.92</v>
      </c>
      <c r="F136" t="s">
        <v>75</v>
      </c>
      <c r="G136">
        <v>6750</v>
      </c>
      <c r="H136">
        <f t="shared" si="9"/>
        <v>6673.8380800428795</v>
      </c>
      <c r="I136">
        <f t="shared" si="10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0.176504345396514</v>
      </c>
      <c r="B137" s="1">
        <v>2756.29467773437</v>
      </c>
      <c r="C137">
        <f t="shared" si="11"/>
        <v>0.34846869319362223</v>
      </c>
      <c r="D137">
        <v>0.5544</v>
      </c>
      <c r="E137">
        <v>57.79</v>
      </c>
      <c r="F137" t="s">
        <v>60</v>
      </c>
      <c r="G137">
        <v>6800</v>
      </c>
      <c r="H137">
        <f t="shared" si="9"/>
        <v>6723.2739176728264</v>
      </c>
      <c r="I137">
        <f t="shared" si="10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0.15765123620900201</v>
      </c>
      <c r="B138" s="1">
        <v>3857.03564453125</v>
      </c>
      <c r="C138">
        <f t="shared" si="11"/>
        <v>0.48763152267732768</v>
      </c>
      <c r="D138">
        <v>0.94920000000000004</v>
      </c>
      <c r="E138">
        <v>11.45</v>
      </c>
      <c r="F138" t="s">
        <v>75</v>
      </c>
      <c r="G138">
        <v>6850</v>
      </c>
      <c r="H138">
        <f t="shared" si="9"/>
        <v>6772.7097553027743</v>
      </c>
      <c r="I138">
        <f t="shared" si="10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0.17475521653159301</v>
      </c>
      <c r="B139" s="1">
        <v>2788.5576171875</v>
      </c>
      <c r="C139">
        <f t="shared" si="11"/>
        <v>0.35254758375660744</v>
      </c>
      <c r="D139">
        <v>0.53490000000000004</v>
      </c>
      <c r="E139">
        <v>194.96</v>
      </c>
      <c r="F139" t="s">
        <v>53</v>
      </c>
      <c r="G139">
        <v>6900</v>
      </c>
      <c r="H139">
        <f t="shared" si="9"/>
        <v>6822.1455929327212</v>
      </c>
      <c r="I139">
        <f t="shared" si="10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21">
        <v>0.14749159346631799</v>
      </c>
      <c r="B140" s="21">
        <v>2925.62109375</v>
      </c>
      <c r="C140">
        <f t="shared" si="11"/>
        <v>0.36987603958106557</v>
      </c>
      <c r="D140">
        <v>0.58460000000000001</v>
      </c>
      <c r="E140">
        <v>130.55000000000001</v>
      </c>
      <c r="F140" t="s">
        <v>56</v>
      </c>
      <c r="G140">
        <v>6950</v>
      </c>
      <c r="H140">
        <f t="shared" si="9"/>
        <v>6871.5814305626682</v>
      </c>
      <c r="I140">
        <f t="shared" si="10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0.17221431632210801</v>
      </c>
      <c r="B141" s="1">
        <v>3671.1923828125</v>
      </c>
      <c r="C141">
        <f t="shared" si="11"/>
        <v>0.46413600927191584</v>
      </c>
      <c r="D141">
        <v>0.19070000000000001</v>
      </c>
      <c r="E141">
        <v>320.23</v>
      </c>
      <c r="F141" t="s">
        <v>52</v>
      </c>
      <c r="G141">
        <v>7000</v>
      </c>
      <c r="H141">
        <f t="shared" si="9"/>
        <v>6921.017268192616</v>
      </c>
      <c r="I141">
        <f t="shared" si="10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0.19744856234470701</v>
      </c>
      <c r="B142" s="1">
        <v>3556.75317382812</v>
      </c>
      <c r="C142">
        <f t="shared" si="11"/>
        <v>0.44966786044623291</v>
      </c>
      <c r="D142">
        <v>0.12379999999999999</v>
      </c>
      <c r="E142">
        <v>249.01</v>
      </c>
      <c r="F142" t="s">
        <v>59</v>
      </c>
      <c r="G142">
        <v>7050</v>
      </c>
      <c r="H142">
        <f t="shared" si="9"/>
        <v>6970.453105822563</v>
      </c>
      <c r="I142">
        <f t="shared" si="10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0.18675633877645101</v>
      </c>
      <c r="B143" s="1">
        <v>4136.447265625</v>
      </c>
      <c r="C143">
        <f t="shared" si="11"/>
        <v>0.52295655640909255</v>
      </c>
      <c r="D143">
        <v>2.64E-2</v>
      </c>
      <c r="E143">
        <v>274.23</v>
      </c>
      <c r="F143" t="s">
        <v>61</v>
      </c>
      <c r="G143">
        <v>7100</v>
      </c>
      <c r="H143">
        <f t="shared" si="9"/>
        <v>7019.8889434525099</v>
      </c>
      <c r="I143">
        <f t="shared" si="10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0.14527965302318099</v>
      </c>
      <c r="B144" s="1">
        <v>3948.681640625</v>
      </c>
      <c r="C144">
        <f t="shared" si="11"/>
        <v>0.49921800533943095</v>
      </c>
      <c r="D144">
        <v>0.96619999999999995</v>
      </c>
      <c r="E144">
        <v>173.57</v>
      </c>
      <c r="F144" t="s">
        <v>69</v>
      </c>
      <c r="G144">
        <v>7150</v>
      </c>
      <c r="H144">
        <f t="shared" si="9"/>
        <v>7069.3247810824578</v>
      </c>
      <c r="I144">
        <f t="shared" si="10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0.18495371637692701</v>
      </c>
      <c r="B145" s="1">
        <v>2873.2822265625</v>
      </c>
      <c r="C145">
        <f t="shared" si="11"/>
        <v>0.36325901971036928</v>
      </c>
      <c r="D145">
        <v>0.57679999999999998</v>
      </c>
      <c r="E145">
        <v>232.52</v>
      </c>
      <c r="F145" t="s">
        <v>59</v>
      </c>
      <c r="G145">
        <v>7200</v>
      </c>
      <c r="H145">
        <f t="shared" si="9"/>
        <v>7118.7606187124047</v>
      </c>
      <c r="I145">
        <f t="shared" si="10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0.14503776933169299</v>
      </c>
      <c r="B146" s="1">
        <v>2897.57495117187</v>
      </c>
      <c r="C146">
        <f t="shared" si="11"/>
        <v>0.36633026389449913</v>
      </c>
      <c r="D146">
        <v>0.48409999999999997</v>
      </c>
      <c r="E146">
        <v>288.22000000000003</v>
      </c>
      <c r="F146" t="s">
        <v>71</v>
      </c>
      <c r="G146">
        <v>7250</v>
      </c>
      <c r="H146">
        <f t="shared" si="9"/>
        <v>7168.1964563423517</v>
      </c>
      <c r="I146">
        <f t="shared" si="10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0.15045943092917499</v>
      </c>
      <c r="B147" s="1">
        <v>2827.37377929687</v>
      </c>
      <c r="C147">
        <f t="shared" si="11"/>
        <v>0.35745497533353504</v>
      </c>
      <c r="D147">
        <v>0.48680000000000001</v>
      </c>
      <c r="E147">
        <v>107.41</v>
      </c>
      <c r="F147" t="s">
        <v>64</v>
      </c>
      <c r="G147">
        <v>7300</v>
      </c>
      <c r="H147">
        <f t="shared" si="9"/>
        <v>7217.6322939722995</v>
      </c>
      <c r="I147">
        <f t="shared" si="10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0.160821259395518</v>
      </c>
      <c r="B148" s="1">
        <v>3083.67041015625</v>
      </c>
      <c r="C148">
        <f t="shared" si="11"/>
        <v>0.38985766171789099</v>
      </c>
      <c r="D148">
        <v>0.2402</v>
      </c>
      <c r="E148">
        <v>156.37</v>
      </c>
      <c r="F148" t="s">
        <v>79</v>
      </c>
      <c r="G148">
        <v>7350</v>
      </c>
      <c r="H148">
        <f t="shared" si="9"/>
        <v>7267.0681316022465</v>
      </c>
      <c r="I148">
        <f t="shared" si="10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0.167978391591983</v>
      </c>
      <c r="B149" s="1">
        <v>2687.41674804687</v>
      </c>
      <c r="C149">
        <f t="shared" si="11"/>
        <v>0.33976069751305354</v>
      </c>
      <c r="D149">
        <v>0.501</v>
      </c>
      <c r="E149">
        <v>356.7</v>
      </c>
      <c r="F149" t="s">
        <v>72</v>
      </c>
      <c r="G149">
        <v>7400</v>
      </c>
      <c r="H149">
        <f t="shared" si="9"/>
        <v>7316.5039692321934</v>
      </c>
      <c r="I149">
        <f t="shared" si="10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0.160863173384971</v>
      </c>
      <c r="B150" s="1">
        <v>2831.38696289062</v>
      </c>
      <c r="C150">
        <f t="shared" si="11"/>
        <v>0.3579623480951476</v>
      </c>
      <c r="D150">
        <v>0.62390000000000001</v>
      </c>
      <c r="E150">
        <v>202.85</v>
      </c>
      <c r="F150" t="s">
        <v>78</v>
      </c>
      <c r="G150">
        <v>7450</v>
      </c>
      <c r="H150">
        <f t="shared" si="9"/>
        <v>7365.9398068621413</v>
      </c>
      <c r="I150">
        <f t="shared" si="10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0.15560800771445499</v>
      </c>
      <c r="B151" s="1">
        <v>3948.7685546875</v>
      </c>
      <c r="C151">
        <f t="shared" si="11"/>
        <v>0.4992289935802835</v>
      </c>
      <c r="D151">
        <v>9.2999999999999992E-3</v>
      </c>
      <c r="E151">
        <v>157.41</v>
      </c>
      <c r="F151" t="s">
        <v>59</v>
      </c>
      <c r="G151">
        <v>7500</v>
      </c>
      <c r="H151">
        <f t="shared" si="9"/>
        <v>7415.3756444920882</v>
      </c>
      <c r="I151">
        <f t="shared" si="10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0.18625545803194801</v>
      </c>
      <c r="B152" s="1">
        <v>3377.41821289062</v>
      </c>
      <c r="C152">
        <f t="shared" si="11"/>
        <v>0.42699516873926785</v>
      </c>
      <c r="D152">
        <v>0.5121</v>
      </c>
      <c r="E152">
        <v>112.15</v>
      </c>
      <c r="F152" t="s">
        <v>73</v>
      </c>
      <c r="G152">
        <v>7550</v>
      </c>
      <c r="H152">
        <f t="shared" si="9"/>
        <v>7464.8114821220352</v>
      </c>
      <c r="I152">
        <f t="shared" si="10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0.17621906631006501</v>
      </c>
      <c r="B153" s="1">
        <v>2833.45434570312</v>
      </c>
      <c r="C153">
        <f t="shared" si="11"/>
        <v>0.35822372007138165</v>
      </c>
      <c r="D153">
        <v>0.33639999999999998</v>
      </c>
      <c r="E153">
        <v>10.35</v>
      </c>
      <c r="F153" t="s">
        <v>77</v>
      </c>
      <c r="G153">
        <v>7600</v>
      </c>
      <c r="H153">
        <f t="shared" si="9"/>
        <v>7514.247319751983</v>
      </c>
      <c r="I153">
        <f t="shared" si="10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0.197518647979182</v>
      </c>
      <c r="B154" s="1">
        <v>2987.37939453125</v>
      </c>
      <c r="C154">
        <f t="shared" si="11"/>
        <v>0.37768392548707858</v>
      </c>
      <c r="D154">
        <v>0.2412</v>
      </c>
      <c r="E154">
        <v>350.21</v>
      </c>
      <c r="F154" t="s">
        <v>60</v>
      </c>
      <c r="G154">
        <v>7650</v>
      </c>
      <c r="H154">
        <f t="shared" si="9"/>
        <v>7563.68315738193</v>
      </c>
      <c r="I154">
        <f t="shared" si="10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0.167131870811497</v>
      </c>
      <c r="B155" s="1">
        <v>3223.58740234375</v>
      </c>
      <c r="C155">
        <f t="shared" si="11"/>
        <v>0.40754687753977753</v>
      </c>
      <c r="D155">
        <v>0.85189999999999999</v>
      </c>
      <c r="E155">
        <v>300.97000000000003</v>
      </c>
      <c r="F155" t="s">
        <v>70</v>
      </c>
      <c r="G155">
        <v>7700</v>
      </c>
      <c r="H155">
        <f t="shared" si="9"/>
        <v>7613.1189950118769</v>
      </c>
      <c r="I155">
        <f t="shared" si="10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0.170136271420953</v>
      </c>
      <c r="B156" s="1">
        <v>3775.1728515625</v>
      </c>
      <c r="C156">
        <f t="shared" si="11"/>
        <v>0.47728189615972733</v>
      </c>
      <c r="D156">
        <v>0.95509999999999995</v>
      </c>
      <c r="E156">
        <v>144.41</v>
      </c>
      <c r="F156" t="s">
        <v>53</v>
      </c>
      <c r="G156">
        <v>7750</v>
      </c>
      <c r="H156">
        <f t="shared" si="9"/>
        <v>7662.5548326418248</v>
      </c>
      <c r="I156">
        <f t="shared" si="10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0.14649007764160901</v>
      </c>
      <c r="B157" s="1">
        <v>3262.2353515625</v>
      </c>
      <c r="C157">
        <f t="shared" si="11"/>
        <v>0.41243300254943771</v>
      </c>
      <c r="D157">
        <v>0.59140000000000004</v>
      </c>
      <c r="E157">
        <v>167.49</v>
      </c>
      <c r="F157" t="s">
        <v>72</v>
      </c>
      <c r="G157">
        <v>7800</v>
      </c>
      <c r="H157">
        <f t="shared" si="9"/>
        <v>7711.9906702717717</v>
      </c>
      <c r="I157">
        <f t="shared" si="10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0.16470240249152299</v>
      </c>
      <c r="B158" s="1">
        <v>3559.30053710937</v>
      </c>
      <c r="C158">
        <f t="shared" si="11"/>
        <v>0.44998991467391664</v>
      </c>
      <c r="D158">
        <v>7.9000000000000008E-3</v>
      </c>
      <c r="E158">
        <v>170.91</v>
      </c>
      <c r="F158" t="s">
        <v>62</v>
      </c>
      <c r="G158">
        <v>7850</v>
      </c>
      <c r="H158">
        <f t="shared" si="9"/>
        <v>7761.4265079017187</v>
      </c>
      <c r="I158">
        <f t="shared" si="10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0.15448561725960999</v>
      </c>
      <c r="B159" s="1">
        <v>3168.54736328125</v>
      </c>
      <c r="C159">
        <f t="shared" si="11"/>
        <v>0.40058835795898989</v>
      </c>
      <c r="D159">
        <v>0.41339999999999999</v>
      </c>
      <c r="E159">
        <v>317.14</v>
      </c>
      <c r="F159" t="s">
        <v>76</v>
      </c>
      <c r="G159">
        <v>7900</v>
      </c>
      <c r="H159">
        <f t="shared" si="9"/>
        <v>7810.8623455316665</v>
      </c>
      <c r="I159">
        <f t="shared" si="10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0.15732648363897</v>
      </c>
      <c r="B160" s="1">
        <v>3494.17895507812</v>
      </c>
      <c r="C160">
        <f t="shared" si="11"/>
        <v>0.44175682088592438</v>
      </c>
      <c r="D160">
        <v>0.86580000000000001</v>
      </c>
      <c r="E160">
        <v>89.07</v>
      </c>
      <c r="F160" t="s">
        <v>74</v>
      </c>
      <c r="G160">
        <v>7950</v>
      </c>
      <c r="H160">
        <f t="shared" si="9"/>
        <v>7860.2981831616135</v>
      </c>
      <c r="I160">
        <f t="shared" si="10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0.19563275653981199</v>
      </c>
      <c r="B161" s="1">
        <v>3544.11254882812</v>
      </c>
      <c r="C161">
        <f t="shared" si="11"/>
        <v>0.44806975045078012</v>
      </c>
      <c r="D161">
        <v>0.10639999999999999</v>
      </c>
      <c r="E161">
        <v>136.63</v>
      </c>
      <c r="F161" t="s">
        <v>72</v>
      </c>
      <c r="G161">
        <v>8000</v>
      </c>
      <c r="H161">
        <f t="shared" si="9"/>
        <v>7909.7340207915604</v>
      </c>
      <c r="I161">
        <f t="shared" si="10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0.15045950313727999</v>
      </c>
      <c r="B162" s="1">
        <v>3003.61547851562</v>
      </c>
      <c r="C162">
        <f t="shared" si="11"/>
        <v>0.37973659678319188</v>
      </c>
      <c r="D162">
        <v>0.25900000000000001</v>
      </c>
      <c r="E162">
        <v>200.33</v>
      </c>
      <c r="F162" t="s">
        <v>51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0.187735761014969</v>
      </c>
      <c r="B163" s="1">
        <v>2921.83984375</v>
      </c>
      <c r="C163">
        <f t="shared" si="11"/>
        <v>0.36939798937228979</v>
      </c>
      <c r="D163">
        <v>0.75829999999999997</v>
      </c>
      <c r="E163">
        <v>76.48</v>
      </c>
      <c r="F163" t="s">
        <v>55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0.19379941278582499</v>
      </c>
      <c r="B164" s="1">
        <v>3548.07495117187</v>
      </c>
      <c r="C164">
        <f t="shared" si="11"/>
        <v>0.44857070311661368</v>
      </c>
      <c r="D164">
        <v>3.95E-2</v>
      </c>
      <c r="E164">
        <v>340.4</v>
      </c>
      <c r="F164" t="s">
        <v>74</v>
      </c>
    </row>
    <row r="165" spans="1:15" x14ac:dyDescent="0.25">
      <c r="A165" s="1">
        <v>0.197126287314349</v>
      </c>
      <c r="B165" s="1">
        <v>2767.78247070312</v>
      </c>
      <c r="C165">
        <f t="shared" si="11"/>
        <v>0.34992105466855339</v>
      </c>
      <c r="D165">
        <v>0.33710000000000001</v>
      </c>
      <c r="E165">
        <v>347.78</v>
      </c>
      <c r="F165" t="s">
        <v>56</v>
      </c>
    </row>
    <row r="166" spans="1:15" x14ac:dyDescent="0.25">
      <c r="A166" s="1">
        <v>0.16408303005520999</v>
      </c>
      <c r="B166" s="1">
        <v>3613.40649414062</v>
      </c>
      <c r="C166">
        <f t="shared" si="11"/>
        <v>0.45683034153138452</v>
      </c>
      <c r="D166">
        <v>0.83889999999999998</v>
      </c>
      <c r="E166">
        <v>285.47000000000003</v>
      </c>
      <c r="F166" t="s">
        <v>63</v>
      </c>
    </row>
    <row r="167" spans="1:15" x14ac:dyDescent="0.25">
      <c r="A167" s="1">
        <v>0.190213350829433</v>
      </c>
      <c r="B167" s="1">
        <v>3727.94555664062</v>
      </c>
      <c r="C167">
        <f t="shared" si="11"/>
        <v>0.47131111448770924</v>
      </c>
      <c r="D167">
        <v>0.92920000000000003</v>
      </c>
      <c r="E167">
        <v>207.79</v>
      </c>
      <c r="F167" t="s">
        <v>59</v>
      </c>
    </row>
    <row r="168" spans="1:15" x14ac:dyDescent="0.25">
      <c r="A168" s="1">
        <v>0.19837042919747999</v>
      </c>
      <c r="B168" s="1">
        <v>3721.56103515625</v>
      </c>
      <c r="C168">
        <f t="shared" si="11"/>
        <v>0.47050394177272448</v>
      </c>
      <c r="D168">
        <v>0.95199999999999996</v>
      </c>
      <c r="E168">
        <v>238.71</v>
      </c>
      <c r="F168" t="s">
        <v>73</v>
      </c>
    </row>
    <row r="169" spans="1:15" x14ac:dyDescent="0.25">
      <c r="A169" s="1">
        <v>0.14043111219604301</v>
      </c>
      <c r="B169" s="1">
        <v>2923.76708984375</v>
      </c>
      <c r="C169">
        <f t="shared" si="11"/>
        <v>0.36964164435344138</v>
      </c>
      <c r="D169">
        <v>0.55600000000000005</v>
      </c>
      <c r="E169">
        <v>200.45</v>
      </c>
      <c r="F169" t="s">
        <v>49</v>
      </c>
    </row>
    <row r="170" spans="1:15" x14ac:dyDescent="0.25">
      <c r="A170" s="1">
        <v>0.17584267722573099</v>
      </c>
      <c r="B170" s="1">
        <v>3691.48657226562</v>
      </c>
      <c r="C170">
        <f t="shared" si="11"/>
        <v>0.46670173264513859</v>
      </c>
      <c r="D170">
        <v>0.93689999999999996</v>
      </c>
      <c r="E170">
        <v>41.28</v>
      </c>
      <c r="F170" t="s">
        <v>69</v>
      </c>
    </row>
    <row r="171" spans="1:15" x14ac:dyDescent="0.25">
      <c r="A171" s="1">
        <v>0.18820535547426501</v>
      </c>
      <c r="B171" s="1">
        <v>3058.53491210937</v>
      </c>
      <c r="C171">
        <f t="shared" si="11"/>
        <v>0.38667986863650433</v>
      </c>
      <c r="D171">
        <v>0.1804</v>
      </c>
      <c r="E171">
        <v>225.42</v>
      </c>
      <c r="F171" t="s">
        <v>61</v>
      </c>
    </row>
    <row r="172" spans="1:15" x14ac:dyDescent="0.25">
      <c r="A172" s="1">
        <v>0.181812628948581</v>
      </c>
      <c r="B172" s="1">
        <v>2716.10913085937</v>
      </c>
      <c r="C172">
        <f t="shared" si="11"/>
        <v>0.34338817509157626</v>
      </c>
      <c r="D172">
        <v>0.59470000000000001</v>
      </c>
      <c r="E172">
        <v>308.33</v>
      </c>
      <c r="F172" t="s">
        <v>73</v>
      </c>
    </row>
    <row r="173" spans="1:15" x14ac:dyDescent="0.25">
      <c r="A173" s="1">
        <v>0.17917051803907599</v>
      </c>
      <c r="B173" s="1">
        <v>2756.00659179687</v>
      </c>
      <c r="C173">
        <f t="shared" si="11"/>
        <v>0.34843227149641431</v>
      </c>
      <c r="D173">
        <v>0.47099999999999997</v>
      </c>
      <c r="E173">
        <v>111.06</v>
      </c>
      <c r="F173" t="s">
        <v>69</v>
      </c>
    </row>
    <row r="174" spans="1:15" x14ac:dyDescent="0.25">
      <c r="A174" s="1">
        <v>0.16094495373262199</v>
      </c>
      <c r="B174" s="1">
        <v>3808.70825195312</v>
      </c>
      <c r="C174">
        <f t="shared" si="11"/>
        <v>0.48152165950732773</v>
      </c>
      <c r="D174">
        <v>2.6499999999999999E-2</v>
      </c>
      <c r="E174">
        <v>334.45</v>
      </c>
      <c r="F174" t="s">
        <v>78</v>
      </c>
    </row>
    <row r="175" spans="1:15" x14ac:dyDescent="0.25">
      <c r="A175" s="1">
        <v>0.163339529717168</v>
      </c>
      <c r="B175" s="1">
        <v>2754.81323242187</v>
      </c>
      <c r="C175">
        <f t="shared" si="11"/>
        <v>0.34828139924560753</v>
      </c>
      <c r="D175">
        <v>0.41389999999999999</v>
      </c>
      <c r="E175">
        <v>131.77000000000001</v>
      </c>
      <c r="F175" t="s">
        <v>64</v>
      </c>
    </row>
    <row r="176" spans="1:15" x14ac:dyDescent="0.25">
      <c r="A176" s="1">
        <v>0.179567619830174</v>
      </c>
      <c r="B176" s="1">
        <v>3561.2138671875</v>
      </c>
      <c r="C176">
        <f t="shared" si="11"/>
        <v>0.45023181030189868</v>
      </c>
      <c r="D176">
        <v>2.12E-2</v>
      </c>
      <c r="E176">
        <v>134.21</v>
      </c>
      <c r="F176" t="s">
        <v>59</v>
      </c>
    </row>
    <row r="177" spans="1:6" x14ac:dyDescent="0.25">
      <c r="A177" s="1">
        <v>0.15869480916871101</v>
      </c>
      <c r="B177" s="1">
        <v>3599.501953125</v>
      </c>
      <c r="C177">
        <f t="shared" si="11"/>
        <v>0.45507243905589417</v>
      </c>
      <c r="D177">
        <v>0.22800000000000001</v>
      </c>
      <c r="E177">
        <v>88.35</v>
      </c>
      <c r="F177" t="s">
        <v>74</v>
      </c>
    </row>
    <row r="178" spans="1:6" x14ac:dyDescent="0.25">
      <c r="A178" s="1">
        <v>0.16008552006704499</v>
      </c>
      <c r="B178" s="1">
        <v>3159.85522460937</v>
      </c>
      <c r="C178">
        <f t="shared" si="11"/>
        <v>0.39948944127619984</v>
      </c>
      <c r="D178">
        <v>0.2137</v>
      </c>
      <c r="E178">
        <v>336.34</v>
      </c>
      <c r="F178" t="s">
        <v>63</v>
      </c>
    </row>
    <row r="179" spans="1:6" x14ac:dyDescent="0.25">
      <c r="A179" s="1">
        <v>0.182015580030609</v>
      </c>
      <c r="B179" s="1">
        <v>3405.78393554687</v>
      </c>
      <c r="C179">
        <f t="shared" si="11"/>
        <v>0.43058134781705831</v>
      </c>
      <c r="D179">
        <v>0.1482</v>
      </c>
      <c r="E179">
        <v>255.32</v>
      </c>
      <c r="F179" t="s">
        <v>67</v>
      </c>
    </row>
    <row r="180" spans="1:6" x14ac:dyDescent="0.25">
      <c r="A180" s="1">
        <v>0.198550375585237</v>
      </c>
      <c r="B180" s="1">
        <v>3708.57104492187</v>
      </c>
      <c r="C180">
        <f t="shared" si="11"/>
        <v>0.46886166275294522</v>
      </c>
      <c r="D180">
        <v>5.6800000000000003E-2</v>
      </c>
      <c r="E180">
        <v>256.89999999999998</v>
      </c>
      <c r="F180" t="s">
        <v>49</v>
      </c>
    </row>
    <row r="181" spans="1:6" x14ac:dyDescent="0.25">
      <c r="A181" s="1">
        <v>0.14966250104565601</v>
      </c>
      <c r="B181" s="1">
        <v>2995.28735351562</v>
      </c>
      <c r="C181">
        <f t="shared" si="11"/>
        <v>0.37868370107543375</v>
      </c>
      <c r="D181">
        <v>0.78700000000000003</v>
      </c>
      <c r="E181">
        <v>358.72</v>
      </c>
      <c r="F181" t="s">
        <v>75</v>
      </c>
    </row>
    <row r="182" spans="1:6" x14ac:dyDescent="0.25">
      <c r="A182" s="1">
        <v>0.18363191944455601</v>
      </c>
      <c r="B182" s="1">
        <v>2894.62060546875</v>
      </c>
      <c r="C182">
        <f t="shared" si="11"/>
        <v>0.36595675630304864</v>
      </c>
      <c r="D182">
        <v>0.75580000000000003</v>
      </c>
      <c r="E182">
        <v>58.28</v>
      </c>
      <c r="F182" t="s">
        <v>70</v>
      </c>
    </row>
    <row r="183" spans="1:6" x14ac:dyDescent="0.25">
      <c r="A183" s="1">
        <v>0.19364363299272</v>
      </c>
      <c r="B183" s="1">
        <v>2675.13134765625</v>
      </c>
      <c r="C183">
        <f t="shared" si="11"/>
        <v>0.33820749732220939</v>
      </c>
      <c r="D183">
        <v>0.44290000000000002</v>
      </c>
      <c r="E183">
        <v>188.57</v>
      </c>
      <c r="F183" t="s">
        <v>49</v>
      </c>
    </row>
    <row r="184" spans="1:6" x14ac:dyDescent="0.25">
      <c r="A184" s="1">
        <v>0.18714609439142499</v>
      </c>
      <c r="B184" s="1">
        <v>3461.40502929687</v>
      </c>
      <c r="C184">
        <f t="shared" si="11"/>
        <v>0.43761332810916348</v>
      </c>
      <c r="D184">
        <v>0.12559999999999999</v>
      </c>
      <c r="E184">
        <v>122.58</v>
      </c>
      <c r="F184" t="s">
        <v>57</v>
      </c>
    </row>
    <row r="185" spans="1:6" x14ac:dyDescent="0.25">
      <c r="A185" s="1">
        <v>0.14425639663037401</v>
      </c>
      <c r="B185" s="1">
        <v>3263.5380859375</v>
      </c>
      <c r="C185">
        <f t="shared" si="11"/>
        <v>0.41259770269884549</v>
      </c>
      <c r="D185">
        <v>0.24</v>
      </c>
      <c r="E185">
        <v>301.83</v>
      </c>
      <c r="F185" t="s">
        <v>67</v>
      </c>
    </row>
    <row r="186" spans="1:6" x14ac:dyDescent="0.25">
      <c r="A186" s="1">
        <v>0.19195880969385201</v>
      </c>
      <c r="B186" s="1">
        <v>3036.71655273437</v>
      </c>
      <c r="C186">
        <f t="shared" si="11"/>
        <v>0.3839214497923753</v>
      </c>
      <c r="D186">
        <v>0.34620000000000001</v>
      </c>
      <c r="E186">
        <v>66.33</v>
      </c>
      <c r="F186" t="s">
        <v>58</v>
      </c>
    </row>
    <row r="187" spans="1:6" x14ac:dyDescent="0.25">
      <c r="A187" s="1">
        <v>0.161502175235884</v>
      </c>
      <c r="B187" s="1">
        <v>2821.87182617187</v>
      </c>
      <c r="C187">
        <f t="shared" si="11"/>
        <v>0.356759382648555</v>
      </c>
      <c r="D187">
        <v>0.45169999999999999</v>
      </c>
      <c r="E187">
        <v>308.8</v>
      </c>
      <c r="F187" t="s">
        <v>51</v>
      </c>
    </row>
    <row r="188" spans="1:6" x14ac:dyDescent="0.25">
      <c r="A188" s="1">
        <v>0.15665853922563999</v>
      </c>
      <c r="B188" s="1">
        <v>3230.00854492187</v>
      </c>
      <c r="C188">
        <f t="shared" si="11"/>
        <v>0.40835868013152604</v>
      </c>
      <c r="D188">
        <v>0.66339999999999999</v>
      </c>
      <c r="E188">
        <v>242.91</v>
      </c>
      <c r="F188" t="s">
        <v>77</v>
      </c>
    </row>
    <row r="189" spans="1:6" x14ac:dyDescent="0.25">
      <c r="A189" s="1">
        <v>0.16300079147850899</v>
      </c>
      <c r="B189" s="1">
        <v>3673.6884765625</v>
      </c>
      <c r="C189">
        <f t="shared" si="11"/>
        <v>0.46445158167213041</v>
      </c>
      <c r="D189">
        <v>9.0399999999999994E-2</v>
      </c>
      <c r="E189">
        <v>213.2</v>
      </c>
      <c r="F189" t="s">
        <v>72</v>
      </c>
    </row>
    <row r="190" spans="1:6" x14ac:dyDescent="0.25">
      <c r="A190" s="1">
        <v>0.190358414362435</v>
      </c>
      <c r="B190" s="1">
        <v>2825.64233398437</v>
      </c>
      <c r="C190">
        <f t="shared" si="11"/>
        <v>0.35723607476014674</v>
      </c>
      <c r="D190">
        <v>0.35289999999999999</v>
      </c>
      <c r="E190">
        <v>98.26</v>
      </c>
      <c r="F190" t="s">
        <v>66</v>
      </c>
    </row>
    <row r="191" spans="1:6" x14ac:dyDescent="0.25">
      <c r="A191" s="1">
        <v>0.15775189253260199</v>
      </c>
      <c r="B191" s="1">
        <v>3364.61303710937</v>
      </c>
      <c r="C191">
        <f t="shared" si="11"/>
        <v>0.42537625516422345</v>
      </c>
      <c r="D191">
        <v>0.86509999999999998</v>
      </c>
      <c r="E191">
        <v>258.92</v>
      </c>
      <c r="F191" t="s">
        <v>77</v>
      </c>
    </row>
    <row r="192" spans="1:6" x14ac:dyDescent="0.25">
      <c r="A192" s="1">
        <v>0.18607863810156799</v>
      </c>
      <c r="B192" s="1">
        <v>2775.47412109375</v>
      </c>
      <c r="C192">
        <f t="shared" si="11"/>
        <v>0.35089348311815882</v>
      </c>
      <c r="D192">
        <v>0.35010000000000002</v>
      </c>
      <c r="E192">
        <v>271.58999999999997</v>
      </c>
      <c r="F192" t="s">
        <v>72</v>
      </c>
    </row>
    <row r="193" spans="1:6" x14ac:dyDescent="0.25">
      <c r="A193" s="1">
        <v>0.154221852630191</v>
      </c>
      <c r="B193" s="1">
        <v>3426.1728515625</v>
      </c>
      <c r="C193">
        <f t="shared" si="11"/>
        <v>0.43315904713817777</v>
      </c>
      <c r="D193">
        <v>0.874</v>
      </c>
      <c r="E193">
        <v>216.95</v>
      </c>
      <c r="F193" t="s">
        <v>77</v>
      </c>
    </row>
    <row r="194" spans="1:6" x14ac:dyDescent="0.25">
      <c r="A194" s="1">
        <v>0.147686557299824</v>
      </c>
      <c r="B194" s="1">
        <v>3724.03857421875</v>
      </c>
      <c r="C194">
        <f t="shared" si="11"/>
        <v>0.47081716836871207</v>
      </c>
      <c r="D194">
        <v>6.3600000000000004E-2</v>
      </c>
      <c r="E194">
        <v>309.88</v>
      </c>
      <c r="F194" t="s">
        <v>64</v>
      </c>
    </row>
    <row r="195" spans="1:6" x14ac:dyDescent="0.25">
      <c r="A195" s="1">
        <v>0.146532768106024</v>
      </c>
      <c r="B195" s="1">
        <v>2866.08056640625</v>
      </c>
      <c r="C195">
        <f t="shared" ref="C195:C250" si="12">B195/$V$13</f>
        <v>0.36234853901186292</v>
      </c>
      <c r="D195">
        <v>0.57520000000000004</v>
      </c>
      <c r="E195">
        <v>87.41</v>
      </c>
      <c r="F195" t="s">
        <v>57</v>
      </c>
    </row>
    <row r="196" spans="1:6" x14ac:dyDescent="0.25">
      <c r="A196" s="1">
        <v>0.16834650246217001</v>
      </c>
      <c r="B196" s="1">
        <v>2938.25439453125</v>
      </c>
      <c r="C196">
        <f t="shared" si="12"/>
        <v>0.37147322360116558</v>
      </c>
      <c r="D196">
        <v>0.74360000000000004</v>
      </c>
      <c r="E196">
        <v>333.75</v>
      </c>
      <c r="F196" t="s">
        <v>58</v>
      </c>
    </row>
    <row r="197" spans="1:6" x14ac:dyDescent="0.25">
      <c r="A197" s="1">
        <v>0.15170859493424901</v>
      </c>
      <c r="B197" s="1">
        <v>3065.17822265625</v>
      </c>
      <c r="C197">
        <f t="shared" si="12"/>
        <v>0.38751975914728731</v>
      </c>
      <c r="D197">
        <v>0.27679999999999999</v>
      </c>
      <c r="E197">
        <v>264.69</v>
      </c>
      <c r="F197" t="s">
        <v>57</v>
      </c>
    </row>
    <row r="198" spans="1:6" x14ac:dyDescent="0.25">
      <c r="A198" s="1">
        <v>0.16080522188162799</v>
      </c>
      <c r="B198" s="1">
        <v>3079.2373046875</v>
      </c>
      <c r="C198">
        <f t="shared" si="12"/>
        <v>0.3892971997027212</v>
      </c>
      <c r="D198">
        <v>0.25800000000000001</v>
      </c>
      <c r="E198">
        <v>219.35</v>
      </c>
      <c r="F198" t="s">
        <v>70</v>
      </c>
    </row>
    <row r="199" spans="1:6" x14ac:dyDescent="0.25">
      <c r="A199" s="1">
        <v>0.16749216037284101</v>
      </c>
      <c r="B199" s="1">
        <v>2772.7509765625</v>
      </c>
      <c r="C199">
        <f t="shared" si="12"/>
        <v>0.35054920548200924</v>
      </c>
      <c r="D199">
        <v>0.4456</v>
      </c>
      <c r="E199">
        <v>86.86</v>
      </c>
      <c r="F199" t="s">
        <v>64</v>
      </c>
    </row>
    <row r="200" spans="1:6" x14ac:dyDescent="0.25">
      <c r="A200" s="1">
        <v>0.149122758051838</v>
      </c>
      <c r="B200" s="1">
        <v>3231.0419921875</v>
      </c>
      <c r="C200">
        <f t="shared" si="12"/>
        <v>0.4084893352537986</v>
      </c>
      <c r="D200">
        <v>0.52139999999999997</v>
      </c>
      <c r="E200">
        <v>290.44</v>
      </c>
      <c r="F200" t="s">
        <v>65</v>
      </c>
    </row>
    <row r="201" spans="1:6" x14ac:dyDescent="0.25">
      <c r="A201" s="1">
        <v>0.198530645771652</v>
      </c>
      <c r="B201" s="1">
        <v>2862.97436523437</v>
      </c>
      <c r="C201">
        <f t="shared" si="12"/>
        <v>0.36195583286476429</v>
      </c>
      <c r="D201">
        <v>0.312</v>
      </c>
      <c r="E201">
        <v>16.829999999999998</v>
      </c>
      <c r="F201" t="s">
        <v>71</v>
      </c>
    </row>
    <row r="202" spans="1:6" x14ac:dyDescent="0.25">
      <c r="A202" s="1">
        <v>0.16414980007218699</v>
      </c>
      <c r="B202" s="1">
        <v>3588.94116210937</v>
      </c>
      <c r="C202">
        <f t="shared" si="12"/>
        <v>0.45373727519477447</v>
      </c>
      <c r="D202">
        <v>4.4299999999999999E-2</v>
      </c>
      <c r="E202">
        <v>353.38</v>
      </c>
      <c r="F202" t="s">
        <v>79</v>
      </c>
    </row>
    <row r="203" spans="1:6" x14ac:dyDescent="0.25">
      <c r="A203" s="1">
        <v>0.17369773283937201</v>
      </c>
      <c r="B203" s="1">
        <v>3653.54858398437</v>
      </c>
      <c r="C203">
        <f t="shared" si="12"/>
        <v>0.46190536551300421</v>
      </c>
      <c r="D203">
        <v>0.91779999999999995</v>
      </c>
      <c r="E203">
        <v>354.96</v>
      </c>
      <c r="F203" t="s">
        <v>77</v>
      </c>
    </row>
    <row r="204" spans="1:6" x14ac:dyDescent="0.25">
      <c r="A204" s="1">
        <v>0.17180712672546999</v>
      </c>
      <c r="B204" s="1">
        <v>2834.7880859375</v>
      </c>
      <c r="C204">
        <f t="shared" si="12"/>
        <v>0.35839234018311666</v>
      </c>
      <c r="D204">
        <v>0.39800000000000002</v>
      </c>
      <c r="E204">
        <v>14.24</v>
      </c>
      <c r="F204" t="s">
        <v>77</v>
      </c>
    </row>
    <row r="205" spans="1:6" x14ac:dyDescent="0.25">
      <c r="A205" s="1">
        <v>0.18402744601981499</v>
      </c>
      <c r="B205" s="1">
        <v>2854.36010742187</v>
      </c>
      <c r="C205">
        <f t="shared" si="12"/>
        <v>0.36086676238655901</v>
      </c>
      <c r="D205">
        <v>0.6986</v>
      </c>
      <c r="E205">
        <v>303.14999999999998</v>
      </c>
      <c r="F205" t="s">
        <v>70</v>
      </c>
    </row>
    <row r="206" spans="1:6" x14ac:dyDescent="0.25">
      <c r="A206" s="1">
        <v>0.18052079093099899</v>
      </c>
      <c r="B206" s="1">
        <v>2644.7705078125</v>
      </c>
      <c r="C206">
        <f t="shared" si="12"/>
        <v>0.33436908255833192</v>
      </c>
      <c r="D206">
        <v>0.42199999999999999</v>
      </c>
      <c r="E206">
        <v>255.13</v>
      </c>
      <c r="F206" t="s">
        <v>70</v>
      </c>
    </row>
    <row r="207" spans="1:6" x14ac:dyDescent="0.25">
      <c r="A207" s="1">
        <v>0.18107241548594999</v>
      </c>
      <c r="B207" s="1">
        <v>2971.99340820312</v>
      </c>
      <c r="C207">
        <f t="shared" si="12"/>
        <v>0.37573872906357225</v>
      </c>
      <c r="D207">
        <v>0.30509999999999998</v>
      </c>
      <c r="E207">
        <v>313.11</v>
      </c>
      <c r="F207" t="s">
        <v>75</v>
      </c>
    </row>
    <row r="208" spans="1:6" x14ac:dyDescent="0.25">
      <c r="A208" s="1">
        <v>0.18898838227428599</v>
      </c>
      <c r="B208" s="1">
        <v>3151.6162109375</v>
      </c>
      <c r="C208">
        <f t="shared" si="12"/>
        <v>0.39844781160190068</v>
      </c>
      <c r="D208">
        <v>0.6855</v>
      </c>
      <c r="E208">
        <v>76.69</v>
      </c>
      <c r="F208" t="s">
        <v>63</v>
      </c>
    </row>
    <row r="209" spans="1:6" x14ac:dyDescent="0.25">
      <c r="A209" s="1">
        <v>0.19073314107188399</v>
      </c>
      <c r="B209" s="1">
        <v>2931.5205078125</v>
      </c>
      <c r="C209">
        <f t="shared" si="12"/>
        <v>0.37062188186185435</v>
      </c>
      <c r="D209">
        <v>0.76839999999999997</v>
      </c>
      <c r="E209">
        <v>327.85</v>
      </c>
      <c r="F209" t="s">
        <v>52</v>
      </c>
    </row>
    <row r="210" spans="1:6" x14ac:dyDescent="0.25">
      <c r="A210" s="1">
        <v>0.17644678081600301</v>
      </c>
      <c r="B210" s="1">
        <v>3602.4453125</v>
      </c>
      <c r="C210">
        <f t="shared" si="12"/>
        <v>0.45544455768431619</v>
      </c>
      <c r="D210">
        <v>0.90210000000000001</v>
      </c>
      <c r="E210">
        <v>209.36</v>
      </c>
      <c r="F210" t="s">
        <v>58</v>
      </c>
    </row>
    <row r="211" spans="1:6" x14ac:dyDescent="0.25">
      <c r="A211" s="1">
        <v>0.17887789070157201</v>
      </c>
      <c r="B211" s="1">
        <v>2952.33325195312</v>
      </c>
      <c r="C211">
        <f t="shared" si="12"/>
        <v>0.37325316429005123</v>
      </c>
      <c r="D211">
        <v>0.2596</v>
      </c>
      <c r="E211">
        <v>281.89</v>
      </c>
      <c r="F211" t="s">
        <v>50</v>
      </c>
    </row>
    <row r="212" spans="1:6" x14ac:dyDescent="0.25">
      <c r="A212" s="1">
        <v>0.15876777496479899</v>
      </c>
      <c r="B212" s="1">
        <v>3700.29125976562</v>
      </c>
      <c r="C212">
        <f t="shared" si="12"/>
        <v>0.46781487848251518</v>
      </c>
      <c r="D212">
        <v>0.91969999999999996</v>
      </c>
      <c r="E212">
        <v>156.08000000000001</v>
      </c>
      <c r="F212" t="s">
        <v>74</v>
      </c>
    </row>
    <row r="213" spans="1:6" x14ac:dyDescent="0.25">
      <c r="A213" s="1">
        <v>0.18656456027898599</v>
      </c>
      <c r="B213" s="1">
        <v>3638.29174804687</v>
      </c>
      <c r="C213">
        <f t="shared" si="12"/>
        <v>0.45997649712155186</v>
      </c>
      <c r="D213">
        <v>0.1024</v>
      </c>
      <c r="E213">
        <v>235.67</v>
      </c>
      <c r="F213" t="s">
        <v>51</v>
      </c>
    </row>
    <row r="214" spans="1:6" x14ac:dyDescent="0.25">
      <c r="A214" s="1">
        <v>0.170203476862332</v>
      </c>
      <c r="B214" s="1">
        <v>3080.01635742187</v>
      </c>
      <c r="C214">
        <f t="shared" si="12"/>
        <v>0.38939569261440726</v>
      </c>
      <c r="D214">
        <v>0.62260000000000004</v>
      </c>
      <c r="E214">
        <v>323.69</v>
      </c>
      <c r="F214" t="s">
        <v>61</v>
      </c>
    </row>
    <row r="215" spans="1:6" x14ac:dyDescent="0.25">
      <c r="A215" s="1">
        <v>0.19111377692320899</v>
      </c>
      <c r="B215" s="1">
        <v>2578.5185546875</v>
      </c>
      <c r="C215">
        <f t="shared" si="12"/>
        <v>0.32599307990756643</v>
      </c>
      <c r="D215">
        <v>0.45950000000000002</v>
      </c>
      <c r="E215">
        <v>34.619999999999997</v>
      </c>
      <c r="F215" t="s">
        <v>56</v>
      </c>
    </row>
    <row r="216" spans="1:6" x14ac:dyDescent="0.25">
      <c r="A216" s="1">
        <v>0.16284002124431801</v>
      </c>
      <c r="B216" s="1">
        <v>3197.75219726562</v>
      </c>
      <c r="C216">
        <f t="shared" si="12"/>
        <v>0.40428062294635886</v>
      </c>
      <c r="D216">
        <v>0.1852</v>
      </c>
      <c r="E216">
        <v>228</v>
      </c>
      <c r="F216" t="s">
        <v>71</v>
      </c>
    </row>
    <row r="217" spans="1:6" x14ac:dyDescent="0.25">
      <c r="A217" s="1">
        <v>0.199624665260971</v>
      </c>
      <c r="B217" s="1">
        <v>2803.46240234375</v>
      </c>
      <c r="C217">
        <f t="shared" si="12"/>
        <v>0.35443194359943797</v>
      </c>
      <c r="D217">
        <v>0.3367</v>
      </c>
      <c r="E217">
        <v>185.62</v>
      </c>
      <c r="F217" t="s">
        <v>68</v>
      </c>
    </row>
    <row r="218" spans="1:6" x14ac:dyDescent="0.25">
      <c r="A218" s="1">
        <v>0.145695500950456</v>
      </c>
      <c r="B218" s="1">
        <v>3220.8583984375</v>
      </c>
      <c r="C218">
        <f t="shared" si="12"/>
        <v>0.40720185912334572</v>
      </c>
      <c r="D218">
        <v>0.2268</v>
      </c>
      <c r="E218">
        <v>200.33</v>
      </c>
      <c r="F218" t="s">
        <v>79</v>
      </c>
    </row>
    <row r="219" spans="1:6" x14ac:dyDescent="0.25">
      <c r="A219" s="1">
        <v>0.14719632038727801</v>
      </c>
      <c r="B219" s="1">
        <v>3539.9443359375</v>
      </c>
      <c r="C219">
        <f t="shared" si="12"/>
        <v>0.4475427778775351</v>
      </c>
      <c r="D219">
        <v>0.25559999999999999</v>
      </c>
      <c r="E219">
        <v>222.15</v>
      </c>
      <c r="F219" t="s">
        <v>60</v>
      </c>
    </row>
    <row r="220" spans="1:6" x14ac:dyDescent="0.25">
      <c r="A220" s="1">
        <v>0.19546102758263501</v>
      </c>
      <c r="B220" s="1">
        <v>3111.32397460937</v>
      </c>
      <c r="C220">
        <f t="shared" si="12"/>
        <v>0.39335380512554918</v>
      </c>
      <c r="D220">
        <v>0.20130000000000001</v>
      </c>
      <c r="E220">
        <v>214.18</v>
      </c>
      <c r="F220" t="s">
        <v>73</v>
      </c>
    </row>
    <row r="221" spans="1:6" x14ac:dyDescent="0.25">
      <c r="A221" s="1">
        <v>0.14401204292688</v>
      </c>
      <c r="B221" s="1">
        <v>3036.56689453125</v>
      </c>
      <c r="C221">
        <f t="shared" si="12"/>
        <v>0.38390252902933492</v>
      </c>
      <c r="D221">
        <v>0.70230000000000004</v>
      </c>
      <c r="E221">
        <v>135.24</v>
      </c>
      <c r="F221" t="s">
        <v>49</v>
      </c>
    </row>
    <row r="222" spans="1:6" x14ac:dyDescent="0.25">
      <c r="A222" s="1">
        <v>0.18748953552153899</v>
      </c>
      <c r="B222" s="1">
        <v>2724.943359375</v>
      </c>
      <c r="C222">
        <f t="shared" si="12"/>
        <v>0.34450505569620954</v>
      </c>
      <c r="D222">
        <v>0.58550000000000002</v>
      </c>
      <c r="E222">
        <v>216.01</v>
      </c>
      <c r="F222" t="s">
        <v>77</v>
      </c>
    </row>
    <row r="223" spans="1:6" x14ac:dyDescent="0.25">
      <c r="A223" s="1">
        <v>0.156975898933919</v>
      </c>
      <c r="B223" s="1">
        <v>3923.36791992187</v>
      </c>
      <c r="C223">
        <f t="shared" si="12"/>
        <v>0.49601768019112757</v>
      </c>
      <c r="D223">
        <v>0.95730000000000004</v>
      </c>
      <c r="E223">
        <v>298.23</v>
      </c>
      <c r="F223" t="s">
        <v>61</v>
      </c>
    </row>
    <row r="224" spans="1:6" x14ac:dyDescent="0.25">
      <c r="A224" s="1">
        <v>0.18228827380113799</v>
      </c>
      <c r="B224" s="1">
        <v>2831.77026367187</v>
      </c>
      <c r="C224">
        <f t="shared" si="12"/>
        <v>0.35801080747194114</v>
      </c>
      <c r="D224">
        <v>0.58289999999999997</v>
      </c>
      <c r="E224">
        <v>127.45</v>
      </c>
      <c r="F224" t="s">
        <v>60</v>
      </c>
    </row>
    <row r="225" spans="1:6" x14ac:dyDescent="0.25">
      <c r="A225" s="1">
        <v>0.173087154579183</v>
      </c>
      <c r="B225" s="1">
        <v>3680.017578125</v>
      </c>
      <c r="C225">
        <f t="shared" si="12"/>
        <v>0.46525174784028012</v>
      </c>
      <c r="D225">
        <v>0.16470000000000001</v>
      </c>
      <c r="E225">
        <v>241.42</v>
      </c>
      <c r="F225" t="s">
        <v>56</v>
      </c>
    </row>
    <row r="226" spans="1:6" x14ac:dyDescent="0.25">
      <c r="A226" s="1">
        <v>0.18287976192958999</v>
      </c>
      <c r="B226" s="1">
        <v>3467.7841796875</v>
      </c>
      <c r="C226">
        <f t="shared" si="12"/>
        <v>0.43841982177555755</v>
      </c>
      <c r="D226">
        <v>0.1431</v>
      </c>
      <c r="E226">
        <v>274.70999999999998</v>
      </c>
      <c r="F226" t="s">
        <v>74</v>
      </c>
    </row>
    <row r="227" spans="1:6" x14ac:dyDescent="0.25">
      <c r="A227" s="1">
        <v>0.19782430723988401</v>
      </c>
      <c r="B227" s="1">
        <v>2838.56518554687</v>
      </c>
      <c r="C227">
        <f t="shared" si="12"/>
        <v>0.35886986567252521</v>
      </c>
      <c r="D227">
        <v>0.67410000000000003</v>
      </c>
      <c r="E227">
        <v>288.02</v>
      </c>
      <c r="F227" t="s">
        <v>70</v>
      </c>
    </row>
    <row r="228" spans="1:6" x14ac:dyDescent="0.25">
      <c r="A228" s="1">
        <v>0.15124635334459699</v>
      </c>
      <c r="B228" s="1">
        <v>3411.63232421875</v>
      </c>
      <c r="C228">
        <f t="shared" si="12"/>
        <v>0.43132073913622365</v>
      </c>
      <c r="D228">
        <v>0.82340000000000002</v>
      </c>
      <c r="E228">
        <v>215.98</v>
      </c>
      <c r="F228" t="s">
        <v>53</v>
      </c>
    </row>
    <row r="229" spans="1:6" x14ac:dyDescent="0.25">
      <c r="A229" s="1">
        <v>0.16062990218874901</v>
      </c>
      <c r="B229" s="1">
        <v>3130.65869140625</v>
      </c>
      <c r="C229">
        <f t="shared" si="12"/>
        <v>0.39579822572756396</v>
      </c>
      <c r="D229">
        <v>0.84350000000000003</v>
      </c>
      <c r="E229">
        <v>341.37</v>
      </c>
      <c r="F229" t="s">
        <v>73</v>
      </c>
    </row>
    <row r="230" spans="1:6" x14ac:dyDescent="0.25">
      <c r="A230" s="1">
        <v>0.14482577257342499</v>
      </c>
      <c r="B230" s="1">
        <v>3100.0576171875</v>
      </c>
      <c r="C230">
        <f t="shared" si="12"/>
        <v>0.39192943897211657</v>
      </c>
      <c r="D230">
        <v>0.26850000000000002</v>
      </c>
      <c r="E230">
        <v>136.71</v>
      </c>
      <c r="F230" t="s">
        <v>74</v>
      </c>
    </row>
    <row r="231" spans="1:6" x14ac:dyDescent="0.25">
      <c r="A231" s="1">
        <v>0.153491907855002</v>
      </c>
      <c r="B231" s="1">
        <v>4580.5498046875</v>
      </c>
      <c r="C231">
        <f t="shared" si="12"/>
        <v>0.5791028867275495</v>
      </c>
      <c r="D231">
        <v>0.98440000000000005</v>
      </c>
      <c r="E231">
        <v>90.87</v>
      </c>
      <c r="F231" t="s">
        <v>62</v>
      </c>
    </row>
    <row r="232" spans="1:6" x14ac:dyDescent="0.25">
      <c r="A232" s="1">
        <v>0.14694286283771399</v>
      </c>
      <c r="B232" s="1">
        <v>3594.00537109375</v>
      </c>
      <c r="C232">
        <f t="shared" si="12"/>
        <v>0.45437752541950616</v>
      </c>
      <c r="D232">
        <v>8.9300000000000004E-2</v>
      </c>
      <c r="E232">
        <v>285.95999999999998</v>
      </c>
      <c r="F232" t="s">
        <v>70</v>
      </c>
    </row>
    <row r="233" spans="1:6" x14ac:dyDescent="0.25">
      <c r="A233" s="1">
        <v>0.15425610048705299</v>
      </c>
      <c r="B233" s="1">
        <v>3166.85668945312</v>
      </c>
      <c r="C233">
        <f t="shared" si="12"/>
        <v>0.40037461198173124</v>
      </c>
      <c r="D233">
        <v>0.42899999999999999</v>
      </c>
      <c r="E233">
        <v>306.91000000000003</v>
      </c>
      <c r="F233" t="s">
        <v>79</v>
      </c>
    </row>
    <row r="234" spans="1:6" x14ac:dyDescent="0.25">
      <c r="A234" s="1">
        <v>0.146400988880106</v>
      </c>
      <c r="B234" s="1">
        <v>3222.08544921875</v>
      </c>
      <c r="C234">
        <f t="shared" si="12"/>
        <v>0.40735699086077515</v>
      </c>
      <c r="D234">
        <v>0.84240000000000004</v>
      </c>
      <c r="E234">
        <v>119.75</v>
      </c>
      <c r="F234" t="s">
        <v>51</v>
      </c>
    </row>
    <row r="235" spans="1:6" x14ac:dyDescent="0.25">
      <c r="A235" s="1">
        <v>0.148103225961906</v>
      </c>
      <c r="B235" s="1">
        <v>2895.408203125</v>
      </c>
      <c r="C235">
        <f t="shared" si="12"/>
        <v>0.36605632951931349</v>
      </c>
      <c r="D235">
        <v>0.47889999999999999</v>
      </c>
      <c r="E235">
        <v>70.260000000000005</v>
      </c>
      <c r="F235" t="s">
        <v>49</v>
      </c>
    </row>
    <row r="236" spans="1:6" x14ac:dyDescent="0.25">
      <c r="A236" s="1">
        <v>0.17850728954034101</v>
      </c>
      <c r="B236" s="1">
        <v>2978.216796875</v>
      </c>
      <c r="C236">
        <f t="shared" si="12"/>
        <v>0.376525530320798</v>
      </c>
      <c r="D236">
        <v>0.45219999999999999</v>
      </c>
      <c r="E236">
        <v>29.41</v>
      </c>
      <c r="F236" t="s">
        <v>65</v>
      </c>
    </row>
    <row r="237" spans="1:6" x14ac:dyDescent="0.25">
      <c r="A237" s="1">
        <v>0.199995485550133</v>
      </c>
      <c r="B237" s="1">
        <v>2745.23803710937</v>
      </c>
      <c r="C237">
        <f t="shared" si="12"/>
        <v>0.34707084080112249</v>
      </c>
      <c r="D237">
        <v>0.62729999999999997</v>
      </c>
      <c r="E237">
        <v>20.59</v>
      </c>
      <c r="F237" t="s">
        <v>61</v>
      </c>
    </row>
    <row r="238" spans="1:6" x14ac:dyDescent="0.25">
      <c r="A238" s="1">
        <v>0.15346568516203801</v>
      </c>
      <c r="B238" s="1">
        <v>3154.18408203125</v>
      </c>
      <c r="C238">
        <f t="shared" si="12"/>
        <v>0.39877245856057214</v>
      </c>
      <c r="D238">
        <v>0.81069999999999998</v>
      </c>
      <c r="E238">
        <v>212.74</v>
      </c>
      <c r="F238" t="s">
        <v>76</v>
      </c>
    </row>
    <row r="239" spans="1:6" x14ac:dyDescent="0.25">
      <c r="A239" s="1">
        <v>0.18659413145869999</v>
      </c>
      <c r="B239" s="1">
        <v>2784.716796875</v>
      </c>
      <c r="C239">
        <f t="shared" si="12"/>
        <v>0.35206200228162937</v>
      </c>
      <c r="D239">
        <v>0.60970000000000002</v>
      </c>
      <c r="E239">
        <v>79.599999999999994</v>
      </c>
      <c r="F239" t="s">
        <v>56</v>
      </c>
    </row>
    <row r="240" spans="1:6" x14ac:dyDescent="0.25">
      <c r="A240" s="1">
        <v>0.19032512500172499</v>
      </c>
      <c r="B240" s="1">
        <v>3031.328125</v>
      </c>
      <c r="C240">
        <f t="shared" si="12"/>
        <v>0.38324020972536343</v>
      </c>
      <c r="D240">
        <v>0.80520000000000003</v>
      </c>
      <c r="E240">
        <v>42.91</v>
      </c>
      <c r="F240" t="s">
        <v>77</v>
      </c>
    </row>
    <row r="241" spans="1:6" x14ac:dyDescent="0.25">
      <c r="A241" s="1">
        <v>0.14339526011873299</v>
      </c>
      <c r="B241" s="1">
        <v>3844.52221679687</v>
      </c>
      <c r="C241">
        <f t="shared" si="12"/>
        <v>0.48604949378716689</v>
      </c>
      <c r="D241">
        <v>0.96609999999999996</v>
      </c>
      <c r="E241">
        <v>264.41000000000003</v>
      </c>
      <c r="F241" t="s">
        <v>59</v>
      </c>
    </row>
    <row r="242" spans="1:6" x14ac:dyDescent="0.25">
      <c r="A242" s="1">
        <v>0.15187465270661299</v>
      </c>
      <c r="B242" s="1">
        <v>3234.18798828125</v>
      </c>
      <c r="C242">
        <f t="shared" si="12"/>
        <v>0.40888707253364648</v>
      </c>
      <c r="D242">
        <v>0.35360000000000003</v>
      </c>
      <c r="E242">
        <v>347.63</v>
      </c>
      <c r="F242" t="s">
        <v>74</v>
      </c>
    </row>
    <row r="243" spans="1:6" x14ac:dyDescent="0.25">
      <c r="A243" s="1">
        <v>0.183633217761864</v>
      </c>
      <c r="B243" s="1">
        <v>2775.970703125</v>
      </c>
      <c r="C243">
        <f t="shared" si="12"/>
        <v>0.35095626424707477</v>
      </c>
      <c r="D243">
        <v>0.39710000000000001</v>
      </c>
      <c r="E243">
        <v>155.33000000000001</v>
      </c>
      <c r="F243" t="s">
        <v>69</v>
      </c>
    </row>
    <row r="244" spans="1:6" x14ac:dyDescent="0.25">
      <c r="A244" s="1">
        <v>0.16762574531569099</v>
      </c>
      <c r="B244" s="1">
        <v>2898.64916992187</v>
      </c>
      <c r="C244">
        <f t="shared" si="12"/>
        <v>0.36646607361290134</v>
      </c>
      <c r="D244">
        <v>0.34260000000000002</v>
      </c>
      <c r="E244">
        <v>78.98</v>
      </c>
      <c r="F244" t="s">
        <v>74</v>
      </c>
    </row>
    <row r="245" spans="1:6" x14ac:dyDescent="0.25">
      <c r="A245" s="1">
        <v>0.162136769116386</v>
      </c>
      <c r="B245" s="1">
        <v>2834.64697265625</v>
      </c>
      <c r="C245">
        <f t="shared" si="12"/>
        <v>0.35837449972465379</v>
      </c>
      <c r="D245">
        <v>0.38069999999999998</v>
      </c>
      <c r="E245">
        <v>347.18</v>
      </c>
      <c r="F245" t="s">
        <v>61</v>
      </c>
    </row>
    <row r="246" spans="1:6" x14ac:dyDescent="0.25">
      <c r="A246" s="1">
        <v>0.19851199386000601</v>
      </c>
      <c r="B246" s="1">
        <v>3491.38500976562</v>
      </c>
      <c r="C246">
        <f t="shared" si="12"/>
        <v>0.44140359215469832</v>
      </c>
      <c r="D246">
        <v>0.1278</v>
      </c>
      <c r="E246">
        <v>138.6</v>
      </c>
      <c r="F246" t="s">
        <v>74</v>
      </c>
    </row>
    <row r="247" spans="1:6" x14ac:dyDescent="0.25">
      <c r="A247" s="1">
        <v>0.16762737237860201</v>
      </c>
      <c r="B247" s="1">
        <v>2773.69580078125</v>
      </c>
      <c r="C247">
        <f t="shared" si="12"/>
        <v>0.35066865630251304</v>
      </c>
      <c r="D247">
        <v>0.56359999999999999</v>
      </c>
      <c r="E247">
        <v>155.91</v>
      </c>
      <c r="F247" t="s">
        <v>57</v>
      </c>
    </row>
    <row r="248" spans="1:6" x14ac:dyDescent="0.25">
      <c r="A248" s="1">
        <v>0.18550481830975499</v>
      </c>
      <c r="B248" s="1">
        <v>2742.71362304687</v>
      </c>
      <c r="C248">
        <f t="shared" si="12"/>
        <v>0.34675168796287731</v>
      </c>
      <c r="D248">
        <v>0.42730000000000001</v>
      </c>
      <c r="E248">
        <v>98.18</v>
      </c>
      <c r="F248" t="s">
        <v>58</v>
      </c>
    </row>
    <row r="249" spans="1:6" x14ac:dyDescent="0.25">
      <c r="A249" s="1">
        <v>0.178892287330225</v>
      </c>
      <c r="B249" s="1">
        <v>3712.21142578125</v>
      </c>
      <c r="C249">
        <f t="shared" si="12"/>
        <v>0.46932190336910384</v>
      </c>
      <c r="D249">
        <v>6.1499999999999999E-2</v>
      </c>
      <c r="E249">
        <v>129.54</v>
      </c>
      <c r="F249" t="s">
        <v>64</v>
      </c>
    </row>
    <row r="250" spans="1:6" x14ac:dyDescent="0.25">
      <c r="A250" s="1">
        <v>0.150260158118287</v>
      </c>
      <c r="B250" s="1">
        <v>3042.03100585937</v>
      </c>
      <c r="C250">
        <f t="shared" si="12"/>
        <v>0.38459333750832508</v>
      </c>
      <c r="D250">
        <v>0.73240000000000005</v>
      </c>
      <c r="E250">
        <v>359.68</v>
      </c>
      <c r="F250" t="s">
        <v>64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</sheetData>
  <sortState xmlns:xlrd2="http://schemas.microsoft.com/office/spreadsheetml/2017/richdata2" ref="M2:M162">
    <sortCondition ref="M2"/>
  </sortState>
  <conditionalFormatting sqref="B1:D1048576">
    <cfRule type="cellIs" dxfId="5" priority="1" operator="lessThan">
      <formula>2500</formula>
    </cfRule>
    <cfRule type="cellIs" dxfId="4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A95B-C9DA-49BE-9507-C45A1CA54683}">
  <dimension ref="A1:BA338"/>
  <sheetViews>
    <sheetView topLeftCell="A14"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0.25389480098335498</v>
      </c>
      <c r="B1" s="1">
        <v>2819.36450195312</v>
      </c>
      <c r="C1">
        <f t="shared" ref="C1:C64" si="0">B1/$V$13</f>
        <v>0.35644239041946624</v>
      </c>
      <c r="D1">
        <v>0.83099999999999996</v>
      </c>
      <c r="E1">
        <v>31.46</v>
      </c>
      <c r="F1" t="s">
        <v>73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2336.24829101562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0.268743859391671</v>
      </c>
      <c r="B2" s="1">
        <v>2473.6474609375</v>
      </c>
      <c r="C2">
        <f t="shared" si="0"/>
        <v>0.31273459441686152</v>
      </c>
      <c r="D2">
        <v>0.63349999999999995</v>
      </c>
      <c r="E2">
        <v>11.81</v>
      </c>
      <c r="F2" t="s">
        <v>50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5.6360606060606067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0.22434670006497601</v>
      </c>
      <c r="B3" s="1">
        <v>3100.443359375</v>
      </c>
      <c r="C3">
        <f t="shared" si="0"/>
        <v>0.39197820700736097</v>
      </c>
      <c r="D3">
        <v>0.80169999999999997</v>
      </c>
      <c r="E3">
        <v>324.32</v>
      </c>
      <c r="F3" t="s">
        <v>65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185.99</v>
      </c>
      <c r="W3" s="7"/>
      <c r="X3" s="7"/>
      <c r="Y3" s="7" t="s">
        <v>18</v>
      </c>
      <c r="Z3" s="7">
        <f>V3^2*SQRT(1-V6^2)/(V1*V2)</f>
        <v>9999.676379934941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0.17182674370654299</v>
      </c>
      <c r="B4" s="1">
        <v>2941.99096679687</v>
      </c>
      <c r="C4">
        <f t="shared" si="0"/>
        <v>0.37194562536028897</v>
      </c>
      <c r="D4">
        <v>0.82279999999999998</v>
      </c>
      <c r="E4">
        <v>193.85</v>
      </c>
      <c r="F4" t="s">
        <v>71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0.34506987855676041</v>
      </c>
      <c r="AA4" s="6"/>
      <c r="AD4">
        <f>Z4</f>
        <v>0.34506987855676041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0.21764693007357899</v>
      </c>
      <c r="B5" s="1">
        <v>2479.46557617187</v>
      </c>
      <c r="C5">
        <f t="shared" si="0"/>
        <v>0.31347015837123426</v>
      </c>
      <c r="D5">
        <v>0.57099999999999995</v>
      </c>
      <c r="E5">
        <v>124.78</v>
      </c>
      <c r="F5" t="s">
        <v>74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0.34506987855676041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0.19435913995499099</v>
      </c>
      <c r="B6" s="1">
        <v>2810.47387695312</v>
      </c>
      <c r="C6">
        <f t="shared" si="0"/>
        <v>0.3553183798046175</v>
      </c>
      <c r="D6">
        <v>0.80910000000000004</v>
      </c>
      <c r="E6">
        <v>248.17</v>
      </c>
      <c r="F6" t="s">
        <v>67</v>
      </c>
      <c r="G6">
        <v>250</v>
      </c>
      <c r="H6">
        <f t="shared" si="1"/>
        <v>247.17918814973626</v>
      </c>
      <c r="I6">
        <f t="shared" si="2"/>
        <v>3.125E-2</v>
      </c>
      <c r="K6">
        <f>V13/A10000_IW1!G161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0.26992982403934201</v>
      </c>
      <c r="B7" s="1">
        <v>2415.30908203125</v>
      </c>
      <c r="C7">
        <f t="shared" si="0"/>
        <v>0.305359077268889</v>
      </c>
      <c r="D7">
        <v>0.56179999999999997</v>
      </c>
      <c r="E7">
        <v>38.880000000000003</v>
      </c>
      <c r="F7" t="s">
        <v>60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0.27163085869166098</v>
      </c>
      <c r="B8" s="1">
        <v>2823.11450195312</v>
      </c>
      <c r="C8">
        <f t="shared" si="0"/>
        <v>0.35691648980007029</v>
      </c>
      <c r="D8">
        <v>0.77059999999999995</v>
      </c>
      <c r="E8">
        <v>4.18</v>
      </c>
      <c r="F8" t="s">
        <v>71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0.29536369805540208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41">
        <f>_xlfn.PERCENTILE.EXC(C:C,0.01)</f>
        <v>0.29632022380429895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0.19488508731214499</v>
      </c>
      <c r="B9" s="1">
        <v>2469.10229492187</v>
      </c>
      <c r="C9">
        <f t="shared" si="0"/>
        <v>0.31215996497879411</v>
      </c>
      <c r="D9">
        <v>0.46829999999999999</v>
      </c>
      <c r="E9">
        <v>41.67</v>
      </c>
      <c r="F9" t="s">
        <v>78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0.49427456245543538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0.29632022380429895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0.22497161284396799</v>
      </c>
      <c r="B10" s="1">
        <v>2735.33666992187</v>
      </c>
      <c r="C10">
        <f t="shared" si="0"/>
        <v>0.3458190455875953</v>
      </c>
      <c r="D10">
        <v>0.74880000000000002</v>
      </c>
      <c r="E10">
        <v>177.07</v>
      </c>
      <c r="F10" t="s">
        <v>51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0.23754058431698599</v>
      </c>
      <c r="B11" s="1">
        <v>2445.51733398437</v>
      </c>
      <c r="C11">
        <f t="shared" si="0"/>
        <v>0.30917820087958364</v>
      </c>
      <c r="D11">
        <v>0.61299999999999999</v>
      </c>
      <c r="E11">
        <v>5.15</v>
      </c>
      <c r="F11" t="s">
        <v>70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0.28240706286421102</v>
      </c>
      <c r="B12" s="1">
        <v>3094.19921875</v>
      </c>
      <c r="C12">
        <f t="shared" si="0"/>
        <v>0.39118878215330311</v>
      </c>
      <c r="D12">
        <v>0.84179999999999999</v>
      </c>
      <c r="E12">
        <v>226.39</v>
      </c>
      <c r="F12" t="s">
        <v>59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0.268721431012717</v>
      </c>
      <c r="B13" s="1">
        <v>2609.15087890625</v>
      </c>
      <c r="C13">
        <f t="shared" si="0"/>
        <v>0.32986581749118554</v>
      </c>
      <c r="D13">
        <v>0.29380000000000001</v>
      </c>
      <c r="E13">
        <v>250.22</v>
      </c>
      <c r="F13" t="s">
        <v>70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0.23145359491770601</v>
      </c>
      <c r="B14" s="1">
        <v>2980.26782226562</v>
      </c>
      <c r="C14">
        <f t="shared" si="0"/>
        <v>0.37678483428541026</v>
      </c>
      <c r="D14">
        <v>0.84889999999999999</v>
      </c>
      <c r="E14">
        <v>152.49</v>
      </c>
      <c r="F14" t="s">
        <v>54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0.17331229473541701</v>
      </c>
      <c r="B15" s="1">
        <v>2735.55102539062</v>
      </c>
      <c r="C15">
        <f t="shared" si="0"/>
        <v>0.34584614579958556</v>
      </c>
      <c r="D15">
        <v>0.24479999999999999</v>
      </c>
      <c r="E15">
        <v>298.57</v>
      </c>
      <c r="F15" t="s">
        <v>56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0.22688288314167801</v>
      </c>
      <c r="B16" s="1">
        <v>2523.27758789062</v>
      </c>
      <c r="C16">
        <f t="shared" si="0"/>
        <v>0.31900915773626798</v>
      </c>
      <c r="D16">
        <v>0.68630000000000002</v>
      </c>
      <c r="E16">
        <v>259.39</v>
      </c>
      <c r="F16" t="s">
        <v>73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0.29267557824245499</v>
      </c>
      <c r="B17" s="1">
        <v>2715.28784179687</v>
      </c>
      <c r="C17">
        <f t="shared" si="0"/>
        <v>0.34328434238868877</v>
      </c>
      <c r="D17">
        <v>0.7641</v>
      </c>
      <c r="E17">
        <v>166.67</v>
      </c>
      <c r="F17" t="s">
        <v>50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0.23229160611864899</v>
      </c>
      <c r="B18" s="1">
        <v>3135.365234375</v>
      </c>
      <c r="C18">
        <f t="shared" si="0"/>
        <v>0.39639325748923615</v>
      </c>
      <c r="D18">
        <v>0.1234</v>
      </c>
      <c r="E18">
        <v>205.23</v>
      </c>
      <c r="F18" t="s">
        <v>53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0.20657731219803599</v>
      </c>
      <c r="B19" s="1">
        <v>3363.53173828125</v>
      </c>
      <c r="C19">
        <f t="shared" si="0"/>
        <v>0.42523955033631422</v>
      </c>
      <c r="D19">
        <v>0.98609999999999998</v>
      </c>
      <c r="E19">
        <v>341.46</v>
      </c>
      <c r="F19" t="s">
        <v>73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0.29694841531028798</v>
      </c>
      <c r="B20" s="1">
        <v>2665.40454101562</v>
      </c>
      <c r="C20">
        <f t="shared" si="0"/>
        <v>0.33697777118792188</v>
      </c>
      <c r="D20">
        <v>0.29709999999999998</v>
      </c>
      <c r="E20">
        <v>139.44</v>
      </c>
      <c r="F20" t="s">
        <v>75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0.29812887260481802</v>
      </c>
      <c r="B21" s="1">
        <v>2622.1796875</v>
      </c>
      <c r="C21">
        <f t="shared" si="0"/>
        <v>0.33151300418033369</v>
      </c>
      <c r="D21">
        <v>0.3281</v>
      </c>
      <c r="E21">
        <v>4.08</v>
      </c>
      <c r="F21" t="s">
        <v>53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0.19927806344187199</v>
      </c>
      <c r="B22" s="1">
        <v>2392.478515625</v>
      </c>
      <c r="C22">
        <f t="shared" si="0"/>
        <v>0.30247268863101096</v>
      </c>
      <c r="D22">
        <v>0.39729999999999999</v>
      </c>
      <c r="E22">
        <v>83.53</v>
      </c>
      <c r="F22" t="s">
        <v>67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0.182028652084331</v>
      </c>
      <c r="B23" s="1">
        <v>3166.54321289062</v>
      </c>
      <c r="C23">
        <f t="shared" si="0"/>
        <v>0.40033498023663389</v>
      </c>
      <c r="D23">
        <v>0.87790000000000001</v>
      </c>
      <c r="E23">
        <v>174.92</v>
      </c>
      <c r="F23" t="s">
        <v>69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0.230398162442046</v>
      </c>
      <c r="B24" s="1">
        <v>3232.27416992187</v>
      </c>
      <c r="C24">
        <f t="shared" si="0"/>
        <v>0.40864511517397428</v>
      </c>
      <c r="D24">
        <v>0.98550000000000004</v>
      </c>
      <c r="E24">
        <v>290.56</v>
      </c>
      <c r="F24" t="s">
        <v>69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0.19139550939726999</v>
      </c>
      <c r="B25" s="1">
        <v>3220.71044921875</v>
      </c>
      <c r="C25">
        <f t="shared" si="0"/>
        <v>0.40718315442122033</v>
      </c>
      <c r="D25">
        <v>7.2300000000000003E-2</v>
      </c>
      <c r="E25">
        <v>308.70999999999998</v>
      </c>
      <c r="F25" t="s">
        <v>79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0.169508713961386</v>
      </c>
      <c r="B26" s="1">
        <v>2813.78295898437</v>
      </c>
      <c r="C26">
        <f t="shared" si="0"/>
        <v>0.35573673546898649</v>
      </c>
      <c r="D26">
        <v>0.28660000000000002</v>
      </c>
      <c r="E26">
        <v>110.1</v>
      </c>
      <c r="F26" t="s">
        <v>54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0.167448779239011</v>
      </c>
      <c r="B27" s="1">
        <v>2611.33520507812</v>
      </c>
      <c r="C27">
        <f t="shared" si="0"/>
        <v>0.33014197420721775</v>
      </c>
      <c r="D27">
        <v>0.43340000000000001</v>
      </c>
      <c r="E27">
        <v>99.46</v>
      </c>
      <c r="F27" t="s">
        <v>52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0.28832124507804402</v>
      </c>
      <c r="B28" s="1">
        <v>2645.58422851562</v>
      </c>
      <c r="C28">
        <f t="shared" si="0"/>
        <v>0.33447195842002098</v>
      </c>
      <c r="D28">
        <v>0.28349999999999997</v>
      </c>
      <c r="E28">
        <v>195.54</v>
      </c>
      <c r="F28" t="s">
        <v>57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0.19848183353976001</v>
      </c>
      <c r="B29" s="1">
        <v>2838.23046875</v>
      </c>
      <c r="C29">
        <f t="shared" si="0"/>
        <v>0.35882754859890553</v>
      </c>
      <c r="D29">
        <v>0.85509999999999997</v>
      </c>
      <c r="E29">
        <v>31.89</v>
      </c>
      <c r="F29" t="s">
        <v>65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0.20273774556818999</v>
      </c>
      <c r="B30" s="1">
        <v>2763.4248046875</v>
      </c>
      <c r="C30">
        <f t="shared" si="0"/>
        <v>0.34937013019951746</v>
      </c>
      <c r="D30">
        <v>0.63919999999999999</v>
      </c>
      <c r="E30">
        <v>175.21</v>
      </c>
      <c r="F30" t="s">
        <v>56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0.30743519312989298</v>
      </c>
      <c r="B31" s="1">
        <v>2526.03247070312</v>
      </c>
      <c r="C31">
        <f t="shared" si="0"/>
        <v>0.31935744793227944</v>
      </c>
      <c r="D31">
        <v>0.33689999999999998</v>
      </c>
      <c r="E31">
        <v>163.57</v>
      </c>
      <c r="F31" t="s">
        <v>72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0.29917233525718401</v>
      </c>
      <c r="B32" s="1">
        <v>3405.52075195312</v>
      </c>
      <c r="C32">
        <f t="shared" si="0"/>
        <v>0.43054807443604975</v>
      </c>
      <c r="D32">
        <v>8.6800000000000002E-2</v>
      </c>
      <c r="E32">
        <v>117.04</v>
      </c>
      <c r="F32" t="s">
        <v>50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0.16469130867141599</v>
      </c>
      <c r="B33" s="1">
        <v>2663.93969726562</v>
      </c>
      <c r="C33">
        <f t="shared" si="0"/>
        <v>0.33679257611737345</v>
      </c>
      <c r="D33">
        <v>0.60460000000000003</v>
      </c>
      <c r="E33">
        <v>159.06</v>
      </c>
      <c r="F33" t="s">
        <v>53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0.29945764570338002</v>
      </c>
      <c r="B34" s="1">
        <v>2406.53173828125</v>
      </c>
      <c r="C34">
        <f t="shared" si="0"/>
        <v>0.30424938840616267</v>
      </c>
      <c r="D34">
        <v>0.49769999999999998</v>
      </c>
      <c r="E34">
        <v>220.09</v>
      </c>
      <c r="F34" t="s">
        <v>54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0.19249155285620101</v>
      </c>
      <c r="B35" s="1">
        <v>2723.9443359375</v>
      </c>
      <c r="C35">
        <f t="shared" si="0"/>
        <v>0.34437875265809548</v>
      </c>
      <c r="D35">
        <v>0.55230000000000001</v>
      </c>
      <c r="E35">
        <v>296.08999999999997</v>
      </c>
      <c r="F35" t="s">
        <v>62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0.26732723182915902</v>
      </c>
      <c r="B36" s="1">
        <v>2336.24829101562</v>
      </c>
      <c r="C36">
        <f t="shared" si="0"/>
        <v>0.29536369805540208</v>
      </c>
      <c r="D36">
        <v>0.61419999999999997</v>
      </c>
      <c r="E36">
        <v>203.06</v>
      </c>
      <c r="F36" t="s">
        <v>73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0.244901449501295</v>
      </c>
      <c r="B37" s="1">
        <v>2401.6396484375</v>
      </c>
      <c r="C37">
        <f t="shared" si="0"/>
        <v>0.30363089860222098</v>
      </c>
      <c r="D37">
        <v>0.60350000000000004</v>
      </c>
      <c r="E37">
        <v>42.3</v>
      </c>
      <c r="F37" t="s">
        <v>69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0.30204654003961701</v>
      </c>
      <c r="B38" s="1">
        <v>2699.22338867187</v>
      </c>
      <c r="C38">
        <f t="shared" si="0"/>
        <v>0.34125336978167409</v>
      </c>
      <c r="D38">
        <v>0.29070000000000001</v>
      </c>
      <c r="E38">
        <v>232.21</v>
      </c>
      <c r="F38" t="s">
        <v>67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0.31485205899749802</v>
      </c>
      <c r="B39" s="1">
        <v>2773.65576171875</v>
      </c>
      <c r="C39">
        <f t="shared" si="0"/>
        <v>0.35066359430391802</v>
      </c>
      <c r="D39">
        <v>0.26840000000000003</v>
      </c>
      <c r="E39">
        <v>215.13</v>
      </c>
      <c r="F39" t="s">
        <v>55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0.28701468741326802</v>
      </c>
      <c r="B40" s="1">
        <v>2428.83544921875</v>
      </c>
      <c r="C40">
        <f t="shared" si="0"/>
        <v>0.30706916855033339</v>
      </c>
      <c r="D40">
        <v>0.48470000000000002</v>
      </c>
      <c r="E40">
        <v>104.88</v>
      </c>
      <c r="F40" t="s">
        <v>55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0.16541308153793099</v>
      </c>
      <c r="B41" s="1">
        <v>2661.71899414062</v>
      </c>
      <c r="C41">
        <f t="shared" si="0"/>
        <v>0.33651182039042199</v>
      </c>
      <c r="D41">
        <v>0.36249999999999999</v>
      </c>
      <c r="E41">
        <v>280.62</v>
      </c>
      <c r="F41" t="s">
        <v>53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0.27781307258877902</v>
      </c>
      <c r="B42" s="1">
        <v>2398.51416015625</v>
      </c>
      <c r="C42">
        <f t="shared" si="0"/>
        <v>0.30323575405336078</v>
      </c>
      <c r="D42">
        <v>0.38879999999999998</v>
      </c>
      <c r="E42">
        <v>231.29</v>
      </c>
      <c r="F42" t="s">
        <v>79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0.17335156336160801</v>
      </c>
      <c r="B43" s="1">
        <v>2896.32836914062</v>
      </c>
      <c r="C43">
        <f t="shared" si="0"/>
        <v>0.36617266288946237</v>
      </c>
      <c r="D43">
        <v>0.251</v>
      </c>
      <c r="E43">
        <v>336.68</v>
      </c>
      <c r="F43" t="s">
        <v>78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0.216329992985034</v>
      </c>
      <c r="B44" s="1">
        <v>2561.33325195312</v>
      </c>
      <c r="C44">
        <f t="shared" si="0"/>
        <v>0.32382040220573644</v>
      </c>
      <c r="D44">
        <v>0.3271</v>
      </c>
      <c r="E44">
        <v>49.4</v>
      </c>
      <c r="F44" t="s">
        <v>77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0.196163223683956</v>
      </c>
      <c r="B45" s="1">
        <v>2460.92431640625</v>
      </c>
      <c r="C45">
        <f t="shared" si="0"/>
        <v>0.31112605176576785</v>
      </c>
      <c r="D45">
        <v>0.56799999999999995</v>
      </c>
      <c r="E45">
        <v>294.22000000000003</v>
      </c>
      <c r="F45" t="s">
        <v>64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0.16588888972347701</v>
      </c>
      <c r="B46" s="1">
        <v>2579.634765625</v>
      </c>
      <c r="C46">
        <f t="shared" si="0"/>
        <v>0.32613419855132436</v>
      </c>
      <c r="D46">
        <v>0.43630000000000002</v>
      </c>
      <c r="E46">
        <v>104.36</v>
      </c>
      <c r="F46" t="s">
        <v>65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0.28232995900487701</v>
      </c>
      <c r="B47" s="1">
        <v>2421.75610351562</v>
      </c>
      <c r="C47">
        <f t="shared" si="0"/>
        <v>0.30617415164021716</v>
      </c>
      <c r="D47">
        <v>0.62190000000000001</v>
      </c>
      <c r="E47">
        <v>34.08</v>
      </c>
      <c r="F47" t="s">
        <v>54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1</v>
      </c>
      <c r="O47" s="19">
        <v>4.0000000000000001E-3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0.198666726965399</v>
      </c>
      <c r="B48" s="1">
        <v>2942.85986328125</v>
      </c>
      <c r="C48">
        <f t="shared" si="0"/>
        <v>0.37205547690296997</v>
      </c>
      <c r="D48">
        <v>0.30280000000000001</v>
      </c>
      <c r="E48">
        <v>27.46</v>
      </c>
      <c r="F48" t="s">
        <v>77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4.0000000000000001E-3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0.16335483581177701</v>
      </c>
      <c r="B49" s="1">
        <v>2548.28955078125</v>
      </c>
      <c r="C49">
        <f t="shared" si="0"/>
        <v>0.32217133270003839</v>
      </c>
      <c r="D49">
        <v>0.5</v>
      </c>
      <c r="E49">
        <v>247.66</v>
      </c>
      <c r="F49" t="s">
        <v>76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3</v>
      </c>
      <c r="O49" s="19">
        <v>1.6E-2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0.27164639060890799</v>
      </c>
      <c r="B50" s="1">
        <v>3476.28735351562</v>
      </c>
      <c r="C50">
        <f t="shared" si="0"/>
        <v>0.43949484829424557</v>
      </c>
      <c r="D50">
        <v>0.95369999999999999</v>
      </c>
      <c r="E50">
        <v>271.89</v>
      </c>
      <c r="F50" t="s">
        <v>71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3</v>
      </c>
      <c r="O50" s="19">
        <v>2.8000000000000001E-2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0.29338977515891601</v>
      </c>
      <c r="B51" s="1">
        <v>3154.30004882812</v>
      </c>
      <c r="C51">
        <f t="shared" si="0"/>
        <v>0.39878711983698989</v>
      </c>
      <c r="D51">
        <v>0.1512</v>
      </c>
      <c r="E51">
        <v>302.14999999999998</v>
      </c>
      <c r="F51" t="s">
        <v>58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10</v>
      </c>
      <c r="O51" s="19">
        <v>6.8000000000000005E-2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0.24345883760380699</v>
      </c>
      <c r="B52" s="1">
        <v>2482.93041992187</v>
      </c>
      <c r="C52">
        <f t="shared" si="0"/>
        <v>0.31390820644477152</v>
      </c>
      <c r="D52">
        <v>0.6734</v>
      </c>
      <c r="E52">
        <v>293.94</v>
      </c>
      <c r="F52" t="s">
        <v>70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8</v>
      </c>
      <c r="O52" s="19">
        <v>0.1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0.31629340043762899</v>
      </c>
      <c r="B53" s="1">
        <v>3016.54443359375</v>
      </c>
      <c r="C53">
        <f t="shared" si="0"/>
        <v>0.3813711593416983</v>
      </c>
      <c r="D53">
        <v>0.2167</v>
      </c>
      <c r="E53">
        <v>220.18</v>
      </c>
      <c r="F53" t="s">
        <v>56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6</v>
      </c>
      <c r="O53" s="19">
        <v>0.124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0.29484676844561297</v>
      </c>
      <c r="B54" s="1">
        <v>2427.59057617187</v>
      </c>
      <c r="C54">
        <f t="shared" si="0"/>
        <v>0.30691178360621169</v>
      </c>
      <c r="D54">
        <v>0.47449999999999998</v>
      </c>
      <c r="E54">
        <v>289.45999999999998</v>
      </c>
      <c r="F54" t="s">
        <v>64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7</v>
      </c>
      <c r="O54" s="19">
        <v>0.152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0.19382561128166201</v>
      </c>
      <c r="B55" s="1">
        <v>3373.18237304687</v>
      </c>
      <c r="C55">
        <f t="shared" si="0"/>
        <v>0.4264596463269319</v>
      </c>
      <c r="D55">
        <v>0.94589999999999996</v>
      </c>
      <c r="E55">
        <v>232.31</v>
      </c>
      <c r="F55" t="s">
        <v>71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5</v>
      </c>
      <c r="O55" s="19">
        <v>0.17199999999999999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0.31400495954602597</v>
      </c>
      <c r="B56" s="1">
        <v>2972.04809570312</v>
      </c>
      <c r="C56">
        <f t="shared" si="0"/>
        <v>0.37574564301287272</v>
      </c>
      <c r="D56">
        <v>0.20319999999999999</v>
      </c>
      <c r="E56">
        <v>244.11</v>
      </c>
      <c r="F56" t="s">
        <v>67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6</v>
      </c>
      <c r="O56" s="19">
        <v>0.19600000000000001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0.20984706760430399</v>
      </c>
      <c r="B57" s="1">
        <v>3316.13110351562</v>
      </c>
      <c r="C57">
        <f t="shared" si="0"/>
        <v>0.41924685391428129</v>
      </c>
      <c r="D57">
        <v>7.3300000000000004E-2</v>
      </c>
      <c r="E57">
        <v>251.08</v>
      </c>
      <c r="F57" t="s">
        <v>72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3</v>
      </c>
      <c r="O57" s="19">
        <v>0.20799999999999999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0.19836899370865099</v>
      </c>
      <c r="B58" s="1">
        <v>3437.513671875</v>
      </c>
      <c r="C58">
        <f t="shared" si="0"/>
        <v>0.43459282737436389</v>
      </c>
      <c r="D58">
        <v>0.9647</v>
      </c>
      <c r="E58">
        <v>47.77</v>
      </c>
      <c r="F58" t="s">
        <v>52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7</v>
      </c>
      <c r="O58" s="19">
        <v>0.23599999999999999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0.17792436868984701</v>
      </c>
      <c r="B59" s="1">
        <v>3275.01538085937</v>
      </c>
      <c r="C59">
        <f t="shared" si="0"/>
        <v>0.4140487369424371</v>
      </c>
      <c r="D59">
        <v>8.0699999999999994E-2</v>
      </c>
      <c r="E59">
        <v>331.31</v>
      </c>
      <c r="F59" t="s">
        <v>51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11</v>
      </c>
      <c r="O59" s="19">
        <v>0.28000000000000003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0.18347353019012699</v>
      </c>
      <c r="B60" s="1">
        <v>3432.3134765625</v>
      </c>
      <c r="C60">
        <f t="shared" si="0"/>
        <v>0.43393538487391692</v>
      </c>
      <c r="D60">
        <v>7.4099999999999999E-2</v>
      </c>
      <c r="E60">
        <v>147.47999999999999</v>
      </c>
      <c r="F60" t="s">
        <v>59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7</v>
      </c>
      <c r="O60" s="19">
        <v>0.308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0.18484499588933001</v>
      </c>
      <c r="B61" s="1">
        <v>2909.72021484375</v>
      </c>
      <c r="C61">
        <f t="shared" si="0"/>
        <v>0.3678657470902621</v>
      </c>
      <c r="D61">
        <v>0.83160000000000001</v>
      </c>
      <c r="E61">
        <v>86.48</v>
      </c>
      <c r="F61" t="s">
        <v>73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3</v>
      </c>
      <c r="O61" s="19">
        <v>0.32</v>
      </c>
      <c r="AY61">
        <v>4950</v>
      </c>
      <c r="AZ61">
        <v>8</v>
      </c>
      <c r="BA61">
        <v>0.15515515515515516</v>
      </c>
    </row>
    <row r="62" spans="1:53" x14ac:dyDescent="0.25">
      <c r="A62" s="1">
        <v>0.30708236847035503</v>
      </c>
      <c r="B62" s="1">
        <v>2533.81176757812</v>
      </c>
      <c r="C62">
        <f t="shared" si="0"/>
        <v>0.32034095722027212</v>
      </c>
      <c r="D62">
        <v>0.42509999999999998</v>
      </c>
      <c r="E62">
        <v>359.34</v>
      </c>
      <c r="F62" t="s">
        <v>62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6</v>
      </c>
      <c r="O62" s="19">
        <v>0.34399999999999997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0.244351119180205</v>
      </c>
      <c r="B63" s="1">
        <v>2709.21630859375</v>
      </c>
      <c r="C63">
        <f t="shared" si="0"/>
        <v>0.34251673968711116</v>
      </c>
      <c r="D63">
        <v>0.79449999999999998</v>
      </c>
      <c r="E63">
        <v>330.57</v>
      </c>
      <c r="F63" t="s">
        <v>58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3</v>
      </c>
      <c r="O63" s="19">
        <v>0.35599999999999998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0.161715548518061</v>
      </c>
      <c r="B64" s="1">
        <v>3742.01293945312</v>
      </c>
      <c r="C64">
        <f t="shared" si="0"/>
        <v>0.47308960448187626</v>
      </c>
      <c r="D64">
        <v>0.99209999999999998</v>
      </c>
      <c r="E64">
        <v>144.96</v>
      </c>
      <c r="F64" t="s">
        <v>61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8</v>
      </c>
      <c r="O64" s="19">
        <v>0.38800000000000001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0.28820217473044402</v>
      </c>
      <c r="B65" s="1">
        <v>3225.24658203125</v>
      </c>
      <c r="C65">
        <f t="shared" ref="C65:C128" si="3">B65/$V$13</f>
        <v>0.40775664182301874</v>
      </c>
      <c r="D65">
        <v>0.88549999999999995</v>
      </c>
      <c r="E65">
        <v>88.07</v>
      </c>
      <c r="F65" t="s">
        <v>78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1</v>
      </c>
      <c r="O65" s="19">
        <v>0.39200000000000002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0.186027007423086</v>
      </c>
      <c r="B66" s="1">
        <v>2908.33813476562</v>
      </c>
      <c r="C66">
        <f t="shared" si="3"/>
        <v>0.36769101554119898</v>
      </c>
      <c r="D66">
        <v>0.81740000000000002</v>
      </c>
      <c r="E66">
        <v>347.4</v>
      </c>
      <c r="F66" t="s">
        <v>70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0.39200000000000002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0.178573638986675</v>
      </c>
      <c r="B67" s="1">
        <v>2870.66430664062</v>
      </c>
      <c r="C67">
        <f t="shared" si="3"/>
        <v>0.36292804525345346</v>
      </c>
      <c r="D67">
        <v>0.77439999999999998</v>
      </c>
      <c r="E67">
        <v>264.57</v>
      </c>
      <c r="F67" t="s">
        <v>56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4</v>
      </c>
      <c r="O67" s="19">
        <v>0.40799999999999997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0.22028399984827299</v>
      </c>
      <c r="B68" s="1">
        <v>2791.38916015625</v>
      </c>
      <c r="C68">
        <f t="shared" si="3"/>
        <v>0.35290556582797761</v>
      </c>
      <c r="D68">
        <v>0.80959999999999999</v>
      </c>
      <c r="E68">
        <v>141.44</v>
      </c>
      <c r="F68" t="s">
        <v>78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5</v>
      </c>
      <c r="O68" s="19">
        <v>0.42799999999999999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0.24629859543225299</v>
      </c>
      <c r="B69" s="1">
        <v>3065.2138671875</v>
      </c>
      <c r="C69">
        <f t="shared" si="3"/>
        <v>0.38752426556067066</v>
      </c>
      <c r="D69">
        <v>0.85560000000000003</v>
      </c>
      <c r="E69">
        <v>335.57</v>
      </c>
      <c r="F69" t="s">
        <v>78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1</v>
      </c>
      <c r="O69" s="19">
        <v>0.432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0.28247427118125701</v>
      </c>
      <c r="B70" s="1">
        <v>2469.04516601562</v>
      </c>
      <c r="C70">
        <f t="shared" si="3"/>
        <v>0.31215274237104274</v>
      </c>
      <c r="D70">
        <v>0.47610000000000002</v>
      </c>
      <c r="E70">
        <v>109.44</v>
      </c>
      <c r="F70" t="s">
        <v>64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4</v>
      </c>
      <c r="O70" s="19">
        <v>0.44800000000000001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0.29512056815216398</v>
      </c>
      <c r="B71" s="1">
        <v>2434.43286132812</v>
      </c>
      <c r="C71">
        <f t="shared" si="3"/>
        <v>0.3077768297807435</v>
      </c>
      <c r="D71">
        <v>0.53449999999999998</v>
      </c>
      <c r="E71">
        <v>258.64</v>
      </c>
      <c r="F71" t="s">
        <v>65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0.45600000000000002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0.25614828115546701</v>
      </c>
      <c r="B72" s="1">
        <v>3103.4755859375</v>
      </c>
      <c r="C72">
        <f t="shared" si="3"/>
        <v>0.39236156080339629</v>
      </c>
      <c r="D72">
        <v>0.9153</v>
      </c>
      <c r="E72">
        <v>98.05</v>
      </c>
      <c r="F72" t="s">
        <v>57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5</v>
      </c>
      <c r="O72" s="19">
        <v>0.47599999999999998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0.21212282536632901</v>
      </c>
      <c r="B73" s="1">
        <v>2463.984375</v>
      </c>
      <c r="C73">
        <f t="shared" si="3"/>
        <v>0.31151292426814353</v>
      </c>
      <c r="D73">
        <v>0.51180000000000003</v>
      </c>
      <c r="E73">
        <v>219.18</v>
      </c>
      <c r="F73" t="s">
        <v>51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4</v>
      </c>
      <c r="O73" s="19">
        <v>0.49199999999999999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0.277876210999419</v>
      </c>
      <c r="B74" s="1">
        <v>2629.69604492187</v>
      </c>
      <c r="C74">
        <f t="shared" si="3"/>
        <v>0.33246327095316225</v>
      </c>
      <c r="D74">
        <v>0.749</v>
      </c>
      <c r="E74">
        <v>136.69</v>
      </c>
      <c r="F74" t="s">
        <v>74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2</v>
      </c>
      <c r="O74" s="19">
        <v>0.5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0.185590268117067</v>
      </c>
      <c r="B75" s="1">
        <v>3219.91723632812</v>
      </c>
      <c r="C75">
        <f t="shared" si="3"/>
        <v>0.40708287129051773</v>
      </c>
      <c r="D75">
        <v>4.9299999999999997E-2</v>
      </c>
      <c r="E75">
        <v>97.26</v>
      </c>
      <c r="F75" t="s">
        <v>62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1</v>
      </c>
      <c r="O75" s="19">
        <v>0.504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0.16673414333869499</v>
      </c>
      <c r="B76" s="1">
        <v>2790.31591796875</v>
      </c>
      <c r="C76">
        <f t="shared" si="3"/>
        <v>0.35276987957295575</v>
      </c>
      <c r="D76">
        <v>0.34029999999999999</v>
      </c>
      <c r="E76">
        <v>295.06</v>
      </c>
      <c r="F76" t="s">
        <v>64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4</v>
      </c>
      <c r="O76" s="19">
        <v>0.52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0.30531762428921599</v>
      </c>
      <c r="B77" s="1">
        <v>2471.13354492187</v>
      </c>
      <c r="C77">
        <f t="shared" si="3"/>
        <v>0.31241676880995467</v>
      </c>
      <c r="D77">
        <v>0.46910000000000002</v>
      </c>
      <c r="E77">
        <v>43.91</v>
      </c>
      <c r="F77" t="s">
        <v>73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9</v>
      </c>
      <c r="O77" s="19">
        <v>0.55600000000000005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0.20445593455580499</v>
      </c>
      <c r="B78" s="1">
        <v>2600.20092773437</v>
      </c>
      <c r="C78">
        <f t="shared" si="3"/>
        <v>0.32873430647597895</v>
      </c>
      <c r="D78">
        <v>0.32479999999999998</v>
      </c>
      <c r="E78">
        <v>270.92</v>
      </c>
      <c r="F78" t="s">
        <v>73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2</v>
      </c>
      <c r="O78" s="19">
        <v>0.56399999999999995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0.25408103337709698</v>
      </c>
      <c r="B79" s="1">
        <v>2380.31225585937</v>
      </c>
      <c r="C79">
        <f t="shared" si="3"/>
        <v>0.30093455097257016</v>
      </c>
      <c r="D79">
        <v>0.42180000000000001</v>
      </c>
      <c r="E79">
        <v>166.66</v>
      </c>
      <c r="F79" t="s">
        <v>55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2</v>
      </c>
      <c r="O79" s="19">
        <v>0.57199999999999995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0.19279262701748401</v>
      </c>
      <c r="B80" s="1">
        <v>3039.08154296875</v>
      </c>
      <c r="C80">
        <f t="shared" si="3"/>
        <v>0.38422044723377641</v>
      </c>
      <c r="D80">
        <v>0.15720000000000001</v>
      </c>
      <c r="E80">
        <v>319.06</v>
      </c>
      <c r="F80" t="s">
        <v>74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3</v>
      </c>
      <c r="O80" s="19">
        <v>0.58399999999999996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0.20825545234962001</v>
      </c>
      <c r="B81" s="1">
        <v>2433.0048828125</v>
      </c>
      <c r="C81">
        <f t="shared" si="3"/>
        <v>0.30759629545280448</v>
      </c>
      <c r="D81">
        <v>0.38329999999999997</v>
      </c>
      <c r="E81">
        <v>298.24</v>
      </c>
      <c r="F81" t="s">
        <v>49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3</v>
      </c>
      <c r="O81" s="19">
        <v>0.59599999999999997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0.24275316897104299</v>
      </c>
      <c r="B82" s="1">
        <v>2457.87353515625</v>
      </c>
      <c r="C82">
        <f t="shared" si="3"/>
        <v>0.31074035216550561</v>
      </c>
      <c r="D82">
        <v>0.55220000000000002</v>
      </c>
      <c r="E82">
        <v>116.62</v>
      </c>
      <c r="F82" t="s">
        <v>61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5</v>
      </c>
      <c r="O82" s="19">
        <v>0.61599999999999999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0.25815128701096002</v>
      </c>
      <c r="B83" s="1">
        <v>2616.2119140625</v>
      </c>
      <c r="C83">
        <f t="shared" si="3"/>
        <v>0.33075851946291929</v>
      </c>
      <c r="D83">
        <v>0.69910000000000005</v>
      </c>
      <c r="E83">
        <v>107.28</v>
      </c>
      <c r="F83" t="s">
        <v>64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2</v>
      </c>
      <c r="O83" s="19">
        <v>0.624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0.20314836095074201</v>
      </c>
      <c r="B84" s="1">
        <v>2699.7939453125</v>
      </c>
      <c r="C84">
        <f t="shared" si="3"/>
        <v>0.34132550326165334</v>
      </c>
      <c r="D84">
        <v>0.49990000000000001</v>
      </c>
      <c r="E84">
        <v>191.01</v>
      </c>
      <c r="F84" t="s">
        <v>56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6</v>
      </c>
      <c r="O84" s="19">
        <v>0.64800000000000002</v>
      </c>
      <c r="AY84">
        <v>6100</v>
      </c>
      <c r="AZ84">
        <v>231</v>
      </c>
      <c r="BA84">
        <v>0.958958958958959</v>
      </c>
    </row>
    <row r="85" spans="1:53" x14ac:dyDescent="0.25">
      <c r="A85" s="1">
        <v>0.254859283256479</v>
      </c>
      <c r="B85" s="1">
        <v>2896.68969726562</v>
      </c>
      <c r="C85">
        <f t="shared" si="3"/>
        <v>0.36621834434019768</v>
      </c>
      <c r="D85">
        <v>0.1822</v>
      </c>
      <c r="E85">
        <v>214.01</v>
      </c>
      <c r="F85" t="s">
        <v>67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4</v>
      </c>
      <c r="O85" s="19">
        <v>0.66400000000000003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0.227305777902154</v>
      </c>
      <c r="B86" s="1">
        <v>3857.71704101562</v>
      </c>
      <c r="C86">
        <f t="shared" si="3"/>
        <v>0.48771766925097715</v>
      </c>
      <c r="D86">
        <v>0.9869</v>
      </c>
      <c r="E86">
        <v>43.72</v>
      </c>
      <c r="F86" t="s">
        <v>59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</v>
      </c>
      <c r="O86" s="19">
        <v>0.67200000000000004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0.21457801736228899</v>
      </c>
      <c r="B87" s="1">
        <v>2487.10546875</v>
      </c>
      <c r="C87">
        <f t="shared" si="3"/>
        <v>0.31443604326168034</v>
      </c>
      <c r="D87">
        <v>0.3745</v>
      </c>
      <c r="E87">
        <v>150.15</v>
      </c>
      <c r="F87" t="s">
        <v>68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</v>
      </c>
      <c r="O87" s="19">
        <v>0.67600000000000005</v>
      </c>
      <c r="AY87">
        <v>6250</v>
      </c>
      <c r="AZ87">
        <v>3</v>
      </c>
      <c r="BA87">
        <v>0.98898898898898902</v>
      </c>
    </row>
    <row r="88" spans="1:53" x14ac:dyDescent="0.25">
      <c r="A88" s="1">
        <v>0.22061476114022599</v>
      </c>
      <c r="B88" s="1">
        <v>2479.72241210937</v>
      </c>
      <c r="C88">
        <f t="shared" si="3"/>
        <v>0.31350262924027045</v>
      </c>
      <c r="D88">
        <v>0.41539999999999999</v>
      </c>
      <c r="E88">
        <v>295.64999999999998</v>
      </c>
      <c r="F88" t="s">
        <v>71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6</v>
      </c>
      <c r="O88" s="19">
        <v>0.7</v>
      </c>
      <c r="AY88">
        <v>6300</v>
      </c>
      <c r="AZ88">
        <v>8</v>
      </c>
      <c r="BA88">
        <v>0.99699699699699695</v>
      </c>
    </row>
    <row r="89" spans="1:53" x14ac:dyDescent="0.25">
      <c r="A89" s="1">
        <v>0.28769748041904403</v>
      </c>
      <c r="B89" s="1">
        <v>2387.7890625</v>
      </c>
      <c r="C89">
        <f t="shared" si="3"/>
        <v>0.30187981747849518</v>
      </c>
      <c r="D89">
        <v>0.4446</v>
      </c>
      <c r="E89">
        <v>278.72000000000003</v>
      </c>
      <c r="F89" t="s">
        <v>62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2</v>
      </c>
      <c r="O89" s="19">
        <v>0.70799999999999996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0.253736773383824</v>
      </c>
      <c r="B90" s="1">
        <v>2468.38305664062</v>
      </c>
      <c r="C90">
        <f t="shared" si="3"/>
        <v>0.31206903419915483</v>
      </c>
      <c r="D90">
        <v>0.3584</v>
      </c>
      <c r="E90">
        <v>300.25</v>
      </c>
      <c r="F90" t="s">
        <v>66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7</v>
      </c>
      <c r="O90" s="19">
        <v>0.73599999999999999</v>
      </c>
      <c r="AY90">
        <v>6400</v>
      </c>
      <c r="AZ90">
        <v>0</v>
      </c>
      <c r="BA90">
        <v>0.99899899899899902</v>
      </c>
    </row>
    <row r="91" spans="1:53" x14ac:dyDescent="0.25">
      <c r="A91" s="1">
        <v>0.248126116066688</v>
      </c>
      <c r="B91" s="1">
        <v>2817.86352539062</v>
      </c>
      <c r="C91">
        <f t="shared" si="3"/>
        <v>0.35625262720384426</v>
      </c>
      <c r="D91">
        <v>0.21199999999999999</v>
      </c>
      <c r="E91">
        <v>54.66</v>
      </c>
      <c r="F91" t="s">
        <v>53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11</v>
      </c>
      <c r="O91" s="19">
        <v>0.78</v>
      </c>
      <c r="AY91">
        <v>6450</v>
      </c>
      <c r="AZ91">
        <v>0</v>
      </c>
      <c r="BA91">
        <v>0.99899899899899902</v>
      </c>
    </row>
    <row r="92" spans="1:53" x14ac:dyDescent="0.25">
      <c r="A92" s="1">
        <v>0.26607848730397998</v>
      </c>
      <c r="B92" s="1">
        <v>3317.65649414062</v>
      </c>
      <c r="C92">
        <f t="shared" si="3"/>
        <v>0.41943970371441242</v>
      </c>
      <c r="D92">
        <v>5.9499999999999997E-2</v>
      </c>
      <c r="E92">
        <v>113.08</v>
      </c>
      <c r="F92" t="s">
        <v>66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2</v>
      </c>
      <c r="O92" s="19">
        <v>0.78800000000000003</v>
      </c>
      <c r="AY92">
        <v>6500</v>
      </c>
      <c r="AZ92">
        <v>0</v>
      </c>
      <c r="BA92">
        <v>0.99899899899899902</v>
      </c>
    </row>
    <row r="93" spans="1:53" x14ac:dyDescent="0.25">
      <c r="A93" s="1">
        <v>0.224991329160003</v>
      </c>
      <c r="B93" s="1">
        <v>2629.21875</v>
      </c>
      <c r="C93">
        <f t="shared" si="3"/>
        <v>0.3324029282260092</v>
      </c>
      <c r="D93">
        <v>0.24010000000000001</v>
      </c>
      <c r="E93">
        <v>329.39</v>
      </c>
      <c r="F93" t="s">
        <v>51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5</v>
      </c>
      <c r="O93" s="19">
        <v>0.80800000000000005</v>
      </c>
      <c r="AY93">
        <v>6550</v>
      </c>
      <c r="AZ93">
        <v>0</v>
      </c>
      <c r="BA93">
        <v>0.99899899899899902</v>
      </c>
    </row>
    <row r="94" spans="1:53" x14ac:dyDescent="0.25">
      <c r="A94" s="1">
        <v>0.249411705909792</v>
      </c>
      <c r="B94" s="1">
        <v>2485.9189453125</v>
      </c>
      <c r="C94">
        <f t="shared" si="3"/>
        <v>0.31428603525453613</v>
      </c>
      <c r="D94">
        <v>0.36670000000000003</v>
      </c>
      <c r="E94">
        <v>84.13</v>
      </c>
      <c r="F94" t="s">
        <v>52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1</v>
      </c>
      <c r="O94" s="19">
        <v>0.81200000000000006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0.18871570538982199</v>
      </c>
      <c r="B95" s="1">
        <v>2877.5419921875</v>
      </c>
      <c r="C95">
        <f t="shared" si="3"/>
        <v>0.36379756697552418</v>
      </c>
      <c r="D95">
        <v>0.81779999999999997</v>
      </c>
      <c r="E95">
        <v>355.01</v>
      </c>
      <c r="F95" t="s">
        <v>74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1</v>
      </c>
      <c r="O95" s="19">
        <v>0.81599999999999995</v>
      </c>
      <c r="AY95">
        <v>6650</v>
      </c>
      <c r="AZ95">
        <v>0</v>
      </c>
      <c r="BA95">
        <v>0.99899899899899902</v>
      </c>
    </row>
    <row r="96" spans="1:53" x14ac:dyDescent="0.25">
      <c r="A96" s="1">
        <v>0.30015686470984698</v>
      </c>
      <c r="B96" s="1">
        <v>3378.30932617187</v>
      </c>
      <c r="C96">
        <f t="shared" si="3"/>
        <v>0.42710782907385153</v>
      </c>
      <c r="D96">
        <v>4.7E-2</v>
      </c>
      <c r="E96">
        <v>58.08</v>
      </c>
      <c r="F96" t="s">
        <v>54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3</v>
      </c>
      <c r="O96" s="19">
        <v>0.82799999999999996</v>
      </c>
      <c r="AY96">
        <v>6700</v>
      </c>
      <c r="AZ96">
        <v>0</v>
      </c>
      <c r="BA96">
        <v>0.99899899899899902</v>
      </c>
    </row>
    <row r="97" spans="1:53" x14ac:dyDescent="0.25">
      <c r="A97" s="1">
        <v>0.305495553029142</v>
      </c>
      <c r="B97" s="1">
        <v>2449.49145507812</v>
      </c>
      <c r="C97">
        <f t="shared" si="3"/>
        <v>0.30968063510598159</v>
      </c>
      <c r="D97">
        <v>0.5585</v>
      </c>
      <c r="E97">
        <v>107.46</v>
      </c>
      <c r="F97" t="s">
        <v>78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5</v>
      </c>
      <c r="O97" s="19">
        <v>0.84799999999999998</v>
      </c>
      <c r="AY97">
        <v>6750</v>
      </c>
      <c r="AZ97">
        <v>0</v>
      </c>
      <c r="BA97">
        <v>0.99899899899899902</v>
      </c>
    </row>
    <row r="98" spans="1:53" x14ac:dyDescent="0.25">
      <c r="A98" s="1">
        <v>0.30368706499887999</v>
      </c>
      <c r="B98" s="1">
        <v>2711.09350585937</v>
      </c>
      <c r="C98">
        <f t="shared" si="3"/>
        <v>0.34275406717001838</v>
      </c>
      <c r="D98">
        <v>0.75280000000000002</v>
      </c>
      <c r="E98">
        <v>120.41</v>
      </c>
      <c r="F98" t="s">
        <v>70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2</v>
      </c>
      <c r="O98" s="19">
        <v>0.85599999999999998</v>
      </c>
      <c r="AY98">
        <v>6800</v>
      </c>
      <c r="AZ98">
        <v>0</v>
      </c>
      <c r="BA98">
        <v>0.99899899899899902</v>
      </c>
    </row>
    <row r="99" spans="1:53" x14ac:dyDescent="0.25">
      <c r="A99" s="1">
        <v>0.21626737540330501</v>
      </c>
      <c r="B99" s="1">
        <v>3024.23876953125</v>
      </c>
      <c r="C99">
        <f t="shared" si="3"/>
        <v>0.38234392731559913</v>
      </c>
      <c r="D99">
        <v>0.8851</v>
      </c>
      <c r="E99">
        <v>153.58000000000001</v>
      </c>
      <c r="F99" t="s">
        <v>50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5</v>
      </c>
      <c r="O99" s="19">
        <v>0.876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0.29308874265856599</v>
      </c>
      <c r="B100" s="1">
        <v>2478.28735351562</v>
      </c>
      <c r="C100">
        <f t="shared" si="3"/>
        <v>0.31332119980282314</v>
      </c>
      <c r="D100">
        <v>0.63970000000000005</v>
      </c>
      <c r="E100">
        <v>297.57</v>
      </c>
      <c r="F100" t="s">
        <v>68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7</v>
      </c>
      <c r="O100" s="19">
        <v>0.90400000000000003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0.163575179054886</v>
      </c>
      <c r="B101" s="1">
        <v>2642.53076171875</v>
      </c>
      <c r="C101">
        <f t="shared" si="3"/>
        <v>0.33408591929546333</v>
      </c>
      <c r="D101">
        <v>0.37319999999999998</v>
      </c>
      <c r="E101">
        <v>288.55</v>
      </c>
      <c r="F101" t="s">
        <v>51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3</v>
      </c>
      <c r="O101" s="19">
        <v>0.91600000000000004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0.23998123878588501</v>
      </c>
      <c r="B102" s="1">
        <v>3375.58227539062</v>
      </c>
      <c r="C102">
        <f t="shared" si="3"/>
        <v>0.42676305758418048</v>
      </c>
      <c r="D102">
        <v>9.5699999999999993E-2</v>
      </c>
      <c r="E102">
        <v>177.71</v>
      </c>
      <c r="F102" t="s">
        <v>49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0.91600000000000004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0.22217310427725501</v>
      </c>
      <c r="B103" s="1">
        <v>2536.14794921875</v>
      </c>
      <c r="C103">
        <f t="shared" si="3"/>
        <v>0.3206363124919524</v>
      </c>
      <c r="D103">
        <v>0.32250000000000001</v>
      </c>
      <c r="E103">
        <v>219.01</v>
      </c>
      <c r="F103" t="s">
        <v>68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3</v>
      </c>
      <c r="O103" s="19">
        <v>0.92800000000000005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0.298048298100065</v>
      </c>
      <c r="B104" s="1">
        <v>2523.36547851562</v>
      </c>
      <c r="C104">
        <f t="shared" si="3"/>
        <v>0.31902026944050088</v>
      </c>
      <c r="D104">
        <v>0.63749999999999996</v>
      </c>
      <c r="E104">
        <v>158.03</v>
      </c>
      <c r="F104" t="s">
        <v>65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4</v>
      </c>
      <c r="O104" s="19">
        <v>0.94399999999999995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0.25233942118278402</v>
      </c>
      <c r="B105" s="1">
        <v>2454.07006835937</v>
      </c>
      <c r="C105">
        <f t="shared" si="3"/>
        <v>0.31025949316482587</v>
      </c>
      <c r="D105">
        <v>0.5575</v>
      </c>
      <c r="E105">
        <v>293.23</v>
      </c>
      <c r="F105" t="s">
        <v>71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3</v>
      </c>
      <c r="O105" s="19">
        <v>0.95599999999999996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0.220799098050208</v>
      </c>
      <c r="B106" s="1">
        <v>2685.935546875</v>
      </c>
      <c r="C106">
        <f t="shared" si="3"/>
        <v>0.33957343443088456</v>
      </c>
      <c r="D106">
        <v>0.79679999999999995</v>
      </c>
      <c r="E106">
        <v>81.44</v>
      </c>
      <c r="F106" t="s">
        <v>50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1</v>
      </c>
      <c r="O106" s="19">
        <v>0.96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0.29264310093736901</v>
      </c>
      <c r="B107" s="1">
        <v>2439.61279296875</v>
      </c>
      <c r="C107">
        <f t="shared" si="3"/>
        <v>0.30843171041604855</v>
      </c>
      <c r="D107">
        <v>0.55389999999999995</v>
      </c>
      <c r="E107">
        <v>154.16</v>
      </c>
      <c r="F107" t="s">
        <v>70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2</v>
      </c>
      <c r="O107" s="19">
        <v>0.96799999999999997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0.28310514387774</v>
      </c>
      <c r="B108" s="1">
        <v>2931.77099609375</v>
      </c>
      <c r="C108">
        <f t="shared" si="3"/>
        <v>0.37065355021891816</v>
      </c>
      <c r="D108">
        <v>0.80779999999999996</v>
      </c>
      <c r="E108">
        <v>339.66</v>
      </c>
      <c r="F108" t="s">
        <v>72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1</v>
      </c>
      <c r="O108" s="19">
        <v>0.97199999999999998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0.19448626810491901</v>
      </c>
      <c r="B109" s="1">
        <v>3347.12744140625</v>
      </c>
      <c r="C109">
        <f t="shared" si="3"/>
        <v>0.42316561247293227</v>
      </c>
      <c r="D109">
        <v>0.94520000000000004</v>
      </c>
      <c r="E109">
        <v>276.89999999999998</v>
      </c>
      <c r="F109" t="s">
        <v>77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2</v>
      </c>
      <c r="O109" s="19">
        <v>0.98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0.31359805602490698</v>
      </c>
      <c r="B110" s="1">
        <v>2799.107421875</v>
      </c>
      <c r="C110">
        <f t="shared" si="3"/>
        <v>0.35388135865469739</v>
      </c>
      <c r="D110">
        <v>0.73939999999999995</v>
      </c>
      <c r="E110">
        <v>96.11</v>
      </c>
      <c r="F110" t="s">
        <v>69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0.98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0.27110801075316199</v>
      </c>
      <c r="B111" s="1">
        <v>2641.08642578125</v>
      </c>
      <c r="C111">
        <f t="shared" si="3"/>
        <v>0.33390331695590258</v>
      </c>
      <c r="D111">
        <v>0.66090000000000004</v>
      </c>
      <c r="E111">
        <v>273.2</v>
      </c>
      <c r="F111" t="s">
        <v>76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0.98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0.30736595705847802</v>
      </c>
      <c r="B112" s="1">
        <v>2441.18017578125</v>
      </c>
      <c r="C112">
        <f t="shared" si="3"/>
        <v>0.3086298691415354</v>
      </c>
      <c r="D112">
        <v>0.45569999999999999</v>
      </c>
      <c r="E112">
        <v>230.99</v>
      </c>
      <c r="F112" t="s">
        <v>49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1</v>
      </c>
      <c r="O112" s="19">
        <v>0.98399999999999999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0.302821541906522</v>
      </c>
      <c r="B113" s="1">
        <v>2842.3486328125</v>
      </c>
      <c r="C113">
        <f t="shared" si="3"/>
        <v>0.35934819367390741</v>
      </c>
      <c r="D113">
        <v>0.2419</v>
      </c>
      <c r="E113">
        <v>91.59</v>
      </c>
      <c r="F113" t="s">
        <v>52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1</v>
      </c>
      <c r="O113" s="19">
        <v>0.98799999999999999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0.22744471265587299</v>
      </c>
      <c r="B114" s="1">
        <v>2366.72021484375</v>
      </c>
      <c r="C114">
        <f t="shared" si="3"/>
        <v>0.29921615677879676</v>
      </c>
      <c r="D114">
        <v>0.54210000000000003</v>
      </c>
      <c r="E114">
        <v>334.74</v>
      </c>
      <c r="F114" t="s">
        <v>65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0.99199999999999999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0.220221766609346</v>
      </c>
      <c r="B115" s="1">
        <v>2723.2734375</v>
      </c>
      <c r="C115">
        <f t="shared" si="3"/>
        <v>0.34429393331578428</v>
      </c>
      <c r="D115">
        <v>0.25480000000000003</v>
      </c>
      <c r="E115">
        <v>81.81</v>
      </c>
      <c r="F115" t="s">
        <v>70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0.99199999999999999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0.31137712731500899</v>
      </c>
      <c r="B116" s="1">
        <v>3103.52612304687</v>
      </c>
      <c r="C116">
        <f t="shared" si="3"/>
        <v>0.39236795003332958</v>
      </c>
      <c r="D116">
        <v>0.1462</v>
      </c>
      <c r="E116">
        <v>117.86</v>
      </c>
      <c r="F116" t="s">
        <v>53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0.99199999999999999</v>
      </c>
      <c r="AY116">
        <v>7700</v>
      </c>
      <c r="AZ116">
        <v>0</v>
      </c>
      <c r="BA116">
        <v>0.99899899899899902</v>
      </c>
    </row>
    <row r="117" spans="1:53" x14ac:dyDescent="0.25">
      <c r="A117" s="21">
        <v>0.21275492347303701</v>
      </c>
      <c r="B117" s="21">
        <v>2928.4560546875</v>
      </c>
      <c r="C117">
        <f t="shared" si="3"/>
        <v>0.370234453774267</v>
      </c>
      <c r="D117">
        <v>0.85119999999999996</v>
      </c>
      <c r="E117">
        <v>180.49</v>
      </c>
      <c r="F117" t="s">
        <v>57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1</v>
      </c>
      <c r="O117" s="19">
        <v>0.996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0.261304412926326</v>
      </c>
      <c r="B118" s="1">
        <v>2476.20434570312</v>
      </c>
      <c r="C118">
        <f t="shared" si="3"/>
        <v>0.31305785241250322</v>
      </c>
      <c r="D118">
        <v>0.63049999999999995</v>
      </c>
      <c r="E118">
        <v>70.91</v>
      </c>
      <c r="F118" t="s">
        <v>55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0.996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0.20915780115397001</v>
      </c>
      <c r="B119" s="1">
        <v>2666.4326171875</v>
      </c>
      <c r="C119">
        <f t="shared" si="3"/>
        <v>0.33710774726160248</v>
      </c>
      <c r="D119">
        <v>0.25190000000000001</v>
      </c>
      <c r="E119">
        <v>319.33</v>
      </c>
      <c r="F119" t="s">
        <v>79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0.996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0.177110196669723</v>
      </c>
      <c r="B120" s="1">
        <v>3446.541015625</v>
      </c>
      <c r="C120">
        <f t="shared" si="3"/>
        <v>0.43573412286246388</v>
      </c>
      <c r="D120">
        <v>4.7100000000000003E-2</v>
      </c>
      <c r="E120">
        <v>239.68</v>
      </c>
      <c r="F120" t="s">
        <v>66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0.996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0.244318606678537</v>
      </c>
      <c r="B121" s="1">
        <v>2583.32885742187</v>
      </c>
      <c r="C121">
        <f t="shared" si="3"/>
        <v>0.32660122965340183</v>
      </c>
      <c r="D121">
        <v>0.64810000000000001</v>
      </c>
      <c r="E121">
        <v>260.3</v>
      </c>
      <c r="F121" t="s">
        <v>60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0.996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0.29026084597873603</v>
      </c>
      <c r="B122" s="1">
        <v>2664.25805664062</v>
      </c>
      <c r="C122">
        <f t="shared" si="3"/>
        <v>0.33683282517937263</v>
      </c>
      <c r="D122">
        <v>0.29749999999999999</v>
      </c>
      <c r="E122">
        <v>55.28</v>
      </c>
      <c r="F122" t="s">
        <v>59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1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0.25283267625330402</v>
      </c>
      <c r="B123" s="1">
        <v>2476.09790039062</v>
      </c>
      <c r="C123">
        <f t="shared" si="3"/>
        <v>0.31304439490404334</v>
      </c>
      <c r="D123">
        <v>0.64970000000000006</v>
      </c>
      <c r="E123">
        <v>10.76</v>
      </c>
      <c r="F123" t="s">
        <v>56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0.211674644220502</v>
      </c>
      <c r="B124" s="1">
        <v>2638.59399414062</v>
      </c>
      <c r="C124">
        <f t="shared" si="3"/>
        <v>0.33358820754336371</v>
      </c>
      <c r="D124">
        <v>0.71130000000000004</v>
      </c>
      <c r="E124">
        <v>95.46</v>
      </c>
      <c r="F124" t="s">
        <v>76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0.17497350796369099</v>
      </c>
      <c r="B125" s="1">
        <v>3246.78491210937</v>
      </c>
      <c r="C125">
        <f t="shared" si="3"/>
        <v>0.41047965754282728</v>
      </c>
      <c r="D125">
        <v>0.90590000000000004</v>
      </c>
      <c r="E125">
        <v>200.03</v>
      </c>
      <c r="F125" t="s">
        <v>54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0.21433655176897301</v>
      </c>
      <c r="B126" s="1">
        <v>2509.46264648437</v>
      </c>
      <c r="C126">
        <f t="shared" si="3"/>
        <v>0.31726258302592553</v>
      </c>
      <c r="D126">
        <v>0.34939999999999999</v>
      </c>
      <c r="E126">
        <v>11.1</v>
      </c>
      <c r="F126" t="s">
        <v>71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0.261505137738614</v>
      </c>
      <c r="B127" s="1">
        <v>2892.40307617187</v>
      </c>
      <c r="C127">
        <f t="shared" si="3"/>
        <v>0.36567640183208272</v>
      </c>
      <c r="D127">
        <v>0.20030000000000001</v>
      </c>
      <c r="E127">
        <v>65.19</v>
      </c>
      <c r="F127" t="s">
        <v>75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0.18619703911587501</v>
      </c>
      <c r="B128" s="1">
        <v>2585.9853515625</v>
      </c>
      <c r="C128">
        <f t="shared" si="3"/>
        <v>0.3269370809138421</v>
      </c>
      <c r="D128">
        <v>0.35520000000000002</v>
      </c>
      <c r="E128">
        <v>135.94</v>
      </c>
      <c r="F128" t="s">
        <v>56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0.31046617774156798</v>
      </c>
      <c r="B129" s="1">
        <v>2471.06323242187</v>
      </c>
      <c r="C129">
        <f t="shared" ref="C129:C192" si="6">B129/$V$13</f>
        <v>0.31240787944656834</v>
      </c>
      <c r="D129">
        <v>0.5474</v>
      </c>
      <c r="E129">
        <v>326.73</v>
      </c>
      <c r="F129" t="s">
        <v>54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0.17752861098851699</v>
      </c>
      <c r="B130" s="1">
        <v>2833.04931640625</v>
      </c>
      <c r="C130">
        <f t="shared" si="6"/>
        <v>0.35817251363437563</v>
      </c>
      <c r="D130">
        <v>0.2092</v>
      </c>
      <c r="E130">
        <v>62.98</v>
      </c>
      <c r="F130" t="s">
        <v>76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0.25492931255157703</v>
      </c>
      <c r="B131" s="1">
        <v>3257.09716796875</v>
      </c>
      <c r="C131">
        <f t="shared" si="6"/>
        <v>0.41178339997364394</v>
      </c>
      <c r="D131">
        <v>0.1026</v>
      </c>
      <c r="E131">
        <v>249.22</v>
      </c>
      <c r="F131" t="s">
        <v>53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0.19010903709767399</v>
      </c>
      <c r="B132" s="1">
        <v>3242.1201171875</v>
      </c>
      <c r="C132">
        <f t="shared" si="6"/>
        <v>0.40988990384066637</v>
      </c>
      <c r="D132">
        <v>7.5700000000000003E-2</v>
      </c>
      <c r="E132">
        <v>249.52</v>
      </c>
      <c r="F132" t="s">
        <v>75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0.31377488869072001</v>
      </c>
      <c r="B133" s="1">
        <v>2930.75732421875</v>
      </c>
      <c r="C133">
        <f t="shared" si="6"/>
        <v>0.37052539523009864</v>
      </c>
      <c r="D133">
        <v>0.83089999999999997</v>
      </c>
      <c r="E133">
        <v>128.9</v>
      </c>
      <c r="F133" t="s">
        <v>55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0.30233000626196599</v>
      </c>
      <c r="B134" s="1">
        <v>2876.33056640625</v>
      </c>
      <c r="C134">
        <f t="shared" si="6"/>
        <v>0.36364441065218062</v>
      </c>
      <c r="D134">
        <v>0.23200000000000001</v>
      </c>
      <c r="E134">
        <v>109.05</v>
      </c>
      <c r="F134" t="s">
        <v>52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0.22719082847588201</v>
      </c>
      <c r="B135" s="1">
        <v>3452.826171875</v>
      </c>
      <c r="C135">
        <f t="shared" si="6"/>
        <v>0.43652873317849711</v>
      </c>
      <c r="D135">
        <v>0.92169999999999996</v>
      </c>
      <c r="E135">
        <v>196.03</v>
      </c>
      <c r="F135" t="s">
        <v>52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0.29912677868794002</v>
      </c>
      <c r="B136" s="1">
        <v>3586.83081054687</v>
      </c>
      <c r="C136">
        <f t="shared" si="6"/>
        <v>0.4534704708298043</v>
      </c>
      <c r="D136">
        <v>4.3999999999999997E-2</v>
      </c>
      <c r="E136">
        <v>43.5</v>
      </c>
      <c r="F136" t="s">
        <v>68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0.291876246082303</v>
      </c>
      <c r="B137" s="1">
        <v>2557.32739257812</v>
      </c>
      <c r="C137">
        <f t="shared" si="6"/>
        <v>0.32331395541947661</v>
      </c>
      <c r="D137">
        <v>0.34589999999999999</v>
      </c>
      <c r="E137">
        <v>295.25</v>
      </c>
      <c r="F137" t="s">
        <v>79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0.20663492092300201</v>
      </c>
      <c r="B138" s="1">
        <v>2682.5322265625</v>
      </c>
      <c r="C138">
        <f t="shared" si="6"/>
        <v>0.33914316455031035</v>
      </c>
      <c r="D138">
        <v>0.73650000000000004</v>
      </c>
      <c r="E138">
        <v>22.93</v>
      </c>
      <c r="F138" t="s">
        <v>60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0.246159162611405</v>
      </c>
      <c r="B139" s="1">
        <v>2570.81958007812</v>
      </c>
      <c r="C139">
        <f t="shared" si="6"/>
        <v>0.32501972548260821</v>
      </c>
      <c r="D139">
        <v>0.67469999999999997</v>
      </c>
      <c r="E139">
        <v>299.95</v>
      </c>
      <c r="F139" t="s">
        <v>53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0.16134467509436301</v>
      </c>
      <c r="B140" s="1">
        <v>2601.87109375</v>
      </c>
      <c r="C140">
        <f t="shared" si="6"/>
        <v>0.32894545972224992</v>
      </c>
      <c r="D140">
        <v>0.49819999999999998</v>
      </c>
      <c r="E140">
        <v>291.51</v>
      </c>
      <c r="F140" t="s">
        <v>63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0.19864697261724701</v>
      </c>
      <c r="B141" s="1">
        <v>2620.6083984375</v>
      </c>
      <c r="C141">
        <f t="shared" si="6"/>
        <v>0.33131435160132539</v>
      </c>
      <c r="D141">
        <v>0.70399999999999996</v>
      </c>
      <c r="E141">
        <v>154.47</v>
      </c>
      <c r="F141" t="s">
        <v>53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0.19653431617993</v>
      </c>
      <c r="B142" s="1">
        <v>2997.41186523437</v>
      </c>
      <c r="C142">
        <f t="shared" si="6"/>
        <v>0.37895229565941918</v>
      </c>
      <c r="D142">
        <v>0.152</v>
      </c>
      <c r="E142">
        <v>312.54000000000002</v>
      </c>
      <c r="F142" t="s">
        <v>51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0.21004470943679701</v>
      </c>
      <c r="B143" s="1">
        <v>2453.80395507812</v>
      </c>
      <c r="C143">
        <f t="shared" si="6"/>
        <v>0.31022584939367626</v>
      </c>
      <c r="D143">
        <v>0.40360000000000001</v>
      </c>
      <c r="E143">
        <v>355.19</v>
      </c>
      <c r="F143" t="s">
        <v>64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0.23191223315508</v>
      </c>
      <c r="B144" s="1">
        <v>2434.64599609375</v>
      </c>
      <c r="C144">
        <f t="shared" si="6"/>
        <v>0.30780377566350892</v>
      </c>
      <c r="D144">
        <v>0.57940000000000003</v>
      </c>
      <c r="E144">
        <v>164.99</v>
      </c>
      <c r="F144" t="s">
        <v>68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0.17618116237972201</v>
      </c>
      <c r="B145" s="1">
        <v>3307.70483398437</v>
      </c>
      <c r="C145">
        <f t="shared" si="6"/>
        <v>0.41818155013679637</v>
      </c>
      <c r="D145">
        <v>6.0299999999999999E-2</v>
      </c>
      <c r="E145">
        <v>345.38</v>
      </c>
      <c r="F145" t="s">
        <v>60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0.19255031608917</v>
      </c>
      <c r="B146" s="1">
        <v>2582.16772460937</v>
      </c>
      <c r="C146">
        <f t="shared" si="6"/>
        <v>0.32645443169414712</v>
      </c>
      <c r="D146">
        <v>0.60680000000000001</v>
      </c>
      <c r="E146">
        <v>54.25</v>
      </c>
      <c r="F146" t="s">
        <v>49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0.18969735090880899</v>
      </c>
      <c r="B147" s="1">
        <v>2910.14990234375</v>
      </c>
      <c r="C147">
        <f t="shared" si="6"/>
        <v>0.36792007097762297</v>
      </c>
      <c r="D147">
        <v>0.15909999999999999</v>
      </c>
      <c r="E147">
        <v>117.56</v>
      </c>
      <c r="F147" t="s">
        <v>73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0.18926634225705499</v>
      </c>
      <c r="B148" s="1">
        <v>3303.0693359375</v>
      </c>
      <c r="C148">
        <f t="shared" si="6"/>
        <v>0.41759550033604642</v>
      </c>
      <c r="D148">
        <v>0.91720000000000002</v>
      </c>
      <c r="E148">
        <v>187.36</v>
      </c>
      <c r="F148" t="s">
        <v>51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0.21747311121212501</v>
      </c>
      <c r="B149" s="1">
        <v>3300.05737304687</v>
      </c>
      <c r="C149">
        <f t="shared" si="6"/>
        <v>0.41721470840515307</v>
      </c>
      <c r="D149">
        <v>4.0099999999999997E-2</v>
      </c>
      <c r="E149">
        <v>1.19</v>
      </c>
      <c r="F149" t="s">
        <v>78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0.24065008782323599</v>
      </c>
      <c r="B150" s="1">
        <v>3295.17163085937</v>
      </c>
      <c r="C150">
        <f t="shared" si="6"/>
        <v>0.41659702111318381</v>
      </c>
      <c r="D150">
        <v>9.4100000000000003E-2</v>
      </c>
      <c r="E150">
        <v>105.87</v>
      </c>
      <c r="F150" t="s">
        <v>65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0.27662413253507601</v>
      </c>
      <c r="B151" s="1">
        <v>2383.27124023437</v>
      </c>
      <c r="C151">
        <f t="shared" si="6"/>
        <v>0.30130864501507804</v>
      </c>
      <c r="D151">
        <v>0.57389999999999997</v>
      </c>
      <c r="E151">
        <v>75.62</v>
      </c>
      <c r="F151" t="s">
        <v>79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0.22552873088216099</v>
      </c>
      <c r="B152" s="1">
        <v>3172.68627929687</v>
      </c>
      <c r="C152">
        <f t="shared" si="6"/>
        <v>0.40111162663082389</v>
      </c>
      <c r="D152">
        <v>0.12180000000000001</v>
      </c>
      <c r="E152">
        <v>123.07</v>
      </c>
      <c r="F152" t="s">
        <v>69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0.31281045164714599</v>
      </c>
      <c r="B153" s="1">
        <v>2513.26806640625</v>
      </c>
      <c r="C153">
        <f t="shared" si="6"/>
        <v>0.31774368895336591</v>
      </c>
      <c r="D153">
        <v>0.36759999999999998</v>
      </c>
      <c r="E153">
        <v>352.04</v>
      </c>
      <c r="F153" t="s">
        <v>69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0.18788072835602301</v>
      </c>
      <c r="B154" s="1">
        <v>3285.08447265625</v>
      </c>
      <c r="C154">
        <f t="shared" si="6"/>
        <v>0.41532173699154268</v>
      </c>
      <c r="D154">
        <v>5.9499999999999997E-2</v>
      </c>
      <c r="E154">
        <v>318.14</v>
      </c>
      <c r="F154" t="s">
        <v>52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0.20820864598535699</v>
      </c>
      <c r="B155" s="1">
        <v>2508.537109375</v>
      </c>
      <c r="C155">
        <f t="shared" si="6"/>
        <v>0.31714557060718462</v>
      </c>
      <c r="D155">
        <v>0.3992</v>
      </c>
      <c r="E155">
        <v>226.33</v>
      </c>
      <c r="F155" t="s">
        <v>54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0.27416303298134398</v>
      </c>
      <c r="B156" s="1">
        <v>2453.42846679687</v>
      </c>
      <c r="C156">
        <f t="shared" si="6"/>
        <v>0.3101783777239257</v>
      </c>
      <c r="D156">
        <v>0.58169999999999999</v>
      </c>
      <c r="E156">
        <v>198.55</v>
      </c>
      <c r="F156" t="s">
        <v>77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0.30935615878731498</v>
      </c>
      <c r="B157" s="1">
        <v>2910.79174804687</v>
      </c>
      <c r="C157">
        <f t="shared" si="6"/>
        <v>0.36800121728436763</v>
      </c>
      <c r="D157">
        <v>0.80059999999999998</v>
      </c>
      <c r="E157">
        <v>294.55</v>
      </c>
      <c r="F157" t="s">
        <v>58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0.28763740160223999</v>
      </c>
      <c r="B158" s="1">
        <v>2571.34692382812</v>
      </c>
      <c r="C158">
        <f t="shared" si="6"/>
        <v>0.32508639570800568</v>
      </c>
      <c r="D158">
        <v>0.29220000000000002</v>
      </c>
      <c r="E158">
        <v>149.47</v>
      </c>
      <c r="F158" t="s">
        <v>58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0.25104830802851102</v>
      </c>
      <c r="B159" s="1">
        <v>2455.36889648437</v>
      </c>
      <c r="C159">
        <f t="shared" si="6"/>
        <v>0.31042369946071219</v>
      </c>
      <c r="D159">
        <v>0.60770000000000002</v>
      </c>
      <c r="E159">
        <v>59.16</v>
      </c>
      <c r="F159" t="s">
        <v>53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0.258898818946316</v>
      </c>
      <c r="B160" s="1">
        <v>2724.66772460937</v>
      </c>
      <c r="C160">
        <f t="shared" si="6"/>
        <v>0.34447020815710072</v>
      </c>
      <c r="D160">
        <v>0.7046</v>
      </c>
      <c r="E160">
        <v>114.22</v>
      </c>
      <c r="F160" t="s">
        <v>51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0.241197700057597</v>
      </c>
      <c r="B161" s="1">
        <v>2749.32592773437</v>
      </c>
      <c r="C161">
        <f t="shared" si="6"/>
        <v>0.347587658511333</v>
      </c>
      <c r="D161">
        <v>0.3362</v>
      </c>
      <c r="E161">
        <v>165.54</v>
      </c>
      <c r="F161" t="s">
        <v>75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0.27392412335386701</v>
      </c>
      <c r="B162" s="1">
        <v>2844.32983398437</v>
      </c>
      <c r="C162">
        <f t="shared" si="6"/>
        <v>0.35959867000682355</v>
      </c>
      <c r="D162">
        <v>0.83199999999999996</v>
      </c>
      <c r="E162">
        <v>41.13</v>
      </c>
      <c r="F162" t="s">
        <v>57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0.18497418519315501</v>
      </c>
      <c r="B163" s="1">
        <v>2803.07690429687</v>
      </c>
      <c r="C163">
        <f t="shared" si="6"/>
        <v>0.35438320643003801</v>
      </c>
      <c r="D163">
        <v>0.2576</v>
      </c>
      <c r="E163">
        <v>225.49</v>
      </c>
      <c r="F163" t="s">
        <v>51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0.21754071684401499</v>
      </c>
      <c r="B164" s="1">
        <v>2494.48315429687</v>
      </c>
      <c r="C164">
        <f t="shared" si="6"/>
        <v>0.31536877823449699</v>
      </c>
      <c r="D164">
        <v>0.38990000000000002</v>
      </c>
      <c r="E164">
        <v>45.7</v>
      </c>
      <c r="F164" t="s">
        <v>52</v>
      </c>
    </row>
    <row r="165" spans="1:15" x14ac:dyDescent="0.25">
      <c r="A165" s="1">
        <v>0.29721121765108099</v>
      </c>
      <c r="B165" s="1">
        <v>2665.9443359375</v>
      </c>
      <c r="C165">
        <f t="shared" si="6"/>
        <v>0.33704601557141967</v>
      </c>
      <c r="D165">
        <v>0.62949999999999995</v>
      </c>
      <c r="E165">
        <v>183.27</v>
      </c>
      <c r="F165" t="s">
        <v>75</v>
      </c>
    </row>
    <row r="166" spans="1:15" x14ac:dyDescent="0.25">
      <c r="A166" s="1">
        <v>0.21006233893641901</v>
      </c>
      <c r="B166" s="1">
        <v>2350.97729492187</v>
      </c>
      <c r="C166">
        <f t="shared" si="6"/>
        <v>0.2972258344897668</v>
      </c>
      <c r="D166">
        <v>0.47689999999999999</v>
      </c>
      <c r="E166">
        <v>20.95</v>
      </c>
      <c r="F166" t="s">
        <v>75</v>
      </c>
    </row>
    <row r="167" spans="1:15" x14ac:dyDescent="0.25">
      <c r="A167" s="1">
        <v>0.209705318780295</v>
      </c>
      <c r="B167" s="1">
        <v>2715.47827148437</v>
      </c>
      <c r="C167">
        <f t="shared" si="6"/>
        <v>0.34330841774786008</v>
      </c>
      <c r="D167">
        <v>0.23749999999999999</v>
      </c>
      <c r="E167">
        <v>101.41</v>
      </c>
      <c r="F167" t="s">
        <v>54</v>
      </c>
    </row>
    <row r="168" spans="1:15" x14ac:dyDescent="0.25">
      <c r="A168" s="1">
        <v>0.24455476178320201</v>
      </c>
      <c r="B168" s="1">
        <v>2693.53002929687</v>
      </c>
      <c r="C168">
        <f t="shared" si="6"/>
        <v>0.34053357827414243</v>
      </c>
      <c r="D168">
        <v>0.78210000000000002</v>
      </c>
      <c r="E168">
        <v>249.37</v>
      </c>
      <c r="F168" t="s">
        <v>62</v>
      </c>
    </row>
    <row r="169" spans="1:15" x14ac:dyDescent="0.25">
      <c r="A169" s="1">
        <v>0.29867808327441597</v>
      </c>
      <c r="B169" s="1">
        <v>3165.89526367187</v>
      </c>
      <c r="C169">
        <f t="shared" si="6"/>
        <v>0.40025306228376129</v>
      </c>
      <c r="D169">
        <v>0.17219999999999999</v>
      </c>
      <c r="E169">
        <v>290.49</v>
      </c>
      <c r="F169" t="s">
        <v>56</v>
      </c>
    </row>
    <row r="170" spans="1:15" x14ac:dyDescent="0.25">
      <c r="A170" s="1">
        <v>0.210807774944231</v>
      </c>
      <c r="B170" s="1">
        <v>2437.92016601562</v>
      </c>
      <c r="C170">
        <f t="shared" si="6"/>
        <v>0.3082177175120292</v>
      </c>
      <c r="D170">
        <v>0.37140000000000001</v>
      </c>
      <c r="E170">
        <v>308.06</v>
      </c>
      <c r="F170" t="s">
        <v>66</v>
      </c>
    </row>
    <row r="171" spans="1:15" x14ac:dyDescent="0.25">
      <c r="A171" s="1">
        <v>0.29689045148392201</v>
      </c>
      <c r="B171" s="1">
        <v>3280.8212890625</v>
      </c>
      <c r="C171">
        <f t="shared" si="6"/>
        <v>0.41478275760455652</v>
      </c>
      <c r="D171">
        <v>6.3200000000000006E-2</v>
      </c>
      <c r="E171">
        <v>171.49</v>
      </c>
      <c r="F171" t="s">
        <v>76</v>
      </c>
    </row>
    <row r="172" spans="1:15" x14ac:dyDescent="0.25">
      <c r="A172" s="1">
        <v>0.26907486609399101</v>
      </c>
      <c r="B172" s="1">
        <v>3392.57080078125</v>
      </c>
      <c r="C172">
        <f t="shared" si="6"/>
        <v>0.42891085741486679</v>
      </c>
      <c r="D172">
        <v>0.89549999999999996</v>
      </c>
      <c r="E172">
        <v>91.61</v>
      </c>
      <c r="F172" t="s">
        <v>68</v>
      </c>
    </row>
    <row r="173" spans="1:15" x14ac:dyDescent="0.25">
      <c r="A173" s="1">
        <v>0.24372938063896299</v>
      </c>
      <c r="B173" s="1">
        <v>3369.92114257812</v>
      </c>
      <c r="C173">
        <f t="shared" si="6"/>
        <v>0.42604734036820086</v>
      </c>
      <c r="D173">
        <v>5.3400000000000003E-2</v>
      </c>
      <c r="E173">
        <v>50.91</v>
      </c>
      <c r="F173" t="s">
        <v>56</v>
      </c>
    </row>
    <row r="174" spans="1:15" x14ac:dyDescent="0.25">
      <c r="A174" s="1">
        <v>0.16609506242893299</v>
      </c>
      <c r="B174" s="1">
        <v>2645.39306640625</v>
      </c>
      <c r="C174">
        <f t="shared" si="6"/>
        <v>0.33444779046331502</v>
      </c>
      <c r="D174">
        <v>0.60729999999999995</v>
      </c>
      <c r="E174">
        <v>37.94</v>
      </c>
      <c r="F174" t="s">
        <v>52</v>
      </c>
    </row>
    <row r="175" spans="1:15" x14ac:dyDescent="0.25">
      <c r="A175" s="1">
        <v>0.166468773783817</v>
      </c>
      <c r="B175" s="1">
        <v>2649.80419921875</v>
      </c>
      <c r="C175">
        <f t="shared" si="6"/>
        <v>0.33500547455242657</v>
      </c>
      <c r="D175">
        <v>0.66310000000000002</v>
      </c>
      <c r="E175">
        <v>90.25</v>
      </c>
      <c r="F175" t="s">
        <v>58</v>
      </c>
    </row>
    <row r="176" spans="1:15" x14ac:dyDescent="0.25">
      <c r="A176" s="1">
        <v>0.17095951041753599</v>
      </c>
      <c r="B176" s="1">
        <v>2621.330078125</v>
      </c>
      <c r="C176">
        <f t="shared" si="6"/>
        <v>0.33140559103941558</v>
      </c>
      <c r="D176">
        <v>0.48620000000000002</v>
      </c>
      <c r="E176">
        <v>324.45999999999998</v>
      </c>
      <c r="F176" t="s">
        <v>74</v>
      </c>
    </row>
    <row r="177" spans="1:6" x14ac:dyDescent="0.25">
      <c r="A177" s="1">
        <v>0.22925683138773301</v>
      </c>
      <c r="B177" s="1">
        <v>2422.25244140625</v>
      </c>
      <c r="C177">
        <f t="shared" si="6"/>
        <v>0.30623690190328867</v>
      </c>
      <c r="D177">
        <v>0.63139999999999996</v>
      </c>
      <c r="E177">
        <v>197.9</v>
      </c>
      <c r="F177" t="s">
        <v>63</v>
      </c>
    </row>
    <row r="178" spans="1:6" x14ac:dyDescent="0.25">
      <c r="A178" s="1">
        <v>0.24977292193633399</v>
      </c>
      <c r="B178" s="1">
        <v>2749.49487304687</v>
      </c>
      <c r="C178">
        <f t="shared" si="6"/>
        <v>0.34760901767613628</v>
      </c>
      <c r="D178">
        <v>0.77029999999999998</v>
      </c>
      <c r="E178">
        <v>349.85</v>
      </c>
      <c r="F178" t="s">
        <v>58</v>
      </c>
    </row>
    <row r="179" spans="1:6" x14ac:dyDescent="0.25">
      <c r="A179" s="1">
        <v>0.19709405787001399</v>
      </c>
      <c r="B179" s="1">
        <v>2562.7900390625</v>
      </c>
      <c r="C179">
        <f t="shared" si="6"/>
        <v>0.32400457870339749</v>
      </c>
      <c r="D179">
        <v>0.62770000000000004</v>
      </c>
      <c r="E179">
        <v>4.37</v>
      </c>
      <c r="F179" t="s">
        <v>63</v>
      </c>
    </row>
    <row r="180" spans="1:6" x14ac:dyDescent="0.25">
      <c r="A180" s="1">
        <v>0.28685526564875102</v>
      </c>
      <c r="B180" s="1">
        <v>2362.8642578125</v>
      </c>
      <c r="C180">
        <f t="shared" si="6"/>
        <v>0.29872866162142303</v>
      </c>
      <c r="D180">
        <v>0.44419999999999998</v>
      </c>
      <c r="E180">
        <v>237.57</v>
      </c>
      <c r="F180" t="s">
        <v>77</v>
      </c>
    </row>
    <row r="181" spans="1:6" x14ac:dyDescent="0.25">
      <c r="A181" s="1">
        <v>0.23875805441248199</v>
      </c>
      <c r="B181" s="1">
        <v>2908.21826171875</v>
      </c>
      <c r="C181">
        <f t="shared" si="6"/>
        <v>0.36767586041125971</v>
      </c>
      <c r="D181">
        <v>0.26950000000000002</v>
      </c>
      <c r="E181">
        <v>293.69</v>
      </c>
      <c r="F181" t="s">
        <v>69</v>
      </c>
    </row>
    <row r="182" spans="1:6" x14ac:dyDescent="0.25">
      <c r="A182" s="1">
        <v>0.255517899061044</v>
      </c>
      <c r="B182" s="1">
        <v>2356.15991210937</v>
      </c>
      <c r="C182">
        <f t="shared" si="6"/>
        <v>0.29788105464936721</v>
      </c>
      <c r="D182">
        <v>0.4022</v>
      </c>
      <c r="E182">
        <v>209.08</v>
      </c>
      <c r="F182" t="s">
        <v>67</v>
      </c>
    </row>
    <row r="183" spans="1:6" x14ac:dyDescent="0.25">
      <c r="A183" s="1">
        <v>0.22270979714059999</v>
      </c>
      <c r="B183" s="1">
        <v>2773.47875976562</v>
      </c>
      <c r="C183">
        <f t="shared" si="6"/>
        <v>0.3506412165662261</v>
      </c>
      <c r="D183">
        <v>0.77759999999999996</v>
      </c>
      <c r="E183">
        <v>335.39</v>
      </c>
      <c r="F183" t="s">
        <v>54</v>
      </c>
    </row>
    <row r="184" spans="1:6" x14ac:dyDescent="0.25">
      <c r="A184" s="1">
        <v>0.30198409026238998</v>
      </c>
      <c r="B184" s="1">
        <v>2437.04418945312</v>
      </c>
      <c r="C184">
        <f t="shared" si="6"/>
        <v>0.30810697085984123</v>
      </c>
      <c r="D184">
        <v>0.53029999999999999</v>
      </c>
      <c r="E184">
        <v>193.76</v>
      </c>
      <c r="F184" t="s">
        <v>73</v>
      </c>
    </row>
    <row r="185" spans="1:6" x14ac:dyDescent="0.25">
      <c r="A185" s="1">
        <v>0.19567619958712101</v>
      </c>
      <c r="B185" s="1">
        <v>2738.24731445312</v>
      </c>
      <c r="C185">
        <f t="shared" si="6"/>
        <v>0.34618702819277508</v>
      </c>
      <c r="D185">
        <v>0.68230000000000002</v>
      </c>
      <c r="E185">
        <v>286.74</v>
      </c>
      <c r="F185" t="s">
        <v>52</v>
      </c>
    </row>
    <row r="186" spans="1:6" x14ac:dyDescent="0.25">
      <c r="A186" s="1">
        <v>0.31340241901459698</v>
      </c>
      <c r="B186" s="1">
        <v>2536.5478515625</v>
      </c>
      <c r="C186">
        <f t="shared" si="6"/>
        <v>0.32068687074621216</v>
      </c>
      <c r="D186">
        <v>0.57120000000000004</v>
      </c>
      <c r="E186">
        <v>151.34</v>
      </c>
      <c r="F186" t="s">
        <v>49</v>
      </c>
    </row>
    <row r="187" spans="1:6" x14ac:dyDescent="0.25">
      <c r="A187" s="1">
        <v>0.16580325415878899</v>
      </c>
      <c r="B187" s="1">
        <v>3187.26879882812</v>
      </c>
      <c r="C187">
        <f t="shared" si="6"/>
        <v>0.40295524355813378</v>
      </c>
      <c r="D187">
        <v>0.1226</v>
      </c>
      <c r="E187">
        <v>237.37</v>
      </c>
      <c r="F187" t="s">
        <v>56</v>
      </c>
    </row>
    <row r="188" spans="1:6" x14ac:dyDescent="0.25">
      <c r="A188" s="1">
        <v>0.23555031767741599</v>
      </c>
      <c r="B188" s="1">
        <v>2336.35864257812</v>
      </c>
      <c r="C188">
        <f t="shared" si="6"/>
        <v>0.29537764941738343</v>
      </c>
      <c r="D188">
        <v>0.42220000000000002</v>
      </c>
      <c r="E188">
        <v>233.93</v>
      </c>
      <c r="F188" t="s">
        <v>70</v>
      </c>
    </row>
    <row r="189" spans="1:6" x14ac:dyDescent="0.25">
      <c r="A189" s="1">
        <v>0.30661184375605699</v>
      </c>
      <c r="B189" s="1">
        <v>2889.86694335937</v>
      </c>
      <c r="C189">
        <f t="shared" si="6"/>
        <v>0.36535576743327319</v>
      </c>
      <c r="D189">
        <v>0.19769999999999999</v>
      </c>
      <c r="E189">
        <v>219.61</v>
      </c>
      <c r="F189" t="s">
        <v>77</v>
      </c>
    </row>
    <row r="190" spans="1:6" x14ac:dyDescent="0.25">
      <c r="A190" s="1">
        <v>0.211985407988066</v>
      </c>
      <c r="B190" s="1">
        <v>2975.6669921875</v>
      </c>
      <c r="C190">
        <f t="shared" si="6"/>
        <v>0.37620316743466331</v>
      </c>
      <c r="D190">
        <v>0.86950000000000005</v>
      </c>
      <c r="E190">
        <v>322.12</v>
      </c>
      <c r="F190" t="s">
        <v>64</v>
      </c>
    </row>
    <row r="191" spans="1:6" x14ac:dyDescent="0.25">
      <c r="A191" s="1">
        <v>0.26401410638395401</v>
      </c>
      <c r="B191" s="1">
        <v>3433.79125976562</v>
      </c>
      <c r="C191">
        <f t="shared" si="6"/>
        <v>0.43412221583425459</v>
      </c>
      <c r="D191">
        <v>0.95089999999999997</v>
      </c>
      <c r="E191">
        <v>260.22000000000003</v>
      </c>
      <c r="F191" t="s">
        <v>61</v>
      </c>
    </row>
    <row r="192" spans="1:6" x14ac:dyDescent="0.25">
      <c r="A192" s="1">
        <v>0.21171147119866399</v>
      </c>
      <c r="B192" s="1">
        <v>2696.7138671875</v>
      </c>
      <c r="C192">
        <f t="shared" si="6"/>
        <v>0.34093609975998013</v>
      </c>
      <c r="D192">
        <v>0.30020000000000002</v>
      </c>
      <c r="E192">
        <v>321.72000000000003</v>
      </c>
      <c r="F192" t="s">
        <v>56</v>
      </c>
    </row>
    <row r="193" spans="1:6" x14ac:dyDescent="0.25">
      <c r="A193" s="1">
        <v>0.19515179545668199</v>
      </c>
      <c r="B193" s="1">
        <v>2612.37353515625</v>
      </c>
      <c r="C193">
        <f t="shared" ref="C193:C250" si="9">B193/$V$13</f>
        <v>0.33027324664639213</v>
      </c>
      <c r="D193">
        <v>0.34329999999999999</v>
      </c>
      <c r="E193">
        <v>115.54</v>
      </c>
      <c r="F193" t="s">
        <v>56</v>
      </c>
    </row>
    <row r="194" spans="1:6" x14ac:dyDescent="0.25">
      <c r="A194" s="1">
        <v>0.18918344148798899</v>
      </c>
      <c r="B194" s="1">
        <v>2582.9990234375</v>
      </c>
      <c r="C194">
        <f t="shared" si="9"/>
        <v>0.32655952989668396</v>
      </c>
      <c r="D194">
        <v>0.66320000000000001</v>
      </c>
      <c r="E194">
        <v>193.95</v>
      </c>
      <c r="F194" t="s">
        <v>75</v>
      </c>
    </row>
    <row r="195" spans="1:6" x14ac:dyDescent="0.25">
      <c r="A195" s="1">
        <v>0.285863191275329</v>
      </c>
      <c r="B195" s="1">
        <v>3058.64672851562</v>
      </c>
      <c r="C195">
        <f t="shared" si="9"/>
        <v>0.38669400519355623</v>
      </c>
      <c r="D195">
        <v>0.86899999999999999</v>
      </c>
      <c r="E195">
        <v>168.74</v>
      </c>
      <c r="F195" t="s">
        <v>66</v>
      </c>
    </row>
    <row r="196" spans="1:6" x14ac:dyDescent="0.25">
      <c r="A196" s="1">
        <v>0.21980999284260899</v>
      </c>
      <c r="B196" s="1">
        <v>3027.51245117187</v>
      </c>
      <c r="C196">
        <f t="shared" si="9"/>
        <v>0.38275780743242921</v>
      </c>
      <c r="D196">
        <v>0.26</v>
      </c>
      <c r="E196">
        <v>147.97</v>
      </c>
      <c r="F196" t="s">
        <v>62</v>
      </c>
    </row>
    <row r="197" spans="1:6" x14ac:dyDescent="0.25">
      <c r="A197" s="1">
        <v>0.194651186003544</v>
      </c>
      <c r="B197" s="1">
        <v>3427.07666015625</v>
      </c>
      <c r="C197">
        <f t="shared" si="9"/>
        <v>0.4332733124967062</v>
      </c>
      <c r="D197">
        <v>4.6399999999999997E-2</v>
      </c>
      <c r="E197">
        <v>6.6</v>
      </c>
      <c r="F197" t="s">
        <v>73</v>
      </c>
    </row>
    <row r="198" spans="1:6" x14ac:dyDescent="0.25">
      <c r="A198" s="1">
        <v>0.16039950144155199</v>
      </c>
      <c r="B198" s="1">
        <v>2626.04907226562</v>
      </c>
      <c r="C198">
        <f t="shared" si="9"/>
        <v>0.33200219695918676</v>
      </c>
      <c r="D198">
        <v>0.60629999999999995</v>
      </c>
      <c r="E198">
        <v>62.26</v>
      </c>
      <c r="F198" t="s">
        <v>54</v>
      </c>
    </row>
    <row r="199" spans="1:6" x14ac:dyDescent="0.25">
      <c r="A199" s="1">
        <v>0.20360660861992699</v>
      </c>
      <c r="B199" s="1">
        <v>2591.52587890625</v>
      </c>
      <c r="C199">
        <f t="shared" si="9"/>
        <v>0.32763755040234654</v>
      </c>
      <c r="D199">
        <v>0.32869999999999999</v>
      </c>
      <c r="E199">
        <v>214.54</v>
      </c>
      <c r="F199" t="s">
        <v>60</v>
      </c>
    </row>
    <row r="200" spans="1:6" x14ac:dyDescent="0.25">
      <c r="A200" s="1">
        <v>0.22079856083188901</v>
      </c>
      <c r="B200" s="1">
        <v>3410.99536132812</v>
      </c>
      <c r="C200">
        <f t="shared" si="9"/>
        <v>0.43124021014637953</v>
      </c>
      <c r="D200">
        <v>6.0999999999999999E-2</v>
      </c>
      <c r="E200">
        <v>83.25</v>
      </c>
      <c r="F200" t="s">
        <v>78</v>
      </c>
    </row>
    <row r="201" spans="1:6" x14ac:dyDescent="0.25">
      <c r="A201" s="1">
        <v>0.236719831943213</v>
      </c>
      <c r="B201" s="1">
        <v>2597.51611328125</v>
      </c>
      <c r="C201">
        <f t="shared" si="9"/>
        <v>0.32839487477750934</v>
      </c>
      <c r="D201">
        <v>0.75349999999999995</v>
      </c>
      <c r="E201">
        <v>276.66000000000003</v>
      </c>
      <c r="F201" t="s">
        <v>73</v>
      </c>
    </row>
    <row r="202" spans="1:6" x14ac:dyDescent="0.25">
      <c r="A202" s="1">
        <v>0.22842849642361601</v>
      </c>
      <c r="B202" s="1">
        <v>2606.2734375</v>
      </c>
      <c r="C202">
        <f t="shared" si="9"/>
        <v>0.32950203264093819</v>
      </c>
      <c r="D202">
        <v>0.68859999999999999</v>
      </c>
      <c r="E202">
        <v>331.67</v>
      </c>
      <c r="F202" t="s">
        <v>54</v>
      </c>
    </row>
    <row r="203" spans="1:6" x14ac:dyDescent="0.25">
      <c r="A203" s="1">
        <v>0.26416519162754898</v>
      </c>
      <c r="B203" s="1">
        <v>2442.04272460937</v>
      </c>
      <c r="C203">
        <f t="shared" si="9"/>
        <v>0.30873891817224275</v>
      </c>
      <c r="D203">
        <v>0.61299999999999999</v>
      </c>
      <c r="E203">
        <v>174.76</v>
      </c>
      <c r="F203" t="s">
        <v>53</v>
      </c>
    </row>
    <row r="204" spans="1:6" x14ac:dyDescent="0.25">
      <c r="A204" s="1">
        <v>0.19478951177151699</v>
      </c>
      <c r="B204" s="1">
        <v>2648.23413085937</v>
      </c>
      <c r="C204">
        <f t="shared" si="9"/>
        <v>0.33480697630264311</v>
      </c>
      <c r="D204">
        <v>0.73370000000000002</v>
      </c>
      <c r="E204">
        <v>116.03</v>
      </c>
      <c r="F204" t="s">
        <v>71</v>
      </c>
    </row>
    <row r="205" spans="1:6" x14ac:dyDescent="0.25">
      <c r="A205" s="1">
        <v>0.27856653004009402</v>
      </c>
      <c r="B205" s="1">
        <v>3078.86376953125</v>
      </c>
      <c r="C205">
        <f t="shared" si="9"/>
        <v>0.38924997495973135</v>
      </c>
      <c r="D205">
        <v>0.86360000000000003</v>
      </c>
      <c r="E205">
        <v>132.41</v>
      </c>
      <c r="F205" t="s">
        <v>70</v>
      </c>
    </row>
    <row r="206" spans="1:6" x14ac:dyDescent="0.25">
      <c r="A206" s="1">
        <v>0.31437929668731601</v>
      </c>
      <c r="B206" s="1">
        <v>3011.55249023437</v>
      </c>
      <c r="C206">
        <f t="shared" si="9"/>
        <v>0.38074004540711359</v>
      </c>
      <c r="D206">
        <v>0.8216</v>
      </c>
      <c r="E206">
        <v>12.56</v>
      </c>
      <c r="F206" t="s">
        <v>55</v>
      </c>
    </row>
    <row r="207" spans="1:6" x14ac:dyDescent="0.25">
      <c r="A207" s="1">
        <v>0.262634582418795</v>
      </c>
      <c r="B207" s="1">
        <v>2849.9345703125</v>
      </c>
      <c r="C207">
        <f t="shared" si="9"/>
        <v>0.36030725721258766</v>
      </c>
      <c r="D207">
        <v>0.22309999999999999</v>
      </c>
      <c r="E207">
        <v>177.9</v>
      </c>
      <c r="F207" t="s">
        <v>68</v>
      </c>
    </row>
    <row r="208" spans="1:6" x14ac:dyDescent="0.25">
      <c r="A208" s="1">
        <v>0.23074302738925001</v>
      </c>
      <c r="B208" s="1">
        <v>2500.62744140625</v>
      </c>
      <c r="C208">
        <f t="shared" si="9"/>
        <v>0.31614557895791312</v>
      </c>
      <c r="D208">
        <v>0.59519999999999995</v>
      </c>
      <c r="E208">
        <v>247.63</v>
      </c>
      <c r="F208" t="s">
        <v>71</v>
      </c>
    </row>
    <row r="209" spans="1:6" x14ac:dyDescent="0.25">
      <c r="A209" s="1">
        <v>0.175452255734347</v>
      </c>
      <c r="B209" s="1">
        <v>2834.95434570312</v>
      </c>
      <c r="C209">
        <f t="shared" si="9"/>
        <v>0.35841335982362327</v>
      </c>
      <c r="D209">
        <v>0.41639999999999999</v>
      </c>
      <c r="E209">
        <v>246.81</v>
      </c>
      <c r="F209" t="s">
        <v>71</v>
      </c>
    </row>
    <row r="210" spans="1:6" x14ac:dyDescent="0.25">
      <c r="A210" s="1">
        <v>0.26161057812848298</v>
      </c>
      <c r="B210" s="1">
        <v>3256.06005859375</v>
      </c>
      <c r="C210">
        <f t="shared" si="9"/>
        <v>0.41165228186369562</v>
      </c>
      <c r="D210">
        <v>9.5799999999999996E-2</v>
      </c>
      <c r="E210">
        <v>11.86</v>
      </c>
      <c r="F210" t="s">
        <v>62</v>
      </c>
    </row>
    <row r="211" spans="1:6" x14ac:dyDescent="0.25">
      <c r="A211" s="1">
        <v>0.23595809461284001</v>
      </c>
      <c r="B211" s="1">
        <v>3820.06372070312</v>
      </c>
      <c r="C211">
        <f t="shared" si="9"/>
        <v>0.48295729169421936</v>
      </c>
      <c r="D211">
        <v>0.95309999999999995</v>
      </c>
      <c r="E211">
        <v>40.659999999999997</v>
      </c>
      <c r="F211" t="s">
        <v>66</v>
      </c>
    </row>
    <row r="212" spans="1:6" x14ac:dyDescent="0.25">
      <c r="A212" s="1">
        <v>0.25729095197070301</v>
      </c>
      <c r="B212" s="1">
        <v>3363.80078125</v>
      </c>
      <c r="C212">
        <f t="shared" si="9"/>
        <v>0.42527356449760495</v>
      </c>
      <c r="D212">
        <v>0.93110000000000004</v>
      </c>
      <c r="E212">
        <v>286.5</v>
      </c>
      <c r="F212" t="s">
        <v>78</v>
      </c>
    </row>
    <row r="213" spans="1:6" x14ac:dyDescent="0.25">
      <c r="A213" s="1">
        <v>0.26745504302706402</v>
      </c>
      <c r="B213" s="1">
        <v>2490.37744140625</v>
      </c>
      <c r="C213">
        <f t="shared" si="9"/>
        <v>0.31484970731759543</v>
      </c>
      <c r="D213">
        <v>0.37890000000000001</v>
      </c>
      <c r="E213">
        <v>193.32</v>
      </c>
      <c r="F213" t="s">
        <v>77</v>
      </c>
    </row>
    <row r="214" spans="1:6" x14ac:dyDescent="0.25">
      <c r="A214" s="1">
        <v>0.27708321507129702</v>
      </c>
      <c r="B214" s="1">
        <v>3356.25073242187</v>
      </c>
      <c r="C214">
        <f t="shared" si="9"/>
        <v>0.42431903823815253</v>
      </c>
      <c r="D214">
        <v>8.7599999999999997E-2</v>
      </c>
      <c r="E214">
        <v>231.4</v>
      </c>
      <c r="F214" t="s">
        <v>53</v>
      </c>
    </row>
    <row r="215" spans="1:6" x14ac:dyDescent="0.25">
      <c r="A215" s="1">
        <v>0.17782393511126701</v>
      </c>
      <c r="B215" s="1">
        <v>2727.4521484375</v>
      </c>
      <c r="C215">
        <f t="shared" si="9"/>
        <v>0.34482223312036886</v>
      </c>
      <c r="D215">
        <v>0.74650000000000005</v>
      </c>
      <c r="E215">
        <v>67.66</v>
      </c>
      <c r="F215" t="s">
        <v>57</v>
      </c>
    </row>
    <row r="216" spans="1:6" x14ac:dyDescent="0.25">
      <c r="A216" s="1">
        <v>0.24957303652750501</v>
      </c>
      <c r="B216" s="1">
        <v>2509.09033203125</v>
      </c>
      <c r="C216">
        <f t="shared" si="9"/>
        <v>0.31721551261216174</v>
      </c>
      <c r="D216">
        <v>0.66639999999999999</v>
      </c>
      <c r="E216">
        <v>206.08</v>
      </c>
      <c r="F216" t="s">
        <v>76</v>
      </c>
    </row>
    <row r="217" spans="1:6" x14ac:dyDescent="0.25">
      <c r="A217" s="1">
        <v>0.179095409527916</v>
      </c>
      <c r="B217" s="1">
        <v>2640.35986328125</v>
      </c>
      <c r="C217">
        <f t="shared" si="9"/>
        <v>0.33381146020091051</v>
      </c>
      <c r="D217">
        <v>0.36330000000000001</v>
      </c>
      <c r="E217">
        <v>36.299999999999997</v>
      </c>
      <c r="F217" t="s">
        <v>69</v>
      </c>
    </row>
    <row r="218" spans="1:6" x14ac:dyDescent="0.25">
      <c r="A218" s="1">
        <v>0.24919486034221899</v>
      </c>
      <c r="B218" s="1">
        <v>2820.72607421875</v>
      </c>
      <c r="C218">
        <f t="shared" si="9"/>
        <v>0.35661452923754167</v>
      </c>
      <c r="D218">
        <v>0.70689999999999997</v>
      </c>
      <c r="E218">
        <v>97.31</v>
      </c>
      <c r="F218" t="s">
        <v>79</v>
      </c>
    </row>
    <row r="219" spans="1:6" x14ac:dyDescent="0.25">
      <c r="A219" s="1">
        <v>0.18507891208463201</v>
      </c>
      <c r="B219" s="1">
        <v>2819.27563476562</v>
      </c>
      <c r="C219">
        <f t="shared" si="9"/>
        <v>0.35643115525185298</v>
      </c>
      <c r="D219">
        <v>0.40870000000000001</v>
      </c>
      <c r="E219">
        <v>201.28</v>
      </c>
      <c r="F219" t="s">
        <v>54</v>
      </c>
    </row>
    <row r="220" spans="1:6" x14ac:dyDescent="0.25">
      <c r="A220" s="1">
        <v>0.30766157241775099</v>
      </c>
      <c r="B220" s="1">
        <v>3079.90649414062</v>
      </c>
      <c r="C220">
        <f t="shared" si="9"/>
        <v>0.38938180298411612</v>
      </c>
      <c r="D220">
        <v>0.89549999999999996</v>
      </c>
      <c r="E220">
        <v>279.02</v>
      </c>
      <c r="F220" t="s">
        <v>57</v>
      </c>
    </row>
    <row r="221" spans="1:6" x14ac:dyDescent="0.25">
      <c r="A221" s="1">
        <v>0.16360313700836299</v>
      </c>
      <c r="B221" s="1">
        <v>2714.09838867187</v>
      </c>
      <c r="C221">
        <f t="shared" si="9"/>
        <v>0.34313396399140345</v>
      </c>
      <c r="D221">
        <v>0.58689999999999998</v>
      </c>
      <c r="E221">
        <v>126.68</v>
      </c>
      <c r="F221" t="s">
        <v>67</v>
      </c>
    </row>
    <row r="222" spans="1:6" x14ac:dyDescent="0.25">
      <c r="A222" s="1">
        <v>0.22970983412670401</v>
      </c>
      <c r="B222" s="1">
        <v>2474.68798828125</v>
      </c>
      <c r="C222">
        <f t="shared" si="9"/>
        <v>0.3128661446486411</v>
      </c>
      <c r="D222">
        <v>0.56659999999999999</v>
      </c>
      <c r="E222">
        <v>144.04</v>
      </c>
      <c r="F222" t="s">
        <v>52</v>
      </c>
    </row>
    <row r="223" spans="1:6" x14ac:dyDescent="0.25">
      <c r="A223" s="1">
        <v>0.193107988740678</v>
      </c>
      <c r="B223" s="1">
        <v>2831.0986328125</v>
      </c>
      <c r="C223">
        <f t="shared" si="9"/>
        <v>0.35792589553209531</v>
      </c>
      <c r="D223">
        <v>0.24479999999999999</v>
      </c>
      <c r="E223">
        <v>298.08999999999997</v>
      </c>
      <c r="F223" t="s">
        <v>64</v>
      </c>
    </row>
    <row r="224" spans="1:6" x14ac:dyDescent="0.25">
      <c r="A224" s="1">
        <v>0.22644300220616301</v>
      </c>
      <c r="B224" s="1">
        <v>3101.294921875</v>
      </c>
      <c r="C224">
        <f t="shared" si="9"/>
        <v>0.39208586707503984</v>
      </c>
      <c r="D224">
        <v>0.86770000000000003</v>
      </c>
      <c r="E224">
        <v>24.63</v>
      </c>
      <c r="F224" t="s">
        <v>78</v>
      </c>
    </row>
    <row r="225" spans="1:6" x14ac:dyDescent="0.25">
      <c r="A225" s="1">
        <v>0.30091608677634901</v>
      </c>
      <c r="B225" s="1">
        <v>2602.4326171875</v>
      </c>
      <c r="C225">
        <f t="shared" si="9"/>
        <v>0.32901645116596012</v>
      </c>
      <c r="D225">
        <v>0.65380000000000005</v>
      </c>
      <c r="E225">
        <v>234.44</v>
      </c>
      <c r="F225" t="s">
        <v>59</v>
      </c>
    </row>
    <row r="226" spans="1:6" x14ac:dyDescent="0.25">
      <c r="A226" s="1">
        <v>0.234669740854175</v>
      </c>
      <c r="B226" s="1">
        <v>2368.76806640625</v>
      </c>
      <c r="C226">
        <f t="shared" si="9"/>
        <v>0.29947505948742348</v>
      </c>
      <c r="D226">
        <v>0.62050000000000005</v>
      </c>
      <c r="E226">
        <v>160.06</v>
      </c>
      <c r="F226" t="s">
        <v>73</v>
      </c>
    </row>
    <row r="227" spans="1:6" x14ac:dyDescent="0.25">
      <c r="A227" s="1">
        <v>0.29570870172071501</v>
      </c>
      <c r="B227" s="1">
        <v>2419.13696289062</v>
      </c>
      <c r="C227">
        <f t="shared" si="9"/>
        <v>0.30584302285407655</v>
      </c>
      <c r="D227">
        <v>0.50549999999999995</v>
      </c>
      <c r="E227">
        <v>270.29000000000002</v>
      </c>
      <c r="F227" t="s">
        <v>78</v>
      </c>
    </row>
    <row r="228" spans="1:6" x14ac:dyDescent="0.25">
      <c r="A228" s="1">
        <v>0.252029288506326</v>
      </c>
      <c r="B228" s="1">
        <v>2731.44970703125</v>
      </c>
      <c r="C228">
        <f t="shared" si="9"/>
        <v>0.34532763046789561</v>
      </c>
      <c r="D228">
        <v>0.64390000000000003</v>
      </c>
      <c r="E228">
        <v>283.2</v>
      </c>
      <c r="F228" t="s">
        <v>76</v>
      </c>
    </row>
    <row r="229" spans="1:6" x14ac:dyDescent="0.25">
      <c r="A229" s="1">
        <v>0.215757497436801</v>
      </c>
      <c r="B229" s="1">
        <v>3909.58032226562</v>
      </c>
      <c r="C229">
        <f t="shared" si="9"/>
        <v>0.49427456245543538</v>
      </c>
      <c r="D229">
        <v>0.95940000000000003</v>
      </c>
      <c r="E229">
        <v>322.95999999999998</v>
      </c>
      <c r="F229" t="s">
        <v>68</v>
      </c>
    </row>
    <row r="230" spans="1:6" x14ac:dyDescent="0.25">
      <c r="A230" s="1">
        <v>0.16034726229871399</v>
      </c>
      <c r="B230" s="1">
        <v>2646.09545898437</v>
      </c>
      <c r="C230">
        <f t="shared" si="9"/>
        <v>0.33453659149964238</v>
      </c>
      <c r="D230">
        <v>0.5867</v>
      </c>
      <c r="E230">
        <v>218.29</v>
      </c>
      <c r="F230" t="s">
        <v>63</v>
      </c>
    </row>
    <row r="231" spans="1:6" x14ac:dyDescent="0.25">
      <c r="A231" s="1">
        <v>0.168221924809621</v>
      </c>
      <c r="B231" s="1">
        <v>2717.40942382812</v>
      </c>
      <c r="C231">
        <f t="shared" si="9"/>
        <v>0.34355256658253314</v>
      </c>
      <c r="D231">
        <v>0.61550000000000005</v>
      </c>
      <c r="E231">
        <v>128.63999999999999</v>
      </c>
      <c r="F231" t="s">
        <v>78</v>
      </c>
    </row>
    <row r="232" spans="1:6" x14ac:dyDescent="0.25">
      <c r="A232" s="1">
        <v>0.18225969527281399</v>
      </c>
      <c r="B232" s="1">
        <v>2531.84008789062</v>
      </c>
      <c r="C232">
        <f t="shared" si="9"/>
        <v>0.32009168465531385</v>
      </c>
      <c r="D232">
        <v>0.54249999999999998</v>
      </c>
      <c r="E232">
        <v>166.61</v>
      </c>
      <c r="F232" t="s">
        <v>74</v>
      </c>
    </row>
    <row r="233" spans="1:6" x14ac:dyDescent="0.25">
      <c r="A233" s="1">
        <v>0.176168129068725</v>
      </c>
      <c r="B233" s="1">
        <v>2550.30737304687</v>
      </c>
      <c r="C233">
        <f t="shared" si="9"/>
        <v>0.32242643890971823</v>
      </c>
      <c r="D233">
        <v>0.41120000000000001</v>
      </c>
      <c r="E233">
        <v>77.75</v>
      </c>
      <c r="F233" t="s">
        <v>64</v>
      </c>
    </row>
    <row r="234" spans="1:6" x14ac:dyDescent="0.25">
      <c r="A234" s="1">
        <v>0.185109419209602</v>
      </c>
      <c r="B234" s="1">
        <v>3247.97705078125</v>
      </c>
      <c r="C234">
        <f t="shared" si="9"/>
        <v>0.41063037546440928</v>
      </c>
      <c r="D234">
        <v>8.1199999999999994E-2</v>
      </c>
      <c r="E234">
        <v>338.43</v>
      </c>
      <c r="F234" t="s">
        <v>56</v>
      </c>
    </row>
    <row r="235" spans="1:6" x14ac:dyDescent="0.25">
      <c r="A235" s="1">
        <v>0.22094067928431199</v>
      </c>
      <c r="B235" s="1">
        <v>2376.21508789062</v>
      </c>
      <c r="C235">
        <f t="shared" si="9"/>
        <v>0.30041656036024611</v>
      </c>
      <c r="D235">
        <v>0.48630000000000001</v>
      </c>
      <c r="E235">
        <v>42.47</v>
      </c>
      <c r="F235" t="s">
        <v>69</v>
      </c>
    </row>
    <row r="236" spans="1:6" x14ac:dyDescent="0.25">
      <c r="A236" s="1">
        <v>0.23020624226109401</v>
      </c>
      <c r="B236" s="1">
        <v>2970.64306640625</v>
      </c>
      <c r="C236">
        <f t="shared" si="9"/>
        <v>0.37556801007437229</v>
      </c>
      <c r="D236">
        <v>0.86009999999999998</v>
      </c>
      <c r="E236">
        <v>285.60000000000002</v>
      </c>
      <c r="F236" t="s">
        <v>65</v>
      </c>
    </row>
    <row r="237" spans="1:6" x14ac:dyDescent="0.25">
      <c r="A237" s="1">
        <v>0.31911689151793898</v>
      </c>
      <c r="B237" s="1">
        <v>2593.859375</v>
      </c>
      <c r="C237">
        <f t="shared" si="9"/>
        <v>0.32793256614973021</v>
      </c>
      <c r="D237">
        <v>0.63480000000000003</v>
      </c>
      <c r="E237">
        <v>322.12</v>
      </c>
      <c r="F237" t="s">
        <v>52</v>
      </c>
    </row>
    <row r="238" spans="1:6" x14ac:dyDescent="0.25">
      <c r="A238" s="1">
        <v>0.24597002322630701</v>
      </c>
      <c r="B238" s="1">
        <v>3187.20458984375</v>
      </c>
      <c r="C238">
        <f t="shared" si="9"/>
        <v>0.40294712584087539</v>
      </c>
      <c r="D238">
        <v>0.99739999999999995</v>
      </c>
      <c r="E238">
        <v>190.54</v>
      </c>
      <c r="F238" t="s">
        <v>58</v>
      </c>
    </row>
    <row r="239" spans="1:6" x14ac:dyDescent="0.25">
      <c r="A239" s="1">
        <v>0.25201614387126198</v>
      </c>
      <c r="B239" s="1">
        <v>2448.9443359375</v>
      </c>
      <c r="C239">
        <f t="shared" si="9"/>
        <v>0.30961146474713241</v>
      </c>
      <c r="D239">
        <v>0.60599999999999998</v>
      </c>
      <c r="E239">
        <v>252.79</v>
      </c>
      <c r="F239" t="s">
        <v>69</v>
      </c>
    </row>
    <row r="240" spans="1:6" x14ac:dyDescent="0.25">
      <c r="A240" s="1">
        <v>0.198974238492652</v>
      </c>
      <c r="B240" s="1">
        <v>2494.67797851562</v>
      </c>
      <c r="C240">
        <f t="shared" si="9"/>
        <v>0.31539340917887998</v>
      </c>
      <c r="D240">
        <v>0.54290000000000005</v>
      </c>
      <c r="E240">
        <v>255.32</v>
      </c>
      <c r="F240" t="s">
        <v>79</v>
      </c>
    </row>
    <row r="241" spans="1:6" x14ac:dyDescent="0.25">
      <c r="A241" s="1">
        <v>0.20238419252097001</v>
      </c>
      <c r="B241" s="1">
        <v>2760.578125</v>
      </c>
      <c r="C241">
        <f t="shared" si="9"/>
        <v>0.34901023444575163</v>
      </c>
      <c r="D241">
        <v>0.78459999999999996</v>
      </c>
      <c r="E241">
        <v>17.260000000000002</v>
      </c>
      <c r="F241" t="s">
        <v>68</v>
      </c>
    </row>
    <row r="242" spans="1:6" x14ac:dyDescent="0.25">
      <c r="A242" s="1">
        <v>0.26970064841028002</v>
      </c>
      <c r="B242" s="1">
        <v>3243.80444335937</v>
      </c>
      <c r="C242">
        <f t="shared" si="9"/>
        <v>0.41010284730595137</v>
      </c>
      <c r="D242">
        <v>0.1043</v>
      </c>
      <c r="E242">
        <v>179.2</v>
      </c>
      <c r="F242" t="s">
        <v>76</v>
      </c>
    </row>
    <row r="243" spans="1:6" x14ac:dyDescent="0.25">
      <c r="A243" s="1">
        <v>0.29459196718578201</v>
      </c>
      <c r="B243" s="1">
        <v>2413.89575195312</v>
      </c>
      <c r="C243">
        <f t="shared" si="9"/>
        <v>0.30518039489165416</v>
      </c>
      <c r="D243">
        <v>0.5282</v>
      </c>
      <c r="E243">
        <v>314.8</v>
      </c>
      <c r="F243" t="s">
        <v>51</v>
      </c>
    </row>
    <row r="244" spans="1:6" x14ac:dyDescent="0.25">
      <c r="A244" s="1">
        <v>0.23157086308383401</v>
      </c>
      <c r="B244" s="1">
        <v>3062.15405273437</v>
      </c>
      <c r="C244">
        <f t="shared" si="9"/>
        <v>0.38713742392413941</v>
      </c>
      <c r="D244">
        <v>0.1356</v>
      </c>
      <c r="E244">
        <v>28.69</v>
      </c>
      <c r="F244" t="s">
        <v>78</v>
      </c>
    </row>
    <row r="245" spans="1:6" x14ac:dyDescent="0.25">
      <c r="A245" s="1">
        <v>0.257175204492195</v>
      </c>
      <c r="B245" s="1">
        <v>2646.73364257812</v>
      </c>
      <c r="C245">
        <f t="shared" si="9"/>
        <v>0.33461727481871134</v>
      </c>
      <c r="D245">
        <v>0.75160000000000005</v>
      </c>
      <c r="E245">
        <v>52.14</v>
      </c>
      <c r="F245" t="s">
        <v>52</v>
      </c>
    </row>
    <row r="246" spans="1:6" x14ac:dyDescent="0.25">
      <c r="A246" s="1">
        <v>0.22927608683169401</v>
      </c>
      <c r="B246" s="1">
        <v>3254.11474609375</v>
      </c>
      <c r="C246">
        <f t="shared" si="9"/>
        <v>0.41140634281000726</v>
      </c>
      <c r="D246">
        <v>3.6799999999999999E-2</v>
      </c>
      <c r="E246">
        <v>335.44</v>
      </c>
      <c r="F246" t="s">
        <v>76</v>
      </c>
    </row>
    <row r="247" spans="1:6" x14ac:dyDescent="0.25">
      <c r="A247" s="1">
        <v>0.216659354648995</v>
      </c>
      <c r="B247" s="1">
        <v>2639.89013671875</v>
      </c>
      <c r="C247">
        <f t="shared" si="9"/>
        <v>0.33375207431495468</v>
      </c>
      <c r="D247">
        <v>0.27210000000000001</v>
      </c>
      <c r="E247">
        <v>20.010000000000002</v>
      </c>
      <c r="F247" t="s">
        <v>67</v>
      </c>
    </row>
    <row r="248" spans="1:6" x14ac:dyDescent="0.25">
      <c r="A248" s="1">
        <v>0.17988484504476099</v>
      </c>
      <c r="B248" s="1">
        <v>2952.984375</v>
      </c>
      <c r="C248">
        <f t="shared" si="9"/>
        <v>0.37333548349891066</v>
      </c>
      <c r="D248">
        <v>0.21299999999999999</v>
      </c>
      <c r="E248">
        <v>37.39</v>
      </c>
      <c r="F248" t="s">
        <v>74</v>
      </c>
    </row>
    <row r="249" spans="1:6" x14ac:dyDescent="0.25">
      <c r="A249" s="1">
        <v>0.16923945929314099</v>
      </c>
      <c r="B249" s="1">
        <v>2842.99462890625</v>
      </c>
      <c r="C249">
        <f t="shared" si="9"/>
        <v>0.35942986470001925</v>
      </c>
      <c r="D249">
        <v>0.81240000000000001</v>
      </c>
      <c r="E249">
        <v>212.99</v>
      </c>
      <c r="F249" t="s">
        <v>58</v>
      </c>
    </row>
    <row r="250" spans="1:6" x14ac:dyDescent="0.25">
      <c r="A250" s="1">
        <v>0.29786652487274301</v>
      </c>
      <c r="B250" s="1">
        <v>3133.8623046875</v>
      </c>
      <c r="C250">
        <f t="shared" si="9"/>
        <v>0.39620324734685342</v>
      </c>
      <c r="D250">
        <v>0.02</v>
      </c>
      <c r="E250">
        <v>66.069999999999993</v>
      </c>
      <c r="F250" t="s">
        <v>67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</sheetData>
  <sortState xmlns:xlrd2="http://schemas.microsoft.com/office/spreadsheetml/2017/richdata2" ref="M2:M162">
    <sortCondition ref="M2"/>
  </sortState>
  <conditionalFormatting sqref="B1:E1048576">
    <cfRule type="cellIs" dxfId="3" priority="1" operator="lessThan">
      <formula>2500</formula>
    </cfRule>
    <cfRule type="cellIs" dxfId="2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5391-5A1F-412F-BCB1-2788F5B849B7}">
  <dimension ref="A1:BV511"/>
  <sheetViews>
    <sheetView topLeftCell="AI437" zoomScale="40" zoomScaleNormal="40" workbookViewId="0">
      <selection activeCell="BU12" sqref="BU12:BV511"/>
    </sheetView>
  </sheetViews>
  <sheetFormatPr baseColWidth="10" defaultColWidth="9.140625" defaultRowHeight="15" x14ac:dyDescent="0.25"/>
  <cols>
    <col min="18" max="19" width="9.7109375" bestFit="1" customWidth="1"/>
  </cols>
  <sheetData>
    <row r="1" spans="1:74" x14ac:dyDescent="0.25">
      <c r="G1" s="26">
        <v>50</v>
      </c>
      <c r="H1" s="26">
        <v>100</v>
      </c>
      <c r="I1" s="26">
        <v>200</v>
      </c>
      <c r="J1" s="26">
        <v>300</v>
      </c>
      <c r="K1" s="26">
        <v>400</v>
      </c>
      <c r="L1" s="26">
        <v>500</v>
      </c>
      <c r="M1" s="26">
        <v>600</v>
      </c>
      <c r="N1" s="26">
        <v>700</v>
      </c>
      <c r="O1" s="26">
        <v>800</v>
      </c>
      <c r="P1" s="26">
        <v>1000</v>
      </c>
      <c r="Q1" s="26">
        <v>1200</v>
      </c>
      <c r="R1" s="26">
        <v>1300</v>
      </c>
      <c r="S1" s="26">
        <v>1400</v>
      </c>
      <c r="T1" s="26">
        <v>1500</v>
      </c>
      <c r="U1" s="26">
        <v>2000</v>
      </c>
      <c r="V1" s="26">
        <v>3000</v>
      </c>
      <c r="W1" s="26">
        <v>5000</v>
      </c>
      <c r="X1" s="26">
        <v>10000</v>
      </c>
      <c r="Y1" s="26"/>
      <c r="Z1" s="26"/>
      <c r="AA1" s="26"/>
      <c r="AB1" s="26"/>
    </row>
    <row r="2" spans="1:74" x14ac:dyDescent="0.25">
      <c r="B2" t="s">
        <v>33</v>
      </c>
      <c r="G2" s="30">
        <f>1.58*G1^-0.17</f>
        <v>0.81251649464407483</v>
      </c>
      <c r="H2" s="30">
        <f>1.58*H1^-0.17</f>
        <v>0.72219933959150251</v>
      </c>
      <c r="I2" s="30">
        <f>1.58*I1^-0.17</f>
        <v>0.64192159733923748</v>
      </c>
      <c r="J2" s="30">
        <f>1.58*J1^-0.17</f>
        <v>0.59916505155659461</v>
      </c>
      <c r="K2" s="30">
        <f>1.58*K1^-0.17</f>
        <v>0.57056731367773539</v>
      </c>
      <c r="L2" s="30"/>
      <c r="M2" s="30">
        <v>0.53256347088686984</v>
      </c>
      <c r="N2" s="30"/>
      <c r="O2" s="30">
        <f>1.58*O1^-0.17</f>
        <v>0.50714458087532577</v>
      </c>
      <c r="P2">
        <v>0.48826667833714732</v>
      </c>
      <c r="Q2" s="30">
        <f>1.58*Q1^-0.17</f>
        <v>0.47336514335445995</v>
      </c>
      <c r="R2" s="30"/>
      <c r="S2" s="30"/>
      <c r="T2" s="30">
        <f>1.58*T1^-0.17</f>
        <v>0.45574464344535581</v>
      </c>
      <c r="U2" s="30"/>
    </row>
    <row r="3" spans="1:74" x14ac:dyDescent="0.25">
      <c r="B3" t="s">
        <v>32</v>
      </c>
      <c r="G3" s="30">
        <f t="shared" ref="G3:O3" si="0">1.23*G1^-0.138</f>
        <v>0.71688129830054526</v>
      </c>
      <c r="H3" s="30">
        <f t="shared" si="0"/>
        <v>0.65148603598673904</v>
      </c>
      <c r="I3" s="30">
        <f t="shared" si="0"/>
        <v>0.59205625267654149</v>
      </c>
      <c r="J3" s="30">
        <f t="shared" si="0"/>
        <v>0.55983800599036848</v>
      </c>
      <c r="K3" s="30">
        <f t="shared" si="0"/>
        <v>0.53804776613895644</v>
      </c>
      <c r="L3" s="30">
        <f t="shared" si="0"/>
        <v>0.52173173115327542</v>
      </c>
      <c r="M3" s="30">
        <f t="shared" si="0"/>
        <v>0.50876852860022237</v>
      </c>
      <c r="N3" s="30">
        <f t="shared" si="0"/>
        <v>0.49805990558550117</v>
      </c>
      <c r="O3" s="30">
        <f t="shared" si="0"/>
        <v>0.48896603547109468</v>
      </c>
      <c r="P3" s="30">
        <v>0.47413837992889935</v>
      </c>
      <c r="Q3" s="30">
        <f t="shared" ref="Q3:T3" si="1">1.23*Q1^-0.138</f>
        <v>0.46235770512959506</v>
      </c>
      <c r="R3" s="30">
        <f t="shared" si="1"/>
        <v>0.45727865405724955</v>
      </c>
      <c r="S3" s="30">
        <f t="shared" si="1"/>
        <v>0.45262594287651942</v>
      </c>
      <c r="T3" s="30">
        <f t="shared" si="1"/>
        <v>0.44833693417290388</v>
      </c>
      <c r="U3" s="30">
        <v>0.43088658384773798</v>
      </c>
      <c r="V3" s="30">
        <f t="shared" ref="V3:X3" si="2">1.23*V1^-0.138</f>
        <v>0.40743879457195575</v>
      </c>
      <c r="W3" s="30">
        <f t="shared" si="2"/>
        <v>0.37970581731938957</v>
      </c>
      <c r="X3" s="30">
        <f t="shared" si="2"/>
        <v>0.3450683374680607</v>
      </c>
      <c r="Y3" s="30"/>
      <c r="Z3" s="30"/>
      <c r="AA3" s="30"/>
      <c r="AB3" s="30"/>
    </row>
    <row r="4" spans="1:74" x14ac:dyDescent="0.25">
      <c r="A4" s="29" t="s">
        <v>31</v>
      </c>
      <c r="B4" s="29">
        <v>0.25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B4" s="29"/>
    </row>
    <row r="5" spans="1:74" x14ac:dyDescent="0.25">
      <c r="A5" s="28" t="s">
        <v>31</v>
      </c>
      <c r="B5" s="28">
        <v>0.5</v>
      </c>
      <c r="C5" s="28"/>
      <c r="D5" s="28"/>
      <c r="E5" s="28"/>
      <c r="F5" s="28"/>
      <c r="G5" s="28">
        <v>0.65200000000000002</v>
      </c>
      <c r="H5" s="28">
        <v>0.55100000000000005</v>
      </c>
      <c r="I5" s="28">
        <v>0.53100000000000003</v>
      </c>
      <c r="J5" s="28">
        <v>0.53300000000000003</v>
      </c>
      <c r="K5" s="28">
        <v>0.53100000000000003</v>
      </c>
      <c r="L5" s="28"/>
      <c r="M5" s="28"/>
      <c r="N5" s="28">
        <v>0.49099999999999999</v>
      </c>
      <c r="O5" s="28"/>
      <c r="P5" s="28">
        <v>0.45800000000000002</v>
      </c>
      <c r="Q5" s="28"/>
      <c r="R5" s="28"/>
      <c r="S5" s="28"/>
      <c r="T5" s="28">
        <v>0.41099999999999998</v>
      </c>
      <c r="U5" s="28"/>
      <c r="V5" s="28"/>
      <c r="W5" s="28">
        <v>0.33600000000000002</v>
      </c>
      <c r="X5" s="38">
        <v>0.30099999999999999</v>
      </c>
      <c r="Y5" s="38"/>
      <c r="Z5" s="28"/>
      <c r="AB5" s="28"/>
    </row>
    <row r="6" spans="1:74" x14ac:dyDescent="0.25">
      <c r="A6" s="27" t="s">
        <v>31</v>
      </c>
      <c r="B6" s="27">
        <v>1</v>
      </c>
      <c r="C6" s="27"/>
      <c r="D6" s="27"/>
      <c r="E6" s="27"/>
      <c r="F6" s="27"/>
      <c r="G6" s="27">
        <v>0.61799999999999999</v>
      </c>
      <c r="H6" s="27">
        <v>0.47699999999999998</v>
      </c>
      <c r="I6" s="27">
        <v>0.437</v>
      </c>
      <c r="J6" s="27">
        <v>0.44600000000000001</v>
      </c>
      <c r="K6" s="27">
        <v>0.45800000000000002</v>
      </c>
      <c r="L6" s="27">
        <v>0.46400000000000002</v>
      </c>
      <c r="M6" s="27">
        <v>0.46500000000000002</v>
      </c>
      <c r="N6" s="27">
        <v>0.45800000000000002</v>
      </c>
      <c r="O6" s="27">
        <v>0.46300000000000002</v>
      </c>
      <c r="P6" s="27">
        <v>0.442</v>
      </c>
      <c r="Q6" s="27">
        <v>0.42599999999999999</v>
      </c>
      <c r="R6" s="27"/>
      <c r="S6" s="27"/>
      <c r="T6" s="27">
        <v>0.40100000000000002</v>
      </c>
      <c r="U6" s="27">
        <v>0.38400000000000001</v>
      </c>
      <c r="V6" s="27">
        <v>0.36399999999999999</v>
      </c>
      <c r="W6" s="27">
        <v>0.33100000000000002</v>
      </c>
      <c r="X6" s="27">
        <v>0.29799999999999999</v>
      </c>
      <c r="Y6" s="27"/>
      <c r="Z6" s="27"/>
      <c r="AB6" s="27"/>
    </row>
    <row r="7" spans="1:74" x14ac:dyDescent="0.25">
      <c r="A7" s="26" t="s">
        <v>31</v>
      </c>
      <c r="B7" s="26">
        <v>2</v>
      </c>
      <c r="C7" s="26"/>
      <c r="D7" s="26"/>
      <c r="E7" s="26"/>
      <c r="F7" s="26"/>
      <c r="G7" s="26">
        <v>0.55900000000000005</v>
      </c>
      <c r="H7" s="26">
        <v>0.40899999999999997</v>
      </c>
      <c r="I7" s="26">
        <v>0.36049999999999999</v>
      </c>
      <c r="J7" s="26">
        <v>0.35599999999999998</v>
      </c>
      <c r="K7" s="26">
        <v>0.34699999999999998</v>
      </c>
      <c r="L7" s="26">
        <v>0.34899999999999998</v>
      </c>
      <c r="M7" s="26">
        <v>0.35099999999999998</v>
      </c>
      <c r="N7" s="26">
        <v>0.35299999999999998</v>
      </c>
      <c r="O7" s="26">
        <v>0.35499999999999998</v>
      </c>
      <c r="P7" s="26">
        <v>0.36599999999999999</v>
      </c>
      <c r="Q7" s="26">
        <v>0.378</v>
      </c>
      <c r="R7" s="26">
        <v>0.373</v>
      </c>
      <c r="S7" s="26">
        <v>0.372</v>
      </c>
      <c r="T7" s="26">
        <v>0.36899999999999999</v>
      </c>
      <c r="U7" s="26">
        <v>0.34699999999999998</v>
      </c>
      <c r="V7" s="26">
        <v>0.33600000000000002</v>
      </c>
      <c r="W7" s="26">
        <v>0.315</v>
      </c>
      <c r="X7" s="26">
        <v>0.28699999999999998</v>
      </c>
      <c r="Y7" s="26"/>
      <c r="Z7" s="26"/>
      <c r="AB7" s="26"/>
    </row>
    <row r="8" spans="1:74" x14ac:dyDescent="0.25">
      <c r="A8" s="25" t="s">
        <v>31</v>
      </c>
      <c r="B8" s="25">
        <v>3</v>
      </c>
      <c r="C8" s="25"/>
      <c r="D8" s="25"/>
      <c r="E8" s="25"/>
      <c r="F8" s="25"/>
      <c r="G8" s="25">
        <v>0.52080000000000004</v>
      </c>
      <c r="H8" s="25">
        <v>0.36899999999999999</v>
      </c>
      <c r="I8" s="25">
        <v>0.32500000000000001</v>
      </c>
      <c r="J8" s="25">
        <v>0.31900000000000001</v>
      </c>
      <c r="K8" s="25">
        <v>0.31280000000000002</v>
      </c>
      <c r="L8" s="25">
        <v>0.30470000000000003</v>
      </c>
      <c r="M8" s="25">
        <v>0.29699999999999999</v>
      </c>
      <c r="N8" s="25">
        <v>0.29899999999999999</v>
      </c>
      <c r="O8" s="25">
        <v>0.30299999999999999</v>
      </c>
      <c r="P8" s="25">
        <v>0.30599999999999999</v>
      </c>
      <c r="Q8" s="25">
        <v>0.30299999999999999</v>
      </c>
      <c r="R8" s="25">
        <v>0.31090000000000001</v>
      </c>
      <c r="S8" s="25">
        <v>0.311</v>
      </c>
      <c r="T8" s="25">
        <v>0.307</v>
      </c>
      <c r="U8" s="25">
        <v>0.313</v>
      </c>
      <c r="V8" s="25">
        <v>0.30399999999999999</v>
      </c>
      <c r="W8" s="25">
        <v>0.30299999999999999</v>
      </c>
      <c r="X8" s="25">
        <v>0.27600000000000002</v>
      </c>
      <c r="Y8" s="25"/>
      <c r="Z8" s="25"/>
      <c r="AB8" s="25"/>
    </row>
    <row r="9" spans="1:74" x14ac:dyDescent="0.25">
      <c r="A9" s="24" t="s">
        <v>31</v>
      </c>
      <c r="B9" s="24">
        <v>4</v>
      </c>
      <c r="C9" s="24" t="s">
        <v>48</v>
      </c>
      <c r="D9" s="24"/>
      <c r="E9" s="24"/>
      <c r="F9" s="24"/>
      <c r="G9" s="24">
        <v>0.47099999999999997</v>
      </c>
      <c r="H9" s="24">
        <v>0.33900000000000002</v>
      </c>
      <c r="I9" s="24">
        <v>0.28599999999999998</v>
      </c>
      <c r="J9" s="24">
        <v>0.27200000000000002</v>
      </c>
      <c r="K9" s="24">
        <v>0.26900000000000002</v>
      </c>
      <c r="L9" s="24">
        <v>0.26800000000000002</v>
      </c>
      <c r="M9" s="24">
        <v>0.26800000000000002</v>
      </c>
      <c r="N9" s="24">
        <v>0.26900000000000002</v>
      </c>
      <c r="O9" s="24">
        <v>0.26900000000000002</v>
      </c>
      <c r="P9" s="24">
        <v>0.26700000000000002</v>
      </c>
      <c r="Q9" s="24">
        <v>0.27</v>
      </c>
      <c r="R9" s="24">
        <v>0.27100000000000002</v>
      </c>
      <c r="S9" s="24">
        <v>0.27300000000000002</v>
      </c>
      <c r="T9" s="24">
        <v>0.27600000000000002</v>
      </c>
      <c r="U9" s="24">
        <v>0.27600000000000002</v>
      </c>
      <c r="V9" s="24">
        <v>0.28100000000000003</v>
      </c>
      <c r="W9" s="24">
        <v>0.28299999999999997</v>
      </c>
      <c r="X9" s="24">
        <v>0.27100000000000002</v>
      </c>
      <c r="Y9" s="24"/>
      <c r="Z9" s="24"/>
      <c r="AB9" s="24"/>
    </row>
    <row r="10" spans="1:74" x14ac:dyDescent="0.25">
      <c r="A10" s="23" t="s">
        <v>31</v>
      </c>
      <c r="B10" s="23">
        <v>4</v>
      </c>
      <c r="C10" s="23" t="s">
        <v>47</v>
      </c>
      <c r="D10" s="23"/>
      <c r="E10" s="23"/>
      <c r="F10" s="23"/>
      <c r="G10" s="23">
        <v>0.50700000000000001</v>
      </c>
      <c r="H10" s="23">
        <v>0.36599999999999999</v>
      </c>
      <c r="I10" s="23">
        <v>0.32</v>
      </c>
      <c r="J10" s="23"/>
      <c r="K10" s="23">
        <v>0.29799999999999999</v>
      </c>
      <c r="L10" s="23"/>
      <c r="M10" s="23"/>
      <c r="N10" s="23">
        <v>0.28299999999999997</v>
      </c>
      <c r="O10" s="23"/>
      <c r="P10" s="23">
        <v>0.27800000000000002</v>
      </c>
      <c r="Q10" s="23"/>
      <c r="R10" s="23">
        <v>0.28799999999999998</v>
      </c>
      <c r="S10" s="23">
        <v>0.29299999999999998</v>
      </c>
      <c r="T10" s="23">
        <v>0.29799999999999999</v>
      </c>
      <c r="U10" s="23">
        <v>0.32600000000000001</v>
      </c>
      <c r="V10" s="23">
        <v>0.38269999999999998</v>
      </c>
      <c r="W10" s="23"/>
      <c r="X10" s="23"/>
      <c r="Y10" s="23"/>
      <c r="Z10" s="23"/>
      <c r="AB10" s="23"/>
    </row>
    <row r="11" spans="1:74" x14ac:dyDescent="0.25">
      <c r="A11" t="s">
        <v>31</v>
      </c>
      <c r="B11">
        <v>6</v>
      </c>
      <c r="G11">
        <v>0.3402</v>
      </c>
      <c r="H11">
        <v>0.32100000000000001</v>
      </c>
      <c r="I11">
        <v>0.27400000000000002</v>
      </c>
    </row>
    <row r="12" spans="1:74" x14ac:dyDescent="0.25">
      <c r="G12" s="7">
        <v>13.15</v>
      </c>
      <c r="H12" s="7">
        <v>18.59</v>
      </c>
      <c r="I12" s="7">
        <v>26.3</v>
      </c>
      <c r="J12" s="7">
        <v>32.21</v>
      </c>
      <c r="K12" s="7">
        <v>37.19</v>
      </c>
      <c r="L12" s="7">
        <v>41.58</v>
      </c>
      <c r="M12" s="7">
        <v>45.55</v>
      </c>
      <c r="N12" s="7">
        <v>49.2</v>
      </c>
      <c r="O12" s="7">
        <v>52.6</v>
      </c>
      <c r="P12" s="7">
        <v>58.81</v>
      </c>
      <c r="Q12" s="7">
        <v>64.42</v>
      </c>
      <c r="R12" s="40">
        <v>67.060733291077497</v>
      </c>
      <c r="S12" s="40">
        <v>69.592211817524969</v>
      </c>
      <c r="T12" s="7">
        <v>72.03</v>
      </c>
      <c r="U12" s="7">
        <v>83.17</v>
      </c>
      <c r="V12" s="7">
        <v>101.87</v>
      </c>
      <c r="W12" s="7">
        <v>131.51</v>
      </c>
      <c r="X12" s="7">
        <v>185.9930095778422</v>
      </c>
      <c r="Y12" s="7"/>
      <c r="Z12" s="7"/>
      <c r="AB12" s="7"/>
      <c r="BU12" s="1">
        <v>0.11491850062862199</v>
      </c>
      <c r="BV12" s="42">
        <v>0.43584841908683669</v>
      </c>
    </row>
    <row r="13" spans="1:74" x14ac:dyDescent="0.25">
      <c r="BU13" s="1">
        <v>9.87408438085456E-2</v>
      </c>
      <c r="BV13" s="42">
        <v>0.47196435923322383</v>
      </c>
    </row>
    <row r="14" spans="1:74" ht="15.75" thickBot="1" x14ac:dyDescent="0.3">
      <c r="BU14" s="1">
        <v>9.7528545870359099E-2</v>
      </c>
      <c r="BV14" s="42">
        <v>0.63405440018251813</v>
      </c>
    </row>
    <row r="15" spans="1:74" x14ac:dyDescent="0.25">
      <c r="J15" s="31"/>
      <c r="K15" s="32"/>
      <c r="L15" s="39" t="s">
        <v>41</v>
      </c>
      <c r="M15" s="32" t="s">
        <v>37</v>
      </c>
      <c r="N15" s="33" t="s">
        <v>38</v>
      </c>
      <c r="BU15" s="1">
        <v>0.102482064175461</v>
      </c>
      <c r="BV15" s="42">
        <v>0.47303305825366876</v>
      </c>
    </row>
    <row r="16" spans="1:74" x14ac:dyDescent="0.25">
      <c r="J16" s="34"/>
      <c r="L16">
        <f>SQRT(N16/M16)</f>
        <v>1.080921714009448</v>
      </c>
      <c r="M16">
        <f>2*PI()*K19*K22^2/(SQRT(3*(1-K23^2)))</f>
        <v>7985.7891556068644</v>
      </c>
      <c r="N16" s="35">
        <f>2*PI()*K21*K22*K18</f>
        <v>9330.5301811616864</v>
      </c>
      <c r="BU16" s="1">
        <v>0.12925143715738599</v>
      </c>
      <c r="BV16" s="42">
        <v>0.47614828626705452</v>
      </c>
    </row>
    <row r="17" spans="4:74" x14ac:dyDescent="0.25">
      <c r="J17" s="34"/>
      <c r="N17" s="35"/>
      <c r="BU17" s="1">
        <v>0.110379289581166</v>
      </c>
      <c r="BV17" s="42">
        <v>0.46086500133835318</v>
      </c>
    </row>
    <row r="18" spans="4:74" x14ac:dyDescent="0.25">
      <c r="J18" s="34" t="s">
        <v>3</v>
      </c>
      <c r="K18">
        <v>450</v>
      </c>
      <c r="M18" t="s">
        <v>36</v>
      </c>
      <c r="N18" s="35" t="s">
        <v>34</v>
      </c>
      <c r="BU18" s="1">
        <v>8.9695451125527598E-2</v>
      </c>
      <c r="BV18" s="42">
        <v>0.70144799752552378</v>
      </c>
    </row>
    <row r="19" spans="4:74" x14ac:dyDescent="0.25">
      <c r="J19" s="34" t="s">
        <v>16</v>
      </c>
      <c r="K19">
        <v>210000</v>
      </c>
      <c r="N19" s="35"/>
      <c r="BU19" s="1">
        <v>9.4861262424924195E-2</v>
      </c>
      <c r="BV19" s="42">
        <v>0.53172245641505267</v>
      </c>
    </row>
    <row r="20" spans="4:74" x14ac:dyDescent="0.25">
      <c r="J20" s="34" t="s">
        <v>19</v>
      </c>
      <c r="K20">
        <v>70.112449999999995</v>
      </c>
      <c r="M20">
        <f>K20^2*SQRT(1-0.3^2)/(K21*K22)</f>
        <v>1421.0097013195534</v>
      </c>
      <c r="N20" s="35">
        <v>600</v>
      </c>
      <c r="BU20" s="1">
        <v>8.6628887337763305E-2</v>
      </c>
      <c r="BV20" s="42">
        <v>0.46938326466914559</v>
      </c>
    </row>
    <row r="21" spans="4:74" x14ac:dyDescent="0.25">
      <c r="J21" s="34" t="s">
        <v>24</v>
      </c>
      <c r="K21">
        <v>33</v>
      </c>
      <c r="N21" s="35" t="s">
        <v>35</v>
      </c>
      <c r="BU21" s="1">
        <v>0.108226834642214</v>
      </c>
      <c r="BV21" s="42">
        <v>0.47881438536851578</v>
      </c>
    </row>
    <row r="22" spans="4:74" x14ac:dyDescent="0.25">
      <c r="D22" s="22"/>
      <c r="J22" s="34" t="s">
        <v>11</v>
      </c>
      <c r="K22">
        <v>0.1</v>
      </c>
      <c r="N22" s="35">
        <f>SQRT(N20*(K21*K22)/SQRT(1-0.3^2))</f>
        <v>45.558796919029795</v>
      </c>
      <c r="BU22" s="1">
        <v>0.109684508070476</v>
      </c>
      <c r="BV22" s="42">
        <v>0.53565420949448661</v>
      </c>
    </row>
    <row r="23" spans="4:74" ht="15.75" thickBot="1" x14ac:dyDescent="0.3">
      <c r="E23" s="22"/>
      <c r="J23" s="36" t="s">
        <v>14</v>
      </c>
      <c r="K23" s="2">
        <v>0.3</v>
      </c>
      <c r="L23" s="2"/>
      <c r="M23" s="2"/>
      <c r="N23" s="37"/>
      <c r="BU23" s="1">
        <v>0.11302004963385399</v>
      </c>
      <c r="BV23" s="42">
        <v>0.4981753570922432</v>
      </c>
    </row>
    <row r="24" spans="4:74" ht="15.75" thickBot="1" x14ac:dyDescent="0.3">
      <c r="BU24" s="1">
        <v>0.115401771362619</v>
      </c>
      <c r="BV24" s="42">
        <v>0.66718511925504453</v>
      </c>
    </row>
    <row r="25" spans="4:74" x14ac:dyDescent="0.25">
      <c r="J25" t="s">
        <v>18</v>
      </c>
      <c r="K25" s="39" t="s">
        <v>41</v>
      </c>
      <c r="L25" t="s">
        <v>43</v>
      </c>
      <c r="M25" t="s">
        <v>44</v>
      </c>
      <c r="BU25" s="1">
        <v>8.75075979388968E-2</v>
      </c>
      <c r="BV25" s="42">
        <v>0.4546480336858873</v>
      </c>
    </row>
    <row r="26" spans="4:74" x14ac:dyDescent="0.25">
      <c r="BU26" s="1">
        <v>9.4739575504687201E-2</v>
      </c>
      <c r="BV26" s="42">
        <v>0.47562489413184011</v>
      </c>
    </row>
    <row r="27" spans="4:74" x14ac:dyDescent="0.25">
      <c r="I27" t="s">
        <v>39</v>
      </c>
      <c r="J27">
        <v>1907.8784028338914</v>
      </c>
      <c r="K27">
        <v>0.96087723900277178</v>
      </c>
      <c r="L27">
        <f>70.2/182.89</f>
        <v>0.38383727923888683</v>
      </c>
      <c r="M27">
        <f>1.024/0.5</f>
        <v>2.048</v>
      </c>
      <c r="BU27" s="1">
        <v>0.12699894247147001</v>
      </c>
      <c r="BV27" s="42">
        <v>0.47297033885644302</v>
      </c>
    </row>
    <row r="28" spans="4:74" x14ac:dyDescent="0.25">
      <c r="I28" t="s">
        <v>40</v>
      </c>
      <c r="J28">
        <v>3052.6054445342261</v>
      </c>
      <c r="K28">
        <v>1.2154242508250952</v>
      </c>
      <c r="L28">
        <f>49.9/182.89</f>
        <v>0.27284159877522007</v>
      </c>
      <c r="M28">
        <f>1.656/0.5</f>
        <v>3.3119999999999998</v>
      </c>
      <c r="BU28" s="1">
        <v>0.115527346602039</v>
      </c>
      <c r="BV28" s="42">
        <v>0.55787724757016</v>
      </c>
    </row>
    <row r="29" spans="4:74" x14ac:dyDescent="0.25">
      <c r="I29" t="s">
        <v>42</v>
      </c>
      <c r="J29">
        <v>1141.5823979006889</v>
      </c>
      <c r="K29">
        <v>1.229832925114509</v>
      </c>
      <c r="L29">
        <f>414/760</f>
        <v>0.54473684210526319</v>
      </c>
      <c r="M29">
        <v>5.5</v>
      </c>
      <c r="N29" t="s">
        <v>45</v>
      </c>
      <c r="BU29" s="1">
        <v>0.124325248315592</v>
      </c>
      <c r="BV29" s="42">
        <v>0.53300030240183704</v>
      </c>
    </row>
    <row r="30" spans="4:74" x14ac:dyDescent="0.25">
      <c r="I30" t="s">
        <v>42</v>
      </c>
      <c r="J30">
        <v>1141.5823979006889</v>
      </c>
      <c r="K30">
        <v>1.229832925114509</v>
      </c>
      <c r="L30">
        <f>257/760</f>
        <v>0.3381578947368421</v>
      </c>
      <c r="M30">
        <v>5.5</v>
      </c>
      <c r="N30" t="s">
        <v>46</v>
      </c>
      <c r="BU30" s="1">
        <v>9.40749055386806E-2</v>
      </c>
      <c r="BV30" s="42">
        <v>0.65074584669597968</v>
      </c>
    </row>
    <row r="31" spans="4:74" x14ac:dyDescent="0.25">
      <c r="BU31" s="1">
        <v>0.121789537286097</v>
      </c>
      <c r="BV31" s="42">
        <v>0.45142736794566929</v>
      </c>
    </row>
    <row r="32" spans="4:74" x14ac:dyDescent="0.25">
      <c r="M32">
        <f>41.7/139</f>
        <v>0.30000000000000004</v>
      </c>
      <c r="BU32" s="1">
        <v>0.111510714605184</v>
      </c>
      <c r="BV32" s="42">
        <v>0.56493009317354692</v>
      </c>
    </row>
    <row r="33" spans="20:74" x14ac:dyDescent="0.25">
      <c r="T33" t="s">
        <v>30</v>
      </c>
      <c r="BU33" s="1">
        <v>8.6440374337763901E-2</v>
      </c>
      <c r="BV33" s="42">
        <v>0.44308973154035181</v>
      </c>
    </row>
    <row r="34" spans="20:74" x14ac:dyDescent="0.25">
      <c r="BU34" s="1">
        <v>0.110922055852144</v>
      </c>
      <c r="BV34" s="42">
        <v>0.62921482086725566</v>
      </c>
    </row>
    <row r="35" spans="20:74" x14ac:dyDescent="0.25">
      <c r="BU35" s="1">
        <v>8.1373266395195598E-2</v>
      </c>
      <c r="BV35" s="42">
        <v>0.67139725767128877</v>
      </c>
    </row>
    <row r="36" spans="20:74" x14ac:dyDescent="0.25">
      <c r="BU36" s="1">
        <v>9.9085090738637194E-2</v>
      </c>
      <c r="BV36" s="42">
        <v>0.6423367558592763</v>
      </c>
    </row>
    <row r="37" spans="20:74" x14ac:dyDescent="0.25">
      <c r="BU37" s="1">
        <v>0.102340481666501</v>
      </c>
      <c r="BV37" s="42">
        <v>0.53657635748243748</v>
      </c>
    </row>
    <row r="38" spans="20:74" x14ac:dyDescent="0.25">
      <c r="BU38" s="1">
        <v>0.115432821231746</v>
      </c>
      <c r="BV38" s="42">
        <v>0.51834550781088695</v>
      </c>
    </row>
    <row r="39" spans="20:74" x14ac:dyDescent="0.25">
      <c r="BU39" s="1">
        <v>0.108818530657558</v>
      </c>
      <c r="BV39" s="42">
        <v>0.50011462727349065</v>
      </c>
    </row>
    <row r="40" spans="20:74" x14ac:dyDescent="0.25">
      <c r="BU40" s="1">
        <v>9.3846648561281706E-2</v>
      </c>
      <c r="BV40" s="42">
        <v>0.52793558761247794</v>
      </c>
    </row>
    <row r="41" spans="20:74" x14ac:dyDescent="0.25">
      <c r="BU41" s="1">
        <v>8.4645444539591205E-2</v>
      </c>
      <c r="BV41" s="42">
        <v>0.6967427463680993</v>
      </c>
    </row>
    <row r="42" spans="20:74" x14ac:dyDescent="0.25">
      <c r="BU42" s="1">
        <v>0.12284295707128599</v>
      </c>
      <c r="BV42" s="42">
        <v>0.50604664144407396</v>
      </c>
    </row>
    <row r="43" spans="20:74" x14ac:dyDescent="0.25">
      <c r="BU43" s="1">
        <v>0.11585867958257599</v>
      </c>
      <c r="BV43" s="42">
        <v>0.45029755455194337</v>
      </c>
    </row>
    <row r="44" spans="20:74" x14ac:dyDescent="0.25">
      <c r="BU44" s="1">
        <v>0.11790994294498799</v>
      </c>
      <c r="BV44" s="42">
        <v>0.50294215474477999</v>
      </c>
    </row>
    <row r="45" spans="20:74" x14ac:dyDescent="0.25">
      <c r="BU45" s="1">
        <v>0.11168888771920001</v>
      </c>
      <c r="BV45" s="42">
        <v>0.46460489232469881</v>
      </c>
    </row>
    <row r="46" spans="20:74" x14ac:dyDescent="0.25">
      <c r="BU46" s="1">
        <v>0.11419209589856601</v>
      </c>
      <c r="BV46" s="42">
        <v>0.53430790306328946</v>
      </c>
    </row>
    <row r="47" spans="20:74" x14ac:dyDescent="0.25">
      <c r="BU47" s="1">
        <v>0.11514610342713701</v>
      </c>
      <c r="BV47" s="42">
        <v>0.46209349283883694</v>
      </c>
    </row>
    <row r="48" spans="20:74" x14ac:dyDescent="0.25">
      <c r="BU48" s="1">
        <v>0.117346920339645</v>
      </c>
      <c r="BV48" s="42">
        <v>0.5177831321133215</v>
      </c>
    </row>
    <row r="49" spans="2:74" x14ac:dyDescent="0.25">
      <c r="BU49" s="1">
        <v>0.106675041933615</v>
      </c>
      <c r="BV49" s="42">
        <v>0.50242650993668292</v>
      </c>
    </row>
    <row r="50" spans="2:74" x14ac:dyDescent="0.25">
      <c r="BU50" s="1">
        <v>8.8253803271674897E-2</v>
      </c>
      <c r="BV50" s="42">
        <v>0.5277169956975406</v>
      </c>
    </row>
    <row r="51" spans="2:74" x14ac:dyDescent="0.25">
      <c r="BU51" s="1">
        <v>0.109972466553654</v>
      </c>
      <c r="BV51" s="42">
        <v>0.46773438035851678</v>
      </c>
    </row>
    <row r="52" spans="2:74" x14ac:dyDescent="0.25">
      <c r="BU52" s="1">
        <v>8.7208507595038301E-2</v>
      </c>
      <c r="BV52" s="42">
        <v>0.46039380334718771</v>
      </c>
    </row>
    <row r="53" spans="2:74" x14ac:dyDescent="0.25">
      <c r="BU53" s="1">
        <v>0.12011155817936101</v>
      </c>
      <c r="BV53" s="42">
        <v>0.45923195120625687</v>
      </c>
    </row>
    <row r="54" spans="2:74" x14ac:dyDescent="0.25">
      <c r="BU54" s="1">
        <v>0.115376252779282</v>
      </c>
      <c r="BV54" s="42">
        <v>0.6439811646223661</v>
      </c>
    </row>
    <row r="55" spans="2:74" x14ac:dyDescent="0.25">
      <c r="BU55" s="1">
        <v>9.0343466243801795E-2</v>
      </c>
      <c r="BV55" s="42">
        <v>0.5946237152000744</v>
      </c>
    </row>
    <row r="56" spans="2:74" x14ac:dyDescent="0.25">
      <c r="E56" t="s">
        <v>18</v>
      </c>
      <c r="BU56" s="1">
        <v>0.12867069569529499</v>
      </c>
      <c r="BV56" s="42">
        <v>0.51978249809496258</v>
      </c>
    </row>
    <row r="57" spans="2:74" x14ac:dyDescent="0.25">
      <c r="B57" t="s">
        <v>24</v>
      </c>
      <c r="C57">
        <v>400</v>
      </c>
      <c r="E57">
        <f>C59^2*SQRT(1-C60^2)/(C58*C57)</f>
        <v>3052.6054445342261</v>
      </c>
      <c r="BU57" s="1">
        <v>8.4291556456178696E-2</v>
      </c>
      <c r="BV57" s="42">
        <v>0.55490424937095539</v>
      </c>
    </row>
    <row r="58" spans="2:74" x14ac:dyDescent="0.25">
      <c r="B58" t="s">
        <v>11</v>
      </c>
      <c r="C58">
        <v>0.5</v>
      </c>
      <c r="BU58" s="1">
        <v>0.12413258623701499</v>
      </c>
      <c r="BV58" s="42">
        <v>0.47395418766873232</v>
      </c>
    </row>
    <row r="59" spans="2:74" x14ac:dyDescent="0.25">
      <c r="B59" t="s">
        <v>19</v>
      </c>
      <c r="C59">
        <v>800</v>
      </c>
      <c r="BU59" s="1">
        <v>0.120020613395903</v>
      </c>
      <c r="BV59" s="42">
        <v>0.55202489814575828</v>
      </c>
    </row>
    <row r="60" spans="2:74" x14ac:dyDescent="0.25">
      <c r="B60" t="s">
        <v>14</v>
      </c>
      <c r="C60">
        <v>0.3</v>
      </c>
      <c r="BU60" s="1">
        <v>0.116428199856034</v>
      </c>
      <c r="BV60" s="42">
        <v>0.45686775093563531</v>
      </c>
    </row>
    <row r="61" spans="2:74" x14ac:dyDescent="0.25">
      <c r="B61" t="s">
        <v>16</v>
      </c>
      <c r="C61">
        <v>193000</v>
      </c>
      <c r="BU61" s="1">
        <v>9.3743162172833405E-2</v>
      </c>
      <c r="BV61" s="42">
        <v>0.49613503213416515</v>
      </c>
    </row>
    <row r="62" spans="2:74" x14ac:dyDescent="0.25">
      <c r="B62" t="s">
        <v>3</v>
      </c>
      <c r="C62">
        <v>215</v>
      </c>
      <c r="BU62" s="1">
        <v>9.6137868857879102E-2</v>
      </c>
      <c r="BV62" s="42">
        <v>0.48084690126778507</v>
      </c>
    </row>
    <row r="63" spans="2:74" x14ac:dyDescent="0.25">
      <c r="G63" t="s">
        <v>29</v>
      </c>
      <c r="BU63" s="1">
        <v>0.129293397667882</v>
      </c>
      <c r="BV63" s="42">
        <v>0.45588982836560482</v>
      </c>
    </row>
    <row r="64" spans="2:74" x14ac:dyDescent="0.25">
      <c r="D64" t="s">
        <v>28</v>
      </c>
      <c r="E64">
        <f>2*PI()*C62*C57*C58/1000</f>
        <v>270.1769682087222</v>
      </c>
      <c r="G64">
        <f>SQRT(E64/E65)</f>
        <v>1.2134621394743355</v>
      </c>
      <c r="BU64" s="1">
        <v>0.11057867942795301</v>
      </c>
      <c r="BV64" s="42">
        <v>0.4549352403744622</v>
      </c>
    </row>
    <row r="65" spans="4:74" x14ac:dyDescent="0.25">
      <c r="D65" t="s">
        <v>27</v>
      </c>
      <c r="E65">
        <f>2*C61*PI()*C58^2/(SQRT(3*(1-0.3^2)))/1000</f>
        <v>183.48301274191957</v>
      </c>
      <c r="BU65" s="1">
        <v>8.3978016618813406E-2</v>
      </c>
      <c r="BV65" s="42">
        <v>0.72678027564063519</v>
      </c>
    </row>
    <row r="66" spans="4:74" x14ac:dyDescent="0.25">
      <c r="BU66" s="1">
        <v>0.116718384407035</v>
      </c>
      <c r="BV66" s="42">
        <v>0.54623631755731539</v>
      </c>
    </row>
    <row r="67" spans="4:74" x14ac:dyDescent="0.25">
      <c r="BU67" s="1">
        <v>0.103873902588368</v>
      </c>
      <c r="BV67" s="42">
        <v>0.49223568819207725</v>
      </c>
    </row>
    <row r="68" spans="4:74" x14ac:dyDescent="0.25">
      <c r="F68">
        <f>1.23*E57^-0.138</f>
        <v>0.40646256958121646</v>
      </c>
      <c r="G68">
        <f>0.3*E65</f>
        <v>55.044903822575868</v>
      </c>
      <c r="BU68" s="1">
        <v>0.113676087613656</v>
      </c>
      <c r="BV68" s="42">
        <v>0.6901320231298016</v>
      </c>
    </row>
    <row r="69" spans="4:74" x14ac:dyDescent="0.25">
      <c r="BU69" s="1">
        <v>0.12647600135560499</v>
      </c>
      <c r="BV69" s="42">
        <v>0.6819558459601579</v>
      </c>
    </row>
    <row r="70" spans="4:74" x14ac:dyDescent="0.25">
      <c r="BU70" s="1">
        <v>9.31604972820302E-2</v>
      </c>
      <c r="BV70" s="42">
        <v>0.50800270264505121</v>
      </c>
    </row>
    <row r="71" spans="4:74" x14ac:dyDescent="0.25">
      <c r="G71">
        <f>50/183</f>
        <v>0.27322404371584702</v>
      </c>
      <c r="BU71" s="1">
        <v>8.6185862454012496E-2</v>
      </c>
      <c r="BV71" s="42">
        <v>0.48177207410855494</v>
      </c>
    </row>
    <row r="72" spans="4:74" x14ac:dyDescent="0.25">
      <c r="BU72" s="1">
        <v>8.9128994795424604E-2</v>
      </c>
      <c r="BV72" s="42">
        <v>0.5081644088074857</v>
      </c>
    </row>
    <row r="73" spans="4:74" x14ac:dyDescent="0.25">
      <c r="BU73" s="1">
        <v>0.116827295729863</v>
      </c>
      <c r="BV73" s="42">
        <v>0.57172236931267217</v>
      </c>
    </row>
    <row r="74" spans="4:74" x14ac:dyDescent="0.25">
      <c r="BU74" s="1">
        <v>9.18658464832319E-2</v>
      </c>
      <c r="BV74" s="42">
        <v>0.67550506953112399</v>
      </c>
    </row>
    <row r="75" spans="4:74" x14ac:dyDescent="0.25">
      <c r="BU75" s="1">
        <v>8.6979216985604499E-2</v>
      </c>
      <c r="BV75" s="42">
        <v>0.61450699875443859</v>
      </c>
    </row>
    <row r="76" spans="4:74" x14ac:dyDescent="0.25">
      <c r="BU76" s="1">
        <v>8.0604344628631502E-2</v>
      </c>
      <c r="BV76" s="42">
        <v>0.43537274554813366</v>
      </c>
    </row>
    <row r="77" spans="4:74" x14ac:dyDescent="0.25">
      <c r="BU77" s="1">
        <v>0.124910796529191</v>
      </c>
      <c r="BV77" s="42">
        <v>0.64602405144558617</v>
      </c>
    </row>
    <row r="78" spans="4:74" x14ac:dyDescent="0.25">
      <c r="BU78" s="1">
        <v>8.5971503144229203E-2</v>
      </c>
      <c r="BV78" s="42">
        <v>0.58486837966386407</v>
      </c>
    </row>
    <row r="79" spans="4:74" x14ac:dyDescent="0.25">
      <c r="BU79" s="1">
        <v>9.8746183440585E-2</v>
      </c>
      <c r="BV79" s="42">
        <v>0.58163425641518618</v>
      </c>
    </row>
    <row r="80" spans="4:74" x14ac:dyDescent="0.25">
      <c r="BU80" s="1">
        <v>0.109610042107256</v>
      </c>
      <c r="BV80" s="42">
        <v>0.52493135317804085</v>
      </c>
    </row>
    <row r="81" spans="73:74" x14ac:dyDescent="0.25">
      <c r="BU81" s="1">
        <v>8.9475828497239396E-2</v>
      </c>
      <c r="BV81" s="42">
        <v>0.52275555802585727</v>
      </c>
    </row>
    <row r="82" spans="73:74" x14ac:dyDescent="0.25">
      <c r="BU82" s="1">
        <v>0.105058587323292</v>
      </c>
      <c r="BV82" s="42">
        <v>0.62668536486201476</v>
      </c>
    </row>
    <row r="83" spans="73:74" x14ac:dyDescent="0.25">
      <c r="BU83" s="1">
        <v>0.10113161734185</v>
      </c>
      <c r="BV83" s="42">
        <v>0.47290746512999249</v>
      </c>
    </row>
    <row r="84" spans="73:74" x14ac:dyDescent="0.25">
      <c r="BU84" s="1">
        <v>0.11552357960213901</v>
      </c>
      <c r="BV84" s="42">
        <v>0.53835256340406767</v>
      </c>
    </row>
    <row r="85" spans="73:74" x14ac:dyDescent="0.25">
      <c r="BU85" s="1">
        <v>0.10573045774853</v>
      </c>
      <c r="BV85" s="42">
        <v>0.49563176452995034</v>
      </c>
    </row>
    <row r="86" spans="73:74" x14ac:dyDescent="0.25">
      <c r="BU86" s="1">
        <v>0.12963859138946099</v>
      </c>
      <c r="BV86" s="42">
        <v>0.505278359693903</v>
      </c>
    </row>
    <row r="87" spans="73:74" x14ac:dyDescent="0.25">
      <c r="BU87" s="1">
        <v>0.12849685710459899</v>
      </c>
      <c r="BV87" s="42">
        <v>0.54397076452760595</v>
      </c>
    </row>
    <row r="88" spans="73:74" x14ac:dyDescent="0.25">
      <c r="BU88" s="1">
        <v>0.10744129472729</v>
      </c>
      <c r="BV88" s="42">
        <v>0.69513482103390734</v>
      </c>
    </row>
    <row r="89" spans="73:74" x14ac:dyDescent="0.25">
      <c r="BU89" s="1">
        <v>0.10595945753734499</v>
      </c>
      <c r="BV89" s="42">
        <v>0.49156892420641263</v>
      </c>
    </row>
    <row r="90" spans="73:74" x14ac:dyDescent="0.25">
      <c r="BU90" s="1">
        <v>0.105057453024383</v>
      </c>
      <c r="BV90" s="42">
        <v>0.43951568273968294</v>
      </c>
    </row>
    <row r="91" spans="73:74" x14ac:dyDescent="0.25">
      <c r="BU91" s="1">
        <v>8.2973510672176704E-2</v>
      </c>
      <c r="BV91" s="42">
        <v>0.49147657359789915</v>
      </c>
    </row>
    <row r="92" spans="73:74" x14ac:dyDescent="0.25">
      <c r="BU92" s="1">
        <v>0.126883817953727</v>
      </c>
      <c r="BV92" s="42">
        <v>0.45535498500186089</v>
      </c>
    </row>
    <row r="93" spans="73:74" x14ac:dyDescent="0.25">
      <c r="BU93" s="1">
        <v>9.9285746837480093E-2</v>
      </c>
      <c r="BV93" s="42">
        <v>0.47053085678964418</v>
      </c>
    </row>
    <row r="94" spans="73:74" x14ac:dyDescent="0.25">
      <c r="BU94" s="1">
        <v>0.103684430874166</v>
      </c>
      <c r="BV94" s="42">
        <v>0.49369468582370368</v>
      </c>
    </row>
    <row r="95" spans="73:74" x14ac:dyDescent="0.25">
      <c r="BU95" s="1">
        <v>0.101147298309685</v>
      </c>
      <c r="BV95" s="42">
        <v>0.62698630685165602</v>
      </c>
    </row>
    <row r="96" spans="73:74" x14ac:dyDescent="0.25">
      <c r="BU96" s="1">
        <v>0.1103073731937</v>
      </c>
      <c r="BV96" s="42">
        <v>0.44915987036771848</v>
      </c>
    </row>
    <row r="97" spans="73:74" x14ac:dyDescent="0.25">
      <c r="BU97" s="1">
        <v>0.1028424870594</v>
      </c>
      <c r="BV97" s="42">
        <v>0.45961897803785873</v>
      </c>
    </row>
    <row r="98" spans="73:74" x14ac:dyDescent="0.25">
      <c r="BU98" s="1">
        <v>0.105392545470195</v>
      </c>
      <c r="BV98" s="42">
        <v>0.45406207648267199</v>
      </c>
    </row>
    <row r="99" spans="73:74" x14ac:dyDescent="0.25">
      <c r="BU99" s="1">
        <v>0.12208073270343001</v>
      </c>
      <c r="BV99" s="42">
        <v>0.48899712026170628</v>
      </c>
    </row>
    <row r="100" spans="73:74" x14ac:dyDescent="0.25">
      <c r="BU100" s="1">
        <v>0.121315389043442</v>
      </c>
      <c r="BV100" s="42">
        <v>0.56845626904847968</v>
      </c>
    </row>
    <row r="101" spans="73:74" x14ac:dyDescent="0.25">
      <c r="BU101" s="1">
        <v>0.123124489175496</v>
      </c>
      <c r="BV101" s="42">
        <v>0.47444523239829095</v>
      </c>
    </row>
    <row r="102" spans="73:74" x14ac:dyDescent="0.25">
      <c r="BU102" s="1">
        <v>0.105668082944778</v>
      </c>
      <c r="BV102" s="42">
        <v>0.47562575837550269</v>
      </c>
    </row>
    <row r="103" spans="73:74" x14ac:dyDescent="0.25">
      <c r="BU103" s="1">
        <v>0.12390322116305801</v>
      </c>
      <c r="BV103" s="42">
        <v>0.6437668939257416</v>
      </c>
    </row>
    <row r="104" spans="73:74" x14ac:dyDescent="0.25">
      <c r="BU104" s="1">
        <v>0.12932254694707401</v>
      </c>
      <c r="BV104" s="42">
        <v>0.44996747520453584</v>
      </c>
    </row>
    <row r="105" spans="73:74" x14ac:dyDescent="0.25">
      <c r="BU105" s="1">
        <v>0.11931021943779101</v>
      </c>
      <c r="BV105" s="42">
        <v>0.55065346691665673</v>
      </c>
    </row>
    <row r="106" spans="73:74" x14ac:dyDescent="0.25">
      <c r="BU106" s="1">
        <v>0.10027919588838299</v>
      </c>
      <c r="BV106" s="42">
        <v>0.71041761210908727</v>
      </c>
    </row>
    <row r="107" spans="73:74" x14ac:dyDescent="0.25">
      <c r="BU107" s="1">
        <v>0.113758933202518</v>
      </c>
      <c r="BV107" s="42">
        <v>0.52450657741789297</v>
      </c>
    </row>
    <row r="108" spans="73:74" x14ac:dyDescent="0.25">
      <c r="BU108" s="1">
        <v>0.11597950846183901</v>
      </c>
      <c r="BV108" s="42">
        <v>0.61408308723795324</v>
      </c>
    </row>
    <row r="109" spans="73:74" x14ac:dyDescent="0.25">
      <c r="BU109" s="1">
        <v>0.123265136946844</v>
      </c>
      <c r="BV109" s="42">
        <v>0.67916563529558471</v>
      </c>
    </row>
    <row r="110" spans="73:74" x14ac:dyDescent="0.25">
      <c r="BU110" s="1">
        <v>0.11178863563894501</v>
      </c>
      <c r="BV110" s="42">
        <v>0.48514975440275232</v>
      </c>
    </row>
    <row r="111" spans="73:74" x14ac:dyDescent="0.25">
      <c r="BU111" s="1">
        <v>0.129908240086585</v>
      </c>
      <c r="BV111" s="42">
        <v>0.72063247834701849</v>
      </c>
    </row>
    <row r="112" spans="73:74" x14ac:dyDescent="0.25">
      <c r="BU112" s="1">
        <v>0.115787371826793</v>
      </c>
      <c r="BV112" s="42">
        <v>0.44197846851952644</v>
      </c>
    </row>
    <row r="113" spans="73:74" x14ac:dyDescent="0.25">
      <c r="BU113" s="1">
        <v>0.112110901333418</v>
      </c>
      <c r="BV113" s="42">
        <v>0.50097297555963827</v>
      </c>
    </row>
    <row r="114" spans="73:74" x14ac:dyDescent="0.25">
      <c r="BU114" s="1">
        <v>0.12652967576819299</v>
      </c>
      <c r="BV114" s="42">
        <v>0.47471317879953007</v>
      </c>
    </row>
    <row r="115" spans="73:74" x14ac:dyDescent="0.25">
      <c r="BU115" s="1">
        <v>0.12988350329793799</v>
      </c>
      <c r="BV115" s="42">
        <v>0.6754172253359938</v>
      </c>
    </row>
    <row r="116" spans="73:74" x14ac:dyDescent="0.25">
      <c r="BU116" s="1">
        <v>0.12557542440849701</v>
      </c>
      <c r="BV116" s="42">
        <v>0.64519011804290649</v>
      </c>
    </row>
    <row r="117" spans="73:74" x14ac:dyDescent="0.25">
      <c r="BU117" s="1">
        <v>0.115717272929038</v>
      </c>
      <c r="BV117" s="42">
        <v>0.51911017825718153</v>
      </c>
    </row>
    <row r="118" spans="73:74" x14ac:dyDescent="0.25">
      <c r="BU118" s="1">
        <v>8.1018145966271396E-2</v>
      </c>
      <c r="BV118" s="42">
        <v>0.65067133654592901</v>
      </c>
    </row>
    <row r="119" spans="73:74" x14ac:dyDescent="0.25">
      <c r="BU119" s="1">
        <v>0.111629968458965</v>
      </c>
      <c r="BV119" s="42">
        <v>0.45381197053989564</v>
      </c>
    </row>
    <row r="120" spans="73:74" x14ac:dyDescent="0.25">
      <c r="BU120" s="1">
        <v>8.1823721844434094E-2</v>
      </c>
      <c r="BV120" s="42">
        <v>0.58897452476806433</v>
      </c>
    </row>
    <row r="121" spans="73:74" x14ac:dyDescent="0.25">
      <c r="BU121" s="1">
        <v>9.5345327895221002E-2</v>
      </c>
      <c r="BV121" s="42">
        <v>0.49853034517663886</v>
      </c>
    </row>
    <row r="122" spans="73:74" x14ac:dyDescent="0.25">
      <c r="BU122" s="1">
        <v>9.0872645603472094E-2</v>
      </c>
      <c r="BV122" s="42">
        <v>0.55645939411004097</v>
      </c>
    </row>
    <row r="123" spans="73:74" x14ac:dyDescent="0.25">
      <c r="BU123" s="1">
        <v>0.10431086683813</v>
      </c>
      <c r="BV123" s="42">
        <v>0.4761490887790269</v>
      </c>
    </row>
    <row r="124" spans="73:74" x14ac:dyDescent="0.25">
      <c r="BU124" s="1">
        <v>0.115868532996015</v>
      </c>
      <c r="BV124" s="42">
        <v>0.50145009979306132</v>
      </c>
    </row>
    <row r="125" spans="73:74" x14ac:dyDescent="0.25">
      <c r="BU125" s="1">
        <v>9.4386848834147094E-2</v>
      </c>
      <c r="BV125" s="42">
        <v>0.66372061333860444</v>
      </c>
    </row>
    <row r="126" spans="73:74" x14ac:dyDescent="0.25">
      <c r="BU126" s="1">
        <v>9.4352984724577399E-2</v>
      </c>
      <c r="BV126" s="42">
        <v>0.65937970261663881</v>
      </c>
    </row>
    <row r="127" spans="73:74" x14ac:dyDescent="0.25">
      <c r="BU127" s="1">
        <v>0.12758663268158699</v>
      </c>
      <c r="BV127" s="42">
        <v>0.63200138936210815</v>
      </c>
    </row>
    <row r="128" spans="73:74" x14ac:dyDescent="0.25">
      <c r="BU128" s="1">
        <v>9.6251512521870697E-2</v>
      </c>
      <c r="BV128" s="42">
        <v>0.50098343908112364</v>
      </c>
    </row>
    <row r="129" spans="73:74" x14ac:dyDescent="0.25">
      <c r="BU129" s="1">
        <v>0.12600989858754</v>
      </c>
      <c r="BV129" s="42">
        <v>0.53176912557283096</v>
      </c>
    </row>
    <row r="130" spans="73:74" x14ac:dyDescent="0.25">
      <c r="BU130" s="1">
        <v>0.110670585423331</v>
      </c>
      <c r="BV130" s="42">
        <v>0.47643999936901404</v>
      </c>
    </row>
    <row r="131" spans="73:74" x14ac:dyDescent="0.25">
      <c r="BU131" s="1">
        <v>8.1290117498342501E-2</v>
      </c>
      <c r="BV131" s="42">
        <v>0.55035684614532832</v>
      </c>
    </row>
    <row r="132" spans="73:74" x14ac:dyDescent="0.25">
      <c r="BU132" s="1">
        <v>0.117981650457715</v>
      </c>
      <c r="BV132" s="42">
        <v>0.53038300220146595</v>
      </c>
    </row>
    <row r="133" spans="73:74" x14ac:dyDescent="0.25">
      <c r="BU133" s="1">
        <v>8.0835290494650394E-2</v>
      </c>
      <c r="BV133" s="42">
        <v>0.46378450902801488</v>
      </c>
    </row>
    <row r="134" spans="73:74" x14ac:dyDescent="0.25">
      <c r="BU134" s="1">
        <v>9.3514408611673705E-2</v>
      </c>
      <c r="BV134" s="42">
        <v>0.52537421632341241</v>
      </c>
    </row>
    <row r="135" spans="73:74" x14ac:dyDescent="0.25">
      <c r="BU135" s="1">
        <v>8.6516514340671702E-2</v>
      </c>
      <c r="BV135" s="42">
        <v>0.63666361353147527</v>
      </c>
    </row>
    <row r="136" spans="73:74" x14ac:dyDescent="0.25">
      <c r="BU136" s="1">
        <v>0.11452337503561499</v>
      </c>
      <c r="BV136" s="42">
        <v>0.4655208671436315</v>
      </c>
    </row>
    <row r="137" spans="73:74" x14ac:dyDescent="0.25">
      <c r="BU137" s="1">
        <v>9.0803369075432697E-2</v>
      </c>
      <c r="BV137" s="42">
        <v>0.57510989581145433</v>
      </c>
    </row>
    <row r="138" spans="73:74" x14ac:dyDescent="0.25">
      <c r="BU138" s="1">
        <v>0.10440117412512</v>
      </c>
      <c r="BV138" s="42">
        <v>0.44900547941057128</v>
      </c>
    </row>
    <row r="139" spans="73:74" x14ac:dyDescent="0.25">
      <c r="BU139" s="1">
        <v>9.13487470958676E-2</v>
      </c>
      <c r="BV139" s="42">
        <v>0.47227662898801426</v>
      </c>
    </row>
    <row r="140" spans="73:74" x14ac:dyDescent="0.25">
      <c r="BU140" s="1">
        <v>9.4504783408679502E-2</v>
      </c>
      <c r="BV140" s="42">
        <v>0.61275684360606553</v>
      </c>
    </row>
    <row r="141" spans="73:74" x14ac:dyDescent="0.25">
      <c r="BU141" s="1">
        <v>0.100889648276812</v>
      </c>
      <c r="BV141" s="42">
        <v>0.68796771007199198</v>
      </c>
    </row>
    <row r="142" spans="73:74" x14ac:dyDescent="0.25">
      <c r="BU142" s="1">
        <v>0.12324375650255</v>
      </c>
      <c r="BV142" s="42">
        <v>0.50656031083808517</v>
      </c>
    </row>
    <row r="143" spans="73:74" x14ac:dyDescent="0.25">
      <c r="BU143" s="1">
        <v>9.51363332892491E-2</v>
      </c>
      <c r="BV143" s="42">
        <v>0.43874422180746825</v>
      </c>
    </row>
    <row r="144" spans="73:74" x14ac:dyDescent="0.25">
      <c r="BU144" s="1">
        <v>0.11860366928186</v>
      </c>
      <c r="BV144" s="42">
        <v>0.46709641420632309</v>
      </c>
    </row>
    <row r="145" spans="73:74" x14ac:dyDescent="0.25">
      <c r="BU145" s="1">
        <v>0.111076051589098</v>
      </c>
      <c r="BV145" s="42">
        <v>0.55777594586656998</v>
      </c>
    </row>
    <row r="146" spans="73:74" x14ac:dyDescent="0.25">
      <c r="BU146" s="1">
        <v>9.8567558985323198E-2</v>
      </c>
      <c r="BV146" s="42">
        <v>0.4506705682898724</v>
      </c>
    </row>
    <row r="147" spans="73:74" x14ac:dyDescent="0.25">
      <c r="BU147" s="1">
        <v>9.4403526279899203E-2</v>
      </c>
      <c r="BV147" s="42">
        <v>0.45621231471511992</v>
      </c>
    </row>
    <row r="148" spans="73:74" x14ac:dyDescent="0.25">
      <c r="BU148" s="1">
        <v>0.120435150125625</v>
      </c>
      <c r="BV148" s="42">
        <v>0.48263674989294569</v>
      </c>
    </row>
    <row r="149" spans="73:74" x14ac:dyDescent="0.25">
      <c r="BU149" s="1">
        <v>0.10622577669729399</v>
      </c>
      <c r="BV149" s="42">
        <v>0.5432068348615936</v>
      </c>
    </row>
    <row r="150" spans="73:74" x14ac:dyDescent="0.25">
      <c r="BU150" s="1">
        <v>9.8812613783167996E-2</v>
      </c>
      <c r="BV150" s="42">
        <v>0.52377771135190443</v>
      </c>
    </row>
    <row r="151" spans="73:74" x14ac:dyDescent="0.25">
      <c r="BU151" s="1">
        <v>0.11203584892847999</v>
      </c>
      <c r="BV151" s="42">
        <v>0.59323833260899161</v>
      </c>
    </row>
    <row r="152" spans="73:74" x14ac:dyDescent="0.25">
      <c r="BU152" s="1">
        <v>8.3122421378426598E-2</v>
      </c>
      <c r="BV152" s="42">
        <v>0.49309678353843739</v>
      </c>
    </row>
    <row r="153" spans="73:74" x14ac:dyDescent="0.25">
      <c r="BU153" s="1">
        <v>8.0502768003360106E-2</v>
      </c>
      <c r="BV153" s="42">
        <v>0.74563183745697403</v>
      </c>
    </row>
    <row r="154" spans="73:74" x14ac:dyDescent="0.25">
      <c r="BU154" s="1">
        <v>0.107393270325307</v>
      </c>
      <c r="BV154" s="42">
        <v>0.49863772745171248</v>
      </c>
    </row>
    <row r="155" spans="73:74" x14ac:dyDescent="0.25">
      <c r="BU155" s="1">
        <v>0.12903823688128499</v>
      </c>
      <c r="BV155" s="42">
        <v>0.5178258813087725</v>
      </c>
    </row>
    <row r="156" spans="73:74" x14ac:dyDescent="0.25">
      <c r="BU156" s="1">
        <v>0.12097221131487</v>
      </c>
      <c r="BV156" s="42">
        <v>0.45658035905198985</v>
      </c>
    </row>
    <row r="157" spans="73:74" x14ac:dyDescent="0.25">
      <c r="BU157" s="1">
        <v>0.123106354159691</v>
      </c>
      <c r="BV157" s="42">
        <v>0.47370469904285784</v>
      </c>
    </row>
    <row r="158" spans="73:74" x14ac:dyDescent="0.25">
      <c r="BU158" s="1">
        <v>9.75233580104959E-2</v>
      </c>
      <c r="BV158" s="42">
        <v>0.64844183482328643</v>
      </c>
    </row>
    <row r="159" spans="73:74" x14ac:dyDescent="0.25">
      <c r="BU159" s="1">
        <v>0.106059467950376</v>
      </c>
      <c r="BV159" s="42">
        <v>0.55464176622429806</v>
      </c>
    </row>
    <row r="160" spans="73:74" x14ac:dyDescent="0.25">
      <c r="BU160" s="1">
        <v>0.115387900649202</v>
      </c>
      <c r="BV160" s="42">
        <v>0.62573309180925463</v>
      </c>
    </row>
    <row r="161" spans="73:74" x14ac:dyDescent="0.25">
      <c r="BU161" s="1">
        <v>0.121018637411633</v>
      </c>
      <c r="BV161" s="42">
        <v>0.63059736380059006</v>
      </c>
    </row>
    <row r="162" spans="73:74" x14ac:dyDescent="0.25">
      <c r="BU162" s="1">
        <v>9.2164597968902695E-2</v>
      </c>
      <c r="BV162" s="42">
        <v>0.64898316001449952</v>
      </c>
    </row>
    <row r="163" spans="73:74" x14ac:dyDescent="0.25">
      <c r="BU163" s="1">
        <v>0.118737026740796</v>
      </c>
      <c r="BV163" s="42">
        <v>0.61795551616312139</v>
      </c>
    </row>
    <row r="164" spans="73:74" x14ac:dyDescent="0.25">
      <c r="BU164" s="1">
        <v>0.1228140381516</v>
      </c>
      <c r="BV164" s="42">
        <v>0.44667016957095523</v>
      </c>
    </row>
    <row r="165" spans="73:74" x14ac:dyDescent="0.25">
      <c r="BU165" s="1">
        <v>0.106719871445623</v>
      </c>
      <c r="BV165" s="42">
        <v>0.72859703928271558</v>
      </c>
    </row>
    <row r="166" spans="73:74" x14ac:dyDescent="0.25">
      <c r="BU166" s="1">
        <v>8.6304186967156402E-2</v>
      </c>
      <c r="BV166" s="42">
        <v>0.49165300276844165</v>
      </c>
    </row>
    <row r="167" spans="73:74" x14ac:dyDescent="0.25">
      <c r="BU167" s="1">
        <v>0.12551350526524099</v>
      </c>
      <c r="BV167" s="42">
        <v>0.67184117025539336</v>
      </c>
    </row>
    <row r="168" spans="73:74" x14ac:dyDescent="0.25">
      <c r="BU168" s="1">
        <v>0.101675840054022</v>
      </c>
      <c r="BV168" s="42">
        <v>0.70432611411691737</v>
      </c>
    </row>
    <row r="169" spans="73:74" x14ac:dyDescent="0.25">
      <c r="BU169" s="1">
        <v>8.6339417886983003E-2</v>
      </c>
      <c r="BV169" s="42">
        <v>0.66163611935620115</v>
      </c>
    </row>
    <row r="170" spans="73:74" x14ac:dyDescent="0.25">
      <c r="BU170" s="1">
        <v>0.105201428029012</v>
      </c>
      <c r="BV170" s="42">
        <v>0.5612915038907913</v>
      </c>
    </row>
    <row r="171" spans="73:74" x14ac:dyDescent="0.25">
      <c r="BU171" s="1">
        <v>0.10759416588015699</v>
      </c>
      <c r="BV171" s="42">
        <v>0.45593319487795764</v>
      </c>
    </row>
    <row r="172" spans="73:74" x14ac:dyDescent="0.25">
      <c r="BU172" s="1">
        <v>0.114701763526423</v>
      </c>
      <c r="BV172" s="42">
        <v>0.4917396740614583</v>
      </c>
    </row>
    <row r="173" spans="73:74" x14ac:dyDescent="0.25">
      <c r="BU173" s="1">
        <v>0.10766857377805</v>
      </c>
      <c r="BV173" s="42">
        <v>0.51686990435460134</v>
      </c>
    </row>
    <row r="174" spans="73:74" x14ac:dyDescent="0.25">
      <c r="BU174" s="1">
        <v>8.6786219314188603E-2</v>
      </c>
      <c r="BV174" s="42">
        <v>0.67407585744001142</v>
      </c>
    </row>
    <row r="175" spans="73:74" x14ac:dyDescent="0.25">
      <c r="BU175" s="1">
        <v>0.119896787252537</v>
      </c>
      <c r="BV175" s="42">
        <v>0.4640230402788813</v>
      </c>
    </row>
    <row r="176" spans="73:74" x14ac:dyDescent="0.25">
      <c r="BU176" s="1">
        <v>0.103210707012185</v>
      </c>
      <c r="BV176" s="42">
        <v>0.69346615171657566</v>
      </c>
    </row>
    <row r="177" spans="73:74" x14ac:dyDescent="0.25">
      <c r="BU177" s="1">
        <v>0.108750047958985</v>
      </c>
      <c r="BV177" s="42">
        <v>0.52370492968917881</v>
      </c>
    </row>
    <row r="178" spans="73:74" x14ac:dyDescent="0.25">
      <c r="BU178" s="1">
        <v>0.10642625494932099</v>
      </c>
      <c r="BV178" s="42">
        <v>0.45971691536433312</v>
      </c>
    </row>
    <row r="179" spans="73:74" x14ac:dyDescent="0.25">
      <c r="BU179" s="1">
        <v>9.2116409378005401E-2</v>
      </c>
      <c r="BV179" s="42">
        <v>0.67996413470809947</v>
      </c>
    </row>
    <row r="180" spans="73:74" x14ac:dyDescent="0.25">
      <c r="BU180" s="1">
        <v>0.114596523660628</v>
      </c>
      <c r="BV180" s="42">
        <v>0.49329537438575549</v>
      </c>
    </row>
    <row r="181" spans="73:74" x14ac:dyDescent="0.25">
      <c r="BU181" s="1">
        <v>8.97975198479216E-2</v>
      </c>
      <c r="BV181" s="42">
        <v>0.66521365599736604</v>
      </c>
    </row>
    <row r="182" spans="73:74" x14ac:dyDescent="0.25">
      <c r="BU182" s="1">
        <v>0.10683151642378701</v>
      </c>
      <c r="BV182" s="42">
        <v>0.64460749435096099</v>
      </c>
    </row>
    <row r="183" spans="73:74" x14ac:dyDescent="0.25">
      <c r="BU183" s="1">
        <v>8.9301940446855702E-2</v>
      </c>
      <c r="BV183" s="42">
        <v>0.45762418020129114</v>
      </c>
    </row>
    <row r="184" spans="73:74" x14ac:dyDescent="0.25">
      <c r="BU184" s="1">
        <v>9.0320206697622196E-2</v>
      </c>
      <c r="BV184" s="42">
        <v>0.73021410090705441</v>
      </c>
    </row>
    <row r="185" spans="73:74" x14ac:dyDescent="0.25">
      <c r="BU185" s="1">
        <v>0.11689838410969999</v>
      </c>
      <c r="BV185" s="42">
        <v>0.54681968202954301</v>
      </c>
    </row>
    <row r="186" spans="73:74" x14ac:dyDescent="0.25">
      <c r="BU186" s="1">
        <v>8.8145058362866305E-2</v>
      </c>
      <c r="BV186" s="42">
        <v>0.46379738008541738</v>
      </c>
    </row>
    <row r="187" spans="73:74" x14ac:dyDescent="0.25">
      <c r="BU187" s="1">
        <v>0.120659057828957</v>
      </c>
      <c r="BV187" s="42">
        <v>0.53557581024795442</v>
      </c>
    </row>
    <row r="188" spans="73:74" x14ac:dyDescent="0.25">
      <c r="BU188" s="1">
        <v>0.125647495369648</v>
      </c>
      <c r="BV188" s="42">
        <v>0.48574648378590513</v>
      </c>
    </row>
    <row r="189" spans="73:74" x14ac:dyDescent="0.25">
      <c r="BU189" s="1">
        <v>8.3799956695423505E-2</v>
      </c>
      <c r="BV189" s="42">
        <v>0.6615840178096869</v>
      </c>
    </row>
    <row r="190" spans="73:74" x14ac:dyDescent="0.25">
      <c r="BU190" s="1">
        <v>9.3003558530273603E-2</v>
      </c>
      <c r="BV190" s="42">
        <v>0.49129492809953684</v>
      </c>
    </row>
    <row r="191" spans="73:74" x14ac:dyDescent="0.25">
      <c r="BU191" s="1">
        <v>0.11990686204306999</v>
      </c>
      <c r="BV191" s="42">
        <v>0.49525649758532897</v>
      </c>
    </row>
    <row r="192" spans="73:74" x14ac:dyDescent="0.25">
      <c r="BU192" s="1">
        <v>0.113163680767189</v>
      </c>
      <c r="BV192" s="42">
        <v>0.67586496528488982</v>
      </c>
    </row>
    <row r="193" spans="73:74" x14ac:dyDescent="0.25">
      <c r="BU193" s="1">
        <v>8.1138105291177098E-2</v>
      </c>
      <c r="BV193" s="42">
        <v>0.46264028128463064</v>
      </c>
    </row>
    <row r="194" spans="73:74" x14ac:dyDescent="0.25">
      <c r="BU194" s="1">
        <v>0.124631516643671</v>
      </c>
      <c r="BV194" s="42">
        <v>0.46531511542025217</v>
      </c>
    </row>
    <row r="195" spans="73:74" x14ac:dyDescent="0.25">
      <c r="BU195" s="1">
        <v>0.12631091409011999</v>
      </c>
      <c r="BV195" s="42">
        <v>0.44919215604168411</v>
      </c>
    </row>
    <row r="196" spans="73:74" x14ac:dyDescent="0.25">
      <c r="BU196" s="1">
        <v>0.10932854128257299</v>
      </c>
      <c r="BV196" s="42">
        <v>0.45766699112843229</v>
      </c>
    </row>
    <row r="197" spans="73:74" x14ac:dyDescent="0.25">
      <c r="BU197" s="1">
        <v>0.107819776403468</v>
      </c>
      <c r="BV197" s="42">
        <v>0.45845240342262827</v>
      </c>
    </row>
    <row r="198" spans="73:74" x14ac:dyDescent="0.25">
      <c r="BU198" s="1">
        <v>0.113827106291462</v>
      </c>
      <c r="BV198" s="42">
        <v>0.5168182349299183</v>
      </c>
    </row>
    <row r="199" spans="73:74" x14ac:dyDescent="0.25">
      <c r="BU199" s="1">
        <v>0.122903998604249</v>
      </c>
      <c r="BV199" s="42">
        <v>0.71536781461315724</v>
      </c>
    </row>
    <row r="200" spans="73:74" x14ac:dyDescent="0.25">
      <c r="BU200" s="1">
        <v>8.3206228344761199E-2</v>
      </c>
      <c r="BV200" s="42">
        <v>0.6722233511493152</v>
      </c>
    </row>
    <row r="201" spans="73:74" x14ac:dyDescent="0.25">
      <c r="BU201" s="1">
        <v>0.104455442231981</v>
      </c>
      <c r="BV201" s="42">
        <v>0.6288440603360177</v>
      </c>
    </row>
    <row r="202" spans="73:74" x14ac:dyDescent="0.25">
      <c r="BU202" s="1">
        <v>0.121707330827863</v>
      </c>
      <c r="BV202" s="42">
        <v>0.46218325071636279</v>
      </c>
    </row>
    <row r="203" spans="73:74" x14ac:dyDescent="0.25">
      <c r="BU203" s="1">
        <v>0.11601751370681999</v>
      </c>
      <c r="BV203" s="42">
        <v>0.45907907267551978</v>
      </c>
    </row>
    <row r="204" spans="73:74" x14ac:dyDescent="0.25">
      <c r="BU204" s="1">
        <v>0.102707345052404</v>
      </c>
      <c r="BV204" s="42">
        <v>0.61930250164291045</v>
      </c>
    </row>
    <row r="205" spans="73:74" x14ac:dyDescent="0.25">
      <c r="BU205" s="1">
        <v>0.110075354026969</v>
      </c>
      <c r="BV205" s="42">
        <v>0.5142039595823662</v>
      </c>
    </row>
    <row r="206" spans="73:74" x14ac:dyDescent="0.25">
      <c r="BU206" s="1">
        <v>0.118006247275388</v>
      </c>
      <c r="BV206" s="42">
        <v>0.6649792607697419</v>
      </c>
    </row>
    <row r="207" spans="73:74" x14ac:dyDescent="0.25">
      <c r="BU207" s="1">
        <v>0.11951955268169</v>
      </c>
      <c r="BV207" s="42">
        <v>0.63223516727283047</v>
      </c>
    </row>
    <row r="208" spans="73:74" x14ac:dyDescent="0.25">
      <c r="BU208" s="1">
        <v>9.7179297633818801E-2</v>
      </c>
      <c r="BV208" s="42">
        <v>0.53958201174574871</v>
      </c>
    </row>
    <row r="209" spans="73:74" x14ac:dyDescent="0.25">
      <c r="BU209" s="1">
        <v>0.123151439273003</v>
      </c>
      <c r="BV209" s="42">
        <v>0.45488767610717701</v>
      </c>
    </row>
    <row r="210" spans="73:74" x14ac:dyDescent="0.25">
      <c r="BU210" s="1">
        <v>9.8293069950439099E-2</v>
      </c>
      <c r="BV210" s="42">
        <v>0.62202338761940834</v>
      </c>
    </row>
    <row r="211" spans="73:74" x14ac:dyDescent="0.25">
      <c r="BU211" s="1">
        <v>0.10656282236695799</v>
      </c>
      <c r="BV211" s="42">
        <v>0.56880171958674275</v>
      </c>
    </row>
    <row r="212" spans="73:74" x14ac:dyDescent="0.25">
      <c r="BU212" s="1">
        <v>0.119221234498829</v>
      </c>
      <c r="BV212" s="42">
        <v>0.50453375204691786</v>
      </c>
    </row>
    <row r="213" spans="73:74" x14ac:dyDescent="0.25">
      <c r="BU213" s="1">
        <v>9.73705228508987E-2</v>
      </c>
      <c r="BV213" s="42">
        <v>0.47090936464799948</v>
      </c>
    </row>
    <row r="214" spans="73:74" x14ac:dyDescent="0.25">
      <c r="BU214" s="1">
        <v>0.10918984651978</v>
      </c>
      <c r="BV214" s="42">
        <v>0.51335465498883093</v>
      </c>
    </row>
    <row r="215" spans="73:74" x14ac:dyDescent="0.25">
      <c r="BU215" s="1">
        <v>0.127565541480541</v>
      </c>
      <c r="BV215" s="42">
        <v>0.44693256012007798</v>
      </c>
    </row>
    <row r="216" spans="73:74" x14ac:dyDescent="0.25">
      <c r="BU216" s="1">
        <v>0.11999524096033599</v>
      </c>
      <c r="BV216" s="42">
        <v>0.46894537092483313</v>
      </c>
    </row>
    <row r="217" spans="73:74" x14ac:dyDescent="0.25">
      <c r="BU217" s="1">
        <v>0.10383789176788399</v>
      </c>
      <c r="BV217" s="42">
        <v>0.62939458354906808</v>
      </c>
    </row>
    <row r="218" spans="73:74" x14ac:dyDescent="0.25">
      <c r="BU218" s="1">
        <v>0.119822038157251</v>
      </c>
      <c r="BV218" s="42">
        <v>0.60797862559084481</v>
      </c>
    </row>
    <row r="219" spans="73:74" x14ac:dyDescent="0.25">
      <c r="BU219" s="1">
        <v>8.2029395379681902E-2</v>
      </c>
      <c r="BV219" s="42">
        <v>0.74833408046303662</v>
      </c>
    </row>
    <row r="220" spans="73:74" x14ac:dyDescent="0.25">
      <c r="BU220" s="1">
        <v>9.9092314645906496E-2</v>
      </c>
      <c r="BV220" s="42">
        <v>0.47895022595276243</v>
      </c>
    </row>
    <row r="221" spans="73:74" x14ac:dyDescent="0.25">
      <c r="BU221" s="1">
        <v>0.11554721666294</v>
      </c>
      <c r="BV221" s="42">
        <v>0.64614905811820633</v>
      </c>
    </row>
    <row r="222" spans="73:74" x14ac:dyDescent="0.25">
      <c r="BU222" s="1">
        <v>0.107342521492512</v>
      </c>
      <c r="BV222" s="42">
        <v>0.59292393311089053</v>
      </c>
    </row>
    <row r="223" spans="73:74" x14ac:dyDescent="0.25">
      <c r="BU223" s="1">
        <v>9.6879392001086403E-2</v>
      </c>
      <c r="BV223" s="42">
        <v>0.47755703430287216</v>
      </c>
    </row>
    <row r="224" spans="73:74" x14ac:dyDescent="0.25">
      <c r="BU224" s="1">
        <v>9.6368185138778498E-2</v>
      </c>
      <c r="BV224" s="42">
        <v>0.45715900104991786</v>
      </c>
    </row>
    <row r="225" spans="73:74" x14ac:dyDescent="0.25">
      <c r="BU225" s="1">
        <v>0.10066778862072</v>
      </c>
      <c r="BV225" s="42">
        <v>0.7289067471723627</v>
      </c>
    </row>
    <row r="226" spans="73:74" x14ac:dyDescent="0.25">
      <c r="BU226" s="1">
        <v>8.3770522818652104E-2</v>
      </c>
      <c r="BV226" s="42">
        <v>0.72395648293660253</v>
      </c>
    </row>
    <row r="227" spans="73:74" x14ac:dyDescent="0.25">
      <c r="BU227" s="1">
        <v>0.10384932334055499</v>
      </c>
      <c r="BV227" s="42">
        <v>0.50822817764344452</v>
      </c>
    </row>
    <row r="228" spans="73:74" x14ac:dyDescent="0.25">
      <c r="BU228" s="1">
        <v>0.12729856003937301</v>
      </c>
      <c r="BV228" s="42">
        <v>0.46574566309343285</v>
      </c>
    </row>
    <row r="229" spans="73:74" x14ac:dyDescent="0.25">
      <c r="BU229" s="1">
        <v>9.9742255473336996E-2</v>
      </c>
      <c r="BV229" s="42">
        <v>0.47659852634940353</v>
      </c>
    </row>
    <row r="230" spans="73:74" x14ac:dyDescent="0.25">
      <c r="BU230" s="1">
        <v>8.2398186445078597E-2</v>
      </c>
      <c r="BV230" s="42">
        <v>0.59936433861597371</v>
      </c>
    </row>
    <row r="231" spans="73:74" x14ac:dyDescent="0.25">
      <c r="BU231" s="1">
        <v>8.3821090749239893E-2</v>
      </c>
      <c r="BV231" s="42">
        <v>0.47246154626595627</v>
      </c>
    </row>
    <row r="232" spans="73:74" x14ac:dyDescent="0.25">
      <c r="BU232" s="1">
        <v>8.7328337050659094E-2</v>
      </c>
      <c r="BV232" s="42">
        <v>0.46468279771770954</v>
      </c>
    </row>
    <row r="233" spans="73:74" x14ac:dyDescent="0.25">
      <c r="BU233" s="1">
        <v>8.4213084633281102E-2</v>
      </c>
      <c r="BV233" s="42">
        <v>0.66934943231285415</v>
      </c>
    </row>
    <row r="234" spans="73:74" x14ac:dyDescent="0.25">
      <c r="BU234" s="1">
        <v>9.8171453962815305E-2</v>
      </c>
      <c r="BV234" s="42">
        <v>0.45783730886164664</v>
      </c>
    </row>
    <row r="235" spans="73:74" x14ac:dyDescent="0.25">
      <c r="BU235" s="1">
        <v>0.10853228592127399</v>
      </c>
      <c r="BV235" s="42">
        <v>0.58947344028812187</v>
      </c>
    </row>
    <row r="236" spans="73:74" x14ac:dyDescent="0.25">
      <c r="BU236" s="1">
        <v>0.125279849714378</v>
      </c>
      <c r="BV236" s="42">
        <v>0.49751982827419183</v>
      </c>
    </row>
    <row r="237" spans="73:74" x14ac:dyDescent="0.25">
      <c r="BU237" s="1">
        <v>0.12873175056623101</v>
      </c>
      <c r="BV237" s="42">
        <v>0.48295466809738719</v>
      </c>
    </row>
    <row r="238" spans="73:74" x14ac:dyDescent="0.25">
      <c r="BU238" s="1">
        <v>8.1289907012215307E-2</v>
      </c>
      <c r="BV238" s="42">
        <v>0.7700715987954222</v>
      </c>
    </row>
    <row r="239" spans="73:74" x14ac:dyDescent="0.25">
      <c r="BU239" s="1">
        <v>8.9018259392918603E-2</v>
      </c>
      <c r="BV239" s="42">
        <v>0.6584533568737555</v>
      </c>
    </row>
    <row r="240" spans="73:74" x14ac:dyDescent="0.25">
      <c r="BU240" s="1">
        <v>9.7314666621655693E-2</v>
      </c>
      <c r="BV240" s="42">
        <v>0.49170081396248888</v>
      </c>
    </row>
    <row r="241" spans="73:74" x14ac:dyDescent="0.25">
      <c r="BU241" s="1">
        <v>0.111080980449552</v>
      </c>
      <c r="BV241" s="42">
        <v>0.65846656745545462</v>
      </c>
    </row>
    <row r="242" spans="73:74" x14ac:dyDescent="0.25">
      <c r="BU242" s="1">
        <v>0.102949559182335</v>
      </c>
      <c r="BV242" s="42">
        <v>0.61997636477294604</v>
      </c>
    </row>
    <row r="243" spans="73:74" x14ac:dyDescent="0.25">
      <c r="BU243" s="1">
        <v>8.4407806008300695E-2</v>
      </c>
      <c r="BV243" s="42">
        <v>0.45827319632602753</v>
      </c>
    </row>
    <row r="244" spans="73:74" x14ac:dyDescent="0.25">
      <c r="BU244" s="1">
        <v>8.8186768833696999E-2</v>
      </c>
      <c r="BV244" s="42">
        <v>0.65922580551301302</v>
      </c>
    </row>
    <row r="245" spans="73:74" x14ac:dyDescent="0.25">
      <c r="BU245" s="1">
        <v>0.11585865008464501</v>
      </c>
      <c r="BV245" s="42">
        <v>0.48266091784965165</v>
      </c>
    </row>
    <row r="246" spans="73:74" x14ac:dyDescent="0.25">
      <c r="BU246" s="1">
        <v>0.10761425641695201</v>
      </c>
      <c r="BV246" s="42">
        <v>0.67264244759396641</v>
      </c>
    </row>
    <row r="247" spans="73:74" x14ac:dyDescent="0.25">
      <c r="BU247" s="1">
        <v>0.101334571650326</v>
      </c>
      <c r="BV247" s="42">
        <v>0.47712691875152274</v>
      </c>
    </row>
    <row r="248" spans="73:74" x14ac:dyDescent="0.25">
      <c r="BU248" s="1">
        <v>0.121601278516188</v>
      </c>
      <c r="BV248" s="42">
        <v>0.64188883071530967</v>
      </c>
    </row>
    <row r="249" spans="73:74" x14ac:dyDescent="0.25">
      <c r="BU249" s="1">
        <v>9.9311307781726699E-2</v>
      </c>
      <c r="BV249" s="42">
        <v>0.55963055103473236</v>
      </c>
    </row>
    <row r="250" spans="73:74" x14ac:dyDescent="0.25">
      <c r="BU250" s="1">
        <v>8.9082904104944405E-2</v>
      </c>
      <c r="BV250" s="42">
        <v>0.64387029450679778</v>
      </c>
    </row>
    <row r="251" spans="73:74" x14ac:dyDescent="0.25">
      <c r="BU251" s="1">
        <v>8.8271011832848897E-2</v>
      </c>
      <c r="BV251" s="42">
        <v>0.47919551682370448</v>
      </c>
    </row>
    <row r="252" spans="73:74" x14ac:dyDescent="0.25">
      <c r="BU252" s="1">
        <v>8.6718148559734795E-2</v>
      </c>
      <c r="BV252" s="42">
        <v>0.46437234904778013</v>
      </c>
    </row>
    <row r="253" spans="73:74" x14ac:dyDescent="0.25">
      <c r="BU253" s="1">
        <v>0.100020331969424</v>
      </c>
      <c r="BV253" s="42">
        <v>0.61435050891982512</v>
      </c>
    </row>
    <row r="254" spans="73:74" x14ac:dyDescent="0.25">
      <c r="BU254" s="1">
        <v>0.12429378856694601</v>
      </c>
      <c r="BV254" s="42">
        <v>0.62342340062106449</v>
      </c>
    </row>
    <row r="255" spans="73:74" x14ac:dyDescent="0.25">
      <c r="BU255" s="1">
        <v>8.1078890548946805E-2</v>
      </c>
      <c r="BV255" s="42">
        <v>0.59847929137382261</v>
      </c>
    </row>
    <row r="256" spans="73:74" x14ac:dyDescent="0.25">
      <c r="BU256" s="1">
        <v>9.3733000767416599E-2</v>
      </c>
      <c r="BV256" s="42">
        <v>0.70045806814175215</v>
      </c>
    </row>
    <row r="257" spans="73:74" x14ac:dyDescent="0.25">
      <c r="BU257" s="1">
        <v>0.115946601337733</v>
      </c>
      <c r="BV257" s="42">
        <v>0.62811618197707209</v>
      </c>
    </row>
    <row r="258" spans="73:74" x14ac:dyDescent="0.25">
      <c r="BU258" s="1">
        <v>0.112817393552218</v>
      </c>
      <c r="BV258" s="42">
        <v>0.55725264632889016</v>
      </c>
    </row>
    <row r="259" spans="73:74" x14ac:dyDescent="0.25">
      <c r="BU259" s="1">
        <v>8.4419509222047398E-2</v>
      </c>
      <c r="BV259" s="42">
        <v>0.5909390123447521</v>
      </c>
    </row>
    <row r="260" spans="73:74" x14ac:dyDescent="0.25">
      <c r="BU260" s="1">
        <v>0.10359178473753899</v>
      </c>
      <c r="BV260" s="42">
        <v>0.50098229704485586</v>
      </c>
    </row>
    <row r="261" spans="73:74" x14ac:dyDescent="0.25">
      <c r="BU261" s="1">
        <v>8.7140778655994899E-2</v>
      </c>
      <c r="BV261" s="42">
        <v>0.64838220201056984</v>
      </c>
    </row>
    <row r="262" spans="73:74" x14ac:dyDescent="0.25">
      <c r="BU262" s="1">
        <v>8.0478117565399299E-2</v>
      </c>
      <c r="BV262" s="42">
        <v>0.68027205237873134</v>
      </c>
    </row>
    <row r="263" spans="73:74" x14ac:dyDescent="0.25">
      <c r="BU263" s="1">
        <v>0.101802137336325</v>
      </c>
      <c r="BV263" s="42">
        <v>0.54038656086390136</v>
      </c>
    </row>
    <row r="264" spans="73:74" x14ac:dyDescent="0.25">
      <c r="BU264" s="1">
        <v>0.117712137744371</v>
      </c>
      <c r="BV264" s="42">
        <v>0.5351282554941289</v>
      </c>
    </row>
    <row r="265" spans="73:74" x14ac:dyDescent="0.25">
      <c r="BU265" s="1">
        <v>8.0001139276521693E-2</v>
      </c>
      <c r="BV265" s="42">
        <v>0.53603534094967531</v>
      </c>
    </row>
    <row r="266" spans="73:74" x14ac:dyDescent="0.25">
      <c r="BU266" s="1">
        <v>0.11444021449736499</v>
      </c>
      <c r="BV266" s="42">
        <v>0.46339550678232722</v>
      </c>
    </row>
    <row r="267" spans="73:74" x14ac:dyDescent="0.25">
      <c r="BU267" s="1">
        <v>0.10273710654443299</v>
      </c>
      <c r="BV267" s="42">
        <v>0.53127082736967524</v>
      </c>
    </row>
    <row r="268" spans="73:74" x14ac:dyDescent="0.25">
      <c r="BU268" s="1">
        <v>0.10317959392515</v>
      </c>
      <c r="BV268" s="42">
        <v>0.47391825982504593</v>
      </c>
    </row>
    <row r="269" spans="73:74" x14ac:dyDescent="0.25">
      <c r="BU269" s="1">
        <v>0.118465663411479</v>
      </c>
      <c r="BV269" s="42">
        <v>0.45923006838970692</v>
      </c>
    </row>
    <row r="270" spans="73:74" x14ac:dyDescent="0.25">
      <c r="BU270" s="1">
        <v>0.113618389181669</v>
      </c>
      <c r="BV270" s="42">
        <v>0.52731802378388903</v>
      </c>
    </row>
    <row r="271" spans="73:74" x14ac:dyDescent="0.25">
      <c r="BU271" s="1">
        <v>8.0908310349341803E-2</v>
      </c>
      <c r="BV271" s="42">
        <v>0.49864053624361515</v>
      </c>
    </row>
    <row r="272" spans="73:74" x14ac:dyDescent="0.25">
      <c r="BU272" s="1">
        <v>9.8579514352624506E-2</v>
      </c>
      <c r="BV272" s="42">
        <v>0.49147061648979712</v>
      </c>
    </row>
    <row r="273" spans="73:74" x14ac:dyDescent="0.25">
      <c r="BU273" s="1">
        <v>8.9296935052035495E-2</v>
      </c>
      <c r="BV273" s="42">
        <v>0.58527556189230989</v>
      </c>
    </row>
    <row r="274" spans="73:74" x14ac:dyDescent="0.25">
      <c r="BU274" s="1">
        <v>9.99278096715355E-2</v>
      </c>
      <c r="BV274" s="42">
        <v>0.51422710896618473</v>
      </c>
    </row>
    <row r="275" spans="73:74" x14ac:dyDescent="0.25">
      <c r="BU275" s="1">
        <v>8.1366683067299397E-2</v>
      </c>
      <c r="BV275" s="42">
        <v>0.6735339149318964</v>
      </c>
    </row>
    <row r="276" spans="73:74" x14ac:dyDescent="0.25">
      <c r="BU276" s="1">
        <v>8.3756400396562306E-2</v>
      </c>
      <c r="BV276" s="42">
        <v>0.69928362273602407</v>
      </c>
    </row>
    <row r="277" spans="73:74" x14ac:dyDescent="0.25">
      <c r="BU277" s="1">
        <v>0.10014518661916701</v>
      </c>
      <c r="BV277" s="42">
        <v>0.53627726744350179</v>
      </c>
    </row>
    <row r="278" spans="73:74" x14ac:dyDescent="0.25">
      <c r="BU278" s="1">
        <v>9.2592056475179194E-2</v>
      </c>
      <c r="BV278" s="42">
        <v>0.52465121476799126</v>
      </c>
    </row>
    <row r="279" spans="73:74" x14ac:dyDescent="0.25">
      <c r="BU279" s="1">
        <v>0.112746351408433</v>
      </c>
      <c r="BV279" s="42">
        <v>0.47401255498179956</v>
      </c>
    </row>
    <row r="280" spans="73:74" x14ac:dyDescent="0.25">
      <c r="BU280" s="1">
        <v>8.7865587000604595E-2</v>
      </c>
      <c r="BV280" s="42">
        <v>0.45038397891819931</v>
      </c>
    </row>
    <row r="281" spans="73:74" x14ac:dyDescent="0.25">
      <c r="BU281" s="1">
        <v>9.3973449533980097E-2</v>
      </c>
      <c r="BV281" s="42">
        <v>0.66722777585296089</v>
      </c>
    </row>
    <row r="282" spans="73:74" x14ac:dyDescent="0.25">
      <c r="BU282" s="1">
        <v>0.10591127166827</v>
      </c>
      <c r="BV282" s="42">
        <v>0.69155222239414749</v>
      </c>
    </row>
    <row r="283" spans="73:74" x14ac:dyDescent="0.25">
      <c r="BU283" s="1">
        <v>0.115611758915189</v>
      </c>
      <c r="BV283" s="42">
        <v>0.65988275415993858</v>
      </c>
    </row>
    <row r="284" spans="73:74" x14ac:dyDescent="0.25">
      <c r="BU284" s="1">
        <v>8.8564368230597601E-2</v>
      </c>
      <c r="BV284" s="42">
        <v>0.47893948463867064</v>
      </c>
    </row>
    <row r="285" spans="73:74" x14ac:dyDescent="0.25">
      <c r="BU285" s="1">
        <v>8.6726147088647607E-2</v>
      </c>
      <c r="BV285" s="42">
        <v>0.47448353691204997</v>
      </c>
    </row>
    <row r="286" spans="73:74" x14ac:dyDescent="0.25">
      <c r="BU286" s="1">
        <v>0.114778863952749</v>
      </c>
      <c r="BV286" s="42">
        <v>0.67173980682011325</v>
      </c>
    </row>
    <row r="287" spans="73:74" x14ac:dyDescent="0.25">
      <c r="BU287" s="1">
        <v>9.39057117870057E-2</v>
      </c>
      <c r="BV287" s="42">
        <v>0.49523779288320358</v>
      </c>
    </row>
    <row r="288" spans="73:74" x14ac:dyDescent="0.25">
      <c r="BU288" s="1">
        <v>0.112521843172117</v>
      </c>
      <c r="BV288" s="42">
        <v>0.46103278807227005</v>
      </c>
    </row>
    <row r="289" spans="73:74" x14ac:dyDescent="0.25">
      <c r="BU289" s="1">
        <v>9.5922686569112306E-2</v>
      </c>
      <c r="BV289" s="42">
        <v>0.51561601026360793</v>
      </c>
    </row>
    <row r="290" spans="73:74" x14ac:dyDescent="0.25">
      <c r="BU290" s="1">
        <v>9.83543719410062E-2</v>
      </c>
      <c r="BV290" s="42">
        <v>0.48797580031347726</v>
      </c>
    </row>
    <row r="291" spans="73:74" x14ac:dyDescent="0.25">
      <c r="BU291" s="1">
        <v>0.12460992269657201</v>
      </c>
      <c r="BV291" s="42">
        <v>0.64054937650172294</v>
      </c>
    </row>
    <row r="292" spans="73:74" x14ac:dyDescent="0.25">
      <c r="BU292" s="1">
        <v>0.114025939461041</v>
      </c>
      <c r="BV292" s="42">
        <v>0.459538047792029</v>
      </c>
    </row>
    <row r="293" spans="73:74" x14ac:dyDescent="0.25">
      <c r="BU293" s="1">
        <v>9.8286869152914194E-2</v>
      </c>
      <c r="BV293" s="42">
        <v>0.46885406975505273</v>
      </c>
    </row>
    <row r="294" spans="73:74" x14ac:dyDescent="0.25">
      <c r="BU294" s="1">
        <v>0.105339255767141</v>
      </c>
      <c r="BV294" s="42">
        <v>0.53033793806763241</v>
      </c>
    </row>
    <row r="295" spans="73:74" x14ac:dyDescent="0.25">
      <c r="BU295" s="1">
        <v>8.6920904270946397E-2</v>
      </c>
      <c r="BV295" s="42">
        <v>0.67350545662272221</v>
      </c>
    </row>
    <row r="296" spans="73:74" x14ac:dyDescent="0.25">
      <c r="BU296" s="1">
        <v>0.118652442665343</v>
      </c>
      <c r="BV296" s="42">
        <v>0.45720156505029957</v>
      </c>
    </row>
    <row r="297" spans="73:74" x14ac:dyDescent="0.25">
      <c r="BU297" s="1">
        <v>0.122383322129794</v>
      </c>
      <c r="BV297" s="42">
        <v>0.66230634031651603</v>
      </c>
    </row>
    <row r="298" spans="73:74" x14ac:dyDescent="0.25">
      <c r="BU298" s="1">
        <v>0.102836278706435</v>
      </c>
      <c r="BV298" s="42">
        <v>0.48233225833111831</v>
      </c>
    </row>
    <row r="299" spans="73:74" x14ac:dyDescent="0.25">
      <c r="BU299" s="1">
        <v>0.12894326053508001</v>
      </c>
      <c r="BV299" s="42">
        <v>0.47147967286775405</v>
      </c>
    </row>
    <row r="300" spans="73:74" x14ac:dyDescent="0.25">
      <c r="BU300" s="1">
        <v>0.12103607825309699</v>
      </c>
      <c r="BV300" s="42">
        <v>0.46308258884479053</v>
      </c>
    </row>
    <row r="301" spans="73:74" x14ac:dyDescent="0.25">
      <c r="BU301" s="1">
        <v>0.10396941450776701</v>
      </c>
      <c r="BV301" s="42">
        <v>0.51324693318946191</v>
      </c>
    </row>
    <row r="302" spans="73:74" x14ac:dyDescent="0.25">
      <c r="BU302" s="1">
        <v>9.2508832600036506E-2</v>
      </c>
      <c r="BV302" s="42">
        <v>0.51175018662928928</v>
      </c>
    </row>
    <row r="303" spans="73:74" x14ac:dyDescent="0.25">
      <c r="BU303" s="1">
        <v>0.114028021526832</v>
      </c>
      <c r="BV303" s="42">
        <v>0.46082185088691535</v>
      </c>
    </row>
    <row r="304" spans="73:74" x14ac:dyDescent="0.25">
      <c r="BU304" s="1">
        <v>9.4540642817086101E-2</v>
      </c>
      <c r="BV304" s="42">
        <v>0.47577826651609872</v>
      </c>
    </row>
    <row r="305" spans="73:74" x14ac:dyDescent="0.25">
      <c r="BU305" s="1">
        <v>8.5209079886835695E-2</v>
      </c>
      <c r="BV305" s="42">
        <v>0.67932428573935455</v>
      </c>
    </row>
    <row r="306" spans="73:74" x14ac:dyDescent="0.25">
      <c r="BU306" s="1">
        <v>0.105185168779792</v>
      </c>
      <c r="BV306" s="42">
        <v>0.44664106307903467</v>
      </c>
    </row>
    <row r="307" spans="73:74" x14ac:dyDescent="0.25">
      <c r="BU307" s="1">
        <v>0.12846060225452899</v>
      </c>
      <c r="BV307" s="42">
        <v>0.49021906820303068</v>
      </c>
    </row>
    <row r="308" spans="73:74" x14ac:dyDescent="0.25">
      <c r="BU308" s="1">
        <v>8.3513505623599701E-2</v>
      </c>
      <c r="BV308" s="42">
        <v>0.49738324690966174</v>
      </c>
    </row>
    <row r="309" spans="73:74" x14ac:dyDescent="0.25">
      <c r="BU309" s="1">
        <v>0.111671830816441</v>
      </c>
      <c r="BV309" s="42">
        <v>0.57139488269625238</v>
      </c>
    </row>
    <row r="310" spans="73:74" x14ac:dyDescent="0.25">
      <c r="BU310" s="1">
        <v>9.1243060375195195E-2</v>
      </c>
      <c r="BV310" s="42">
        <v>0.5174681152983186</v>
      </c>
    </row>
    <row r="311" spans="73:74" x14ac:dyDescent="0.25">
      <c r="BU311" s="1">
        <v>8.5605533635948403E-2</v>
      </c>
      <c r="BV311" s="42">
        <v>0.66019437573198148</v>
      </c>
    </row>
    <row r="312" spans="73:74" x14ac:dyDescent="0.25">
      <c r="BU312" s="1">
        <v>8.3278455366281007E-2</v>
      </c>
      <c r="BV312" s="42">
        <v>0.7281823875197575</v>
      </c>
    </row>
    <row r="313" spans="73:74" x14ac:dyDescent="0.25">
      <c r="BU313" s="1">
        <v>8.5922547294221399E-2</v>
      </c>
      <c r="BV313" s="42">
        <v>0.51647284612334543</v>
      </c>
    </row>
    <row r="314" spans="73:74" x14ac:dyDescent="0.25">
      <c r="BU314" s="1">
        <v>9.0356275305765094E-2</v>
      </c>
      <c r="BV314" s="42">
        <v>0.67596243962368852</v>
      </c>
    </row>
    <row r="315" spans="73:74" x14ac:dyDescent="0.25">
      <c r="BU315" s="1">
        <v>8.1329683738408695E-2</v>
      </c>
      <c r="BV315" s="42">
        <v>0.67741794941481903</v>
      </c>
    </row>
    <row r="316" spans="73:74" x14ac:dyDescent="0.25">
      <c r="BU316" s="1">
        <v>0.113657546157963</v>
      </c>
      <c r="BV316" s="42">
        <v>0.48398277853153632</v>
      </c>
    </row>
    <row r="317" spans="73:74" x14ac:dyDescent="0.25">
      <c r="BU317" s="1">
        <v>8.6492677396089804E-2</v>
      </c>
      <c r="BV317" s="42">
        <v>0.46184928227247374</v>
      </c>
    </row>
    <row r="318" spans="73:74" x14ac:dyDescent="0.25">
      <c r="BU318" s="1">
        <v>0.112349460724096</v>
      </c>
      <c r="BV318" s="42">
        <v>0.53629875007168537</v>
      </c>
    </row>
    <row r="319" spans="73:74" x14ac:dyDescent="0.25">
      <c r="BU319" s="1">
        <v>9.6609151709122196E-2</v>
      </c>
      <c r="BV319" s="42">
        <v>0.53788877321572426</v>
      </c>
    </row>
    <row r="320" spans="73:74" x14ac:dyDescent="0.25">
      <c r="BU320" s="1">
        <v>9.3018613426376504E-2</v>
      </c>
      <c r="BV320" s="42">
        <v>0.66031290057713243</v>
      </c>
    </row>
    <row r="321" spans="73:74" x14ac:dyDescent="0.25">
      <c r="BU321" s="1">
        <v>0.125329645363398</v>
      </c>
      <c r="BV321" s="42">
        <v>0.51566913038301088</v>
      </c>
    </row>
    <row r="322" spans="73:74" x14ac:dyDescent="0.25">
      <c r="BU322" s="1">
        <v>0.124388785815331</v>
      </c>
      <c r="BV322" s="42">
        <v>0.64111885134365942</v>
      </c>
    </row>
    <row r="323" spans="73:74" x14ac:dyDescent="0.25">
      <c r="BU323" s="1">
        <v>0.102667481929339</v>
      </c>
      <c r="BV323" s="42">
        <v>0.71453801723371979</v>
      </c>
    </row>
    <row r="324" spans="73:74" x14ac:dyDescent="0.25">
      <c r="BU324" s="1">
        <v>0.12284103499526</v>
      </c>
      <c r="BV324" s="42">
        <v>0.46134694064361043</v>
      </c>
    </row>
    <row r="325" spans="73:74" x14ac:dyDescent="0.25">
      <c r="BU325" s="1">
        <v>8.8451188606719106E-2</v>
      </c>
      <c r="BV325" s="42">
        <v>0.75370300902161669</v>
      </c>
    </row>
    <row r="326" spans="73:74" x14ac:dyDescent="0.25">
      <c r="BU326" s="1">
        <v>8.65288490307701E-2</v>
      </c>
      <c r="BV326" s="42">
        <v>0.4869659933254667</v>
      </c>
    </row>
    <row r="327" spans="73:74" x14ac:dyDescent="0.25">
      <c r="BU327" s="1">
        <v>0.11393638360311199</v>
      </c>
      <c r="BV327" s="42">
        <v>0.62855632892807556</v>
      </c>
    </row>
    <row r="328" spans="73:74" x14ac:dyDescent="0.25">
      <c r="BU328" s="1">
        <v>0.125454698666949</v>
      </c>
      <c r="BV328" s="42">
        <v>0.68865947539218064</v>
      </c>
    </row>
    <row r="329" spans="73:74" x14ac:dyDescent="0.25">
      <c r="BU329" s="1">
        <v>0.111148651214851</v>
      </c>
      <c r="BV329" s="42">
        <v>0.67917458639066119</v>
      </c>
    </row>
    <row r="330" spans="73:74" x14ac:dyDescent="0.25">
      <c r="BU330" s="1">
        <v>0.128172842022858</v>
      </c>
      <c r="BV330" s="42">
        <v>0.68362673761833626</v>
      </c>
    </row>
    <row r="331" spans="73:74" x14ac:dyDescent="0.25">
      <c r="BU331" s="1">
        <v>9.3317105115745105E-2</v>
      </c>
      <c r="BV331" s="42">
        <v>0.46856942493161974</v>
      </c>
    </row>
    <row r="332" spans="73:74" x14ac:dyDescent="0.25">
      <c r="BU332" s="1">
        <v>0.120654595634148</v>
      </c>
      <c r="BV332" s="42">
        <v>0.49846990985194983</v>
      </c>
    </row>
    <row r="333" spans="73:74" x14ac:dyDescent="0.25">
      <c r="BU333" s="1">
        <v>0.120625971382627</v>
      </c>
      <c r="BV333" s="42">
        <v>0.68311905619827273</v>
      </c>
    </row>
    <row r="334" spans="73:74" x14ac:dyDescent="0.25">
      <c r="BU334" s="1">
        <v>0.112510218169052</v>
      </c>
      <c r="BV334" s="42">
        <v>0.45435681443744919</v>
      </c>
    </row>
    <row r="335" spans="73:74" x14ac:dyDescent="0.25">
      <c r="BU335" s="1">
        <v>9.8555545394635499E-2</v>
      </c>
      <c r="BV335" s="42">
        <v>0.70588564180600588</v>
      </c>
    </row>
    <row r="336" spans="73:74" x14ac:dyDescent="0.25">
      <c r="BU336" s="1">
        <v>8.0865277852153694E-2</v>
      </c>
      <c r="BV336" s="42">
        <v>0.44533352414927241</v>
      </c>
    </row>
    <row r="337" spans="73:74" x14ac:dyDescent="0.25">
      <c r="BU337" s="1">
        <v>0.119588124772458</v>
      </c>
      <c r="BV337" s="42">
        <v>0.46714456492466566</v>
      </c>
    </row>
    <row r="338" spans="73:74" x14ac:dyDescent="0.25">
      <c r="BU338" s="1">
        <v>8.6869964296495697E-2</v>
      </c>
      <c r="BV338" s="42">
        <v>0.64728529160771131</v>
      </c>
    </row>
    <row r="339" spans="73:74" x14ac:dyDescent="0.25">
      <c r="BU339" s="1">
        <v>8.2298120147919096E-2</v>
      </c>
      <c r="BV339" s="42">
        <v>0.71592593082410017</v>
      </c>
    </row>
    <row r="340" spans="73:74" x14ac:dyDescent="0.25">
      <c r="BU340" s="1">
        <v>9.4386938898870398E-2</v>
      </c>
      <c r="BV340" s="42">
        <v>0.47714235167406843</v>
      </c>
    </row>
    <row r="341" spans="73:74" x14ac:dyDescent="0.25">
      <c r="BU341" s="1">
        <v>9.2543647244239594E-2</v>
      </c>
      <c r="BV341" s="42">
        <v>0.71203189580736792</v>
      </c>
    </row>
    <row r="342" spans="73:74" x14ac:dyDescent="0.25">
      <c r="BU342" s="1">
        <v>0.112109220735284</v>
      </c>
      <c r="BV342" s="42">
        <v>0.66374666411186156</v>
      </c>
    </row>
    <row r="343" spans="73:74" x14ac:dyDescent="0.25">
      <c r="BU343" s="1">
        <v>0.123449620225317</v>
      </c>
      <c r="BV343" s="42">
        <v>0.64131194807055125</v>
      </c>
    </row>
    <row r="344" spans="73:74" x14ac:dyDescent="0.25">
      <c r="BU344" s="1">
        <v>9.6581092606067107E-2</v>
      </c>
      <c r="BV344" s="42">
        <v>0.47405808210331002</v>
      </c>
    </row>
    <row r="345" spans="73:74" x14ac:dyDescent="0.25">
      <c r="BU345" s="1">
        <v>0.123906370477691</v>
      </c>
      <c r="BV345" s="42">
        <v>0.46413665745466215</v>
      </c>
    </row>
    <row r="346" spans="73:74" x14ac:dyDescent="0.25">
      <c r="BU346" s="1">
        <v>0.123503719851525</v>
      </c>
      <c r="BV346" s="42">
        <v>0.54571233897104365</v>
      </c>
    </row>
    <row r="347" spans="73:74" x14ac:dyDescent="0.25">
      <c r="BU347" s="1">
        <v>9.9785163958115097E-2</v>
      </c>
      <c r="BV347" s="42">
        <v>0.65542757807944463</v>
      </c>
    </row>
    <row r="348" spans="73:74" x14ac:dyDescent="0.25">
      <c r="BU348" s="1">
        <v>0.11864080853923401</v>
      </c>
      <c r="BV348" s="42">
        <v>0.57806505355219595</v>
      </c>
    </row>
    <row r="349" spans="73:74" x14ac:dyDescent="0.25">
      <c r="BU349" s="1">
        <v>0.120312098324116</v>
      </c>
      <c r="BV349" s="42">
        <v>0.44630783541542784</v>
      </c>
    </row>
    <row r="350" spans="73:74" x14ac:dyDescent="0.25">
      <c r="BU350" s="1">
        <v>0.12506758901394399</v>
      </c>
      <c r="BV350" s="42">
        <v>0.48027310520753574</v>
      </c>
    </row>
    <row r="351" spans="73:74" x14ac:dyDescent="0.25">
      <c r="BU351" s="1">
        <v>8.1790196239145699E-2</v>
      </c>
      <c r="BV351" s="42">
        <v>0.51237021972548558</v>
      </c>
    </row>
    <row r="352" spans="73:74" x14ac:dyDescent="0.25">
      <c r="BU352" s="1">
        <v>0.12040665346566599</v>
      </c>
      <c r="BV352" s="42">
        <v>0.4531803627517908</v>
      </c>
    </row>
    <row r="353" spans="73:74" x14ac:dyDescent="0.25">
      <c r="BU353" s="1">
        <v>8.5880816685429601E-2</v>
      </c>
      <c r="BV353" s="42">
        <v>0.46719774677575754</v>
      </c>
    </row>
    <row r="354" spans="73:74" x14ac:dyDescent="0.25">
      <c r="BU354" s="1">
        <v>9.8843021729091804E-2</v>
      </c>
      <c r="BV354" s="42">
        <v>0.46548253176402793</v>
      </c>
    </row>
    <row r="355" spans="73:74" x14ac:dyDescent="0.25">
      <c r="BU355" s="1">
        <v>0.126855519758479</v>
      </c>
      <c r="BV355" s="42">
        <v>0.65348827703235146</v>
      </c>
    </row>
    <row r="356" spans="73:74" x14ac:dyDescent="0.25">
      <c r="BU356" s="1">
        <v>9.3977029919505906E-2</v>
      </c>
      <c r="BV356" s="42">
        <v>0.49858936067245363</v>
      </c>
    </row>
    <row r="357" spans="73:74" x14ac:dyDescent="0.25">
      <c r="BU357" s="1">
        <v>0.108199228858161</v>
      </c>
      <c r="BV357" s="42">
        <v>0.5006024002234708</v>
      </c>
    </row>
    <row r="358" spans="73:74" x14ac:dyDescent="0.25">
      <c r="BU358" s="1">
        <v>0.11423633707122099</v>
      </c>
      <c r="BV358" s="42">
        <v>0.46534098099843874</v>
      </c>
    </row>
    <row r="359" spans="73:74" x14ac:dyDescent="0.25">
      <c r="BU359" s="1">
        <v>0.103130560504651</v>
      </c>
      <c r="BV359" s="42">
        <v>0.48124828071735376</v>
      </c>
    </row>
    <row r="360" spans="73:74" x14ac:dyDescent="0.25">
      <c r="BU360" s="1">
        <v>0.120471464572643</v>
      </c>
      <c r="BV360" s="42">
        <v>0.51107882363270674</v>
      </c>
    </row>
    <row r="361" spans="73:74" x14ac:dyDescent="0.25">
      <c r="BU361" s="1">
        <v>0.10183078452304301</v>
      </c>
      <c r="BV361" s="42">
        <v>0.47855363070918355</v>
      </c>
    </row>
    <row r="362" spans="73:74" x14ac:dyDescent="0.25">
      <c r="BU362" s="1">
        <v>9.0530710351251195E-2</v>
      </c>
      <c r="BV362" s="42">
        <v>0.51490970713038187</v>
      </c>
    </row>
    <row r="363" spans="73:74" x14ac:dyDescent="0.25">
      <c r="BU363" s="1">
        <v>0.107728847182163</v>
      </c>
      <c r="BV363" s="42">
        <v>0.52536254903396784</v>
      </c>
    </row>
    <row r="364" spans="73:74" x14ac:dyDescent="0.25">
      <c r="BU364" s="1">
        <v>0.104900715255731</v>
      </c>
      <c r="BV364" s="42">
        <v>0.62346593375560044</v>
      </c>
    </row>
    <row r="365" spans="73:74" x14ac:dyDescent="0.25">
      <c r="BU365" s="1">
        <v>0.11576782584279401</v>
      </c>
      <c r="BV365" s="42">
        <v>0.45818241987561437</v>
      </c>
    </row>
    <row r="366" spans="73:74" x14ac:dyDescent="0.25">
      <c r="BU366" s="1">
        <v>0.102480473568257</v>
      </c>
      <c r="BV366" s="42">
        <v>0.47158483280197988</v>
      </c>
    </row>
    <row r="367" spans="73:74" x14ac:dyDescent="0.25">
      <c r="BU367" s="1">
        <v>0.114716348076345</v>
      </c>
      <c r="BV367" s="42">
        <v>0.44947281917110093</v>
      </c>
    </row>
    <row r="368" spans="73:74" x14ac:dyDescent="0.25">
      <c r="BU368" s="1">
        <v>8.0648497266795294E-2</v>
      </c>
      <c r="BV368" s="42">
        <v>0.61146337950166496</v>
      </c>
    </row>
    <row r="369" spans="73:74" x14ac:dyDescent="0.25">
      <c r="BU369" s="1">
        <v>0.11621499289744899</v>
      </c>
      <c r="BV369" s="42">
        <v>0.69582825310973095</v>
      </c>
    </row>
    <row r="370" spans="73:74" x14ac:dyDescent="0.25">
      <c r="BU370" s="1">
        <v>0.107328742476237</v>
      </c>
      <c r="BV370" s="42">
        <v>0.5348886130728393</v>
      </c>
    </row>
    <row r="371" spans="73:74" x14ac:dyDescent="0.25">
      <c r="BU371" s="1">
        <v>0.113839613970141</v>
      </c>
      <c r="BV371" s="42">
        <v>0.4614085797362586</v>
      </c>
    </row>
    <row r="372" spans="73:74" x14ac:dyDescent="0.25">
      <c r="BU372" s="1">
        <v>0.104028535023753</v>
      </c>
      <c r="BV372" s="42">
        <v>0.63337726527290272</v>
      </c>
    </row>
    <row r="373" spans="73:74" x14ac:dyDescent="0.25">
      <c r="BU373" s="1">
        <v>0.12598751559989799</v>
      </c>
      <c r="BV373" s="42">
        <v>0.65438437424704521</v>
      </c>
    </row>
    <row r="374" spans="73:74" x14ac:dyDescent="0.25">
      <c r="BU374" s="1">
        <v>0.115067403402624</v>
      </c>
      <c r="BV374" s="42">
        <v>0.44086405718250049</v>
      </c>
    </row>
    <row r="375" spans="73:74" x14ac:dyDescent="0.25">
      <c r="BU375" s="1">
        <v>9.6067393625713093E-2</v>
      </c>
      <c r="BV375" s="42">
        <v>0.46968578081688583</v>
      </c>
    </row>
    <row r="376" spans="73:74" x14ac:dyDescent="0.25">
      <c r="BU376" s="1">
        <v>0.117757630068097</v>
      </c>
      <c r="BV376" s="42">
        <v>0.65444943944849787</v>
      </c>
    </row>
    <row r="377" spans="73:74" x14ac:dyDescent="0.25">
      <c r="BU377" s="1">
        <v>8.8048565760547301E-2</v>
      </c>
      <c r="BV377" s="42">
        <v>0.50457363071877603</v>
      </c>
    </row>
    <row r="378" spans="73:74" x14ac:dyDescent="0.25">
      <c r="BU378" s="1">
        <v>0.116464524034725</v>
      </c>
      <c r="BV378" s="42">
        <v>0.50195373778741714</v>
      </c>
    </row>
    <row r="379" spans="73:74" x14ac:dyDescent="0.25">
      <c r="BU379" s="1">
        <v>0.105266511181231</v>
      </c>
      <c r="BV379" s="42">
        <v>0.47287619802891423</v>
      </c>
    </row>
    <row r="380" spans="73:74" x14ac:dyDescent="0.25">
      <c r="BU380" s="1">
        <v>9.6531949488632099E-2</v>
      </c>
      <c r="BV380" s="42">
        <v>0.54577228044221116</v>
      </c>
    </row>
    <row r="381" spans="73:74" x14ac:dyDescent="0.25">
      <c r="BU381" s="1">
        <v>8.5150789733408394E-2</v>
      </c>
      <c r="BV381" s="42">
        <v>0.49305128728277264</v>
      </c>
    </row>
    <row r="382" spans="73:74" x14ac:dyDescent="0.25">
      <c r="BU382" s="1">
        <v>0.10260076256631701</v>
      </c>
      <c r="BV382" s="42">
        <v>0.73937434294990245</v>
      </c>
    </row>
    <row r="383" spans="73:74" x14ac:dyDescent="0.25">
      <c r="BU383" s="1">
        <v>8.1647858500274798E-2</v>
      </c>
      <c r="BV383" s="42">
        <v>0.48790061111483457</v>
      </c>
    </row>
    <row r="384" spans="73:74" x14ac:dyDescent="0.25">
      <c r="BU384" s="1">
        <v>0.113544212917043</v>
      </c>
      <c r="BV384" s="42">
        <v>0.45861522075548611</v>
      </c>
    </row>
    <row r="385" spans="73:74" x14ac:dyDescent="0.25">
      <c r="BU385" s="1">
        <v>0.118166080867666</v>
      </c>
      <c r="BV385" s="42">
        <v>0.74014629773563856</v>
      </c>
    </row>
    <row r="386" spans="73:74" x14ac:dyDescent="0.25">
      <c r="BU386" s="1">
        <v>0.11899936699590601</v>
      </c>
      <c r="BV386" s="42">
        <v>0.43687520228964755</v>
      </c>
    </row>
    <row r="387" spans="73:74" x14ac:dyDescent="0.25">
      <c r="BU387" s="1">
        <v>8.3041357267163496E-2</v>
      </c>
      <c r="BV387" s="42">
        <v>0.67592984529127198</v>
      </c>
    </row>
    <row r="388" spans="73:74" x14ac:dyDescent="0.25">
      <c r="BU388" s="1">
        <v>8.8435104707943399E-2</v>
      </c>
      <c r="BV388" s="42">
        <v>0.63713110762122971</v>
      </c>
    </row>
    <row r="389" spans="73:74" x14ac:dyDescent="0.25">
      <c r="BU389" s="1">
        <v>9.4228262863701506E-2</v>
      </c>
      <c r="BV389" s="42">
        <v>0.53304561346243118</v>
      </c>
    </row>
    <row r="390" spans="73:74" x14ac:dyDescent="0.25">
      <c r="BU390" s="1">
        <v>0.107910410118806</v>
      </c>
      <c r="BV390" s="42">
        <v>0.64597553033710242</v>
      </c>
    </row>
    <row r="391" spans="73:74" x14ac:dyDescent="0.25">
      <c r="BU391" s="1">
        <v>0.116771232284619</v>
      </c>
      <c r="BV391" s="42">
        <v>0.4982168099222003</v>
      </c>
    </row>
    <row r="392" spans="73:74" x14ac:dyDescent="0.25">
      <c r="BU392" s="1">
        <v>0.1097725651379</v>
      </c>
      <c r="BV392" s="42">
        <v>0.68530287647018018</v>
      </c>
    </row>
    <row r="393" spans="73:74" x14ac:dyDescent="0.25">
      <c r="BU393" s="1">
        <v>9.4209622157403902E-2</v>
      </c>
      <c r="BV393" s="42">
        <v>0.49899395016991183</v>
      </c>
    </row>
    <row r="394" spans="73:74" x14ac:dyDescent="0.25">
      <c r="BU394" s="1">
        <v>0.12118227460265101</v>
      </c>
      <c r="BV394" s="42">
        <v>0.54123426043349188</v>
      </c>
    </row>
    <row r="395" spans="73:74" x14ac:dyDescent="0.25">
      <c r="BU395" s="1">
        <v>9.9803044256395093E-2</v>
      </c>
      <c r="BV395" s="42">
        <v>0.49783030780996568</v>
      </c>
    </row>
    <row r="396" spans="73:74" x14ac:dyDescent="0.25">
      <c r="BU396" s="1">
        <v>0.107083283142289</v>
      </c>
      <c r="BV396" s="42">
        <v>0.45282253500964542</v>
      </c>
    </row>
    <row r="397" spans="73:74" x14ac:dyDescent="0.25">
      <c r="BU397" s="1">
        <v>0.109364637718718</v>
      </c>
      <c r="BV397" s="42">
        <v>0.65275126238325876</v>
      </c>
    </row>
    <row r="398" spans="73:74" x14ac:dyDescent="0.25">
      <c r="BU398" s="1">
        <v>0.104959520085144</v>
      </c>
      <c r="BV398" s="42">
        <v>0.46269296928220233</v>
      </c>
    </row>
    <row r="399" spans="73:74" x14ac:dyDescent="0.25">
      <c r="BU399" s="1">
        <v>0.111689267678588</v>
      </c>
      <c r="BV399" s="42">
        <v>0.69069162090130887</v>
      </c>
    </row>
    <row r="400" spans="73:74" x14ac:dyDescent="0.25">
      <c r="BU400" s="1">
        <v>0.104832882208079</v>
      </c>
      <c r="BV400" s="42">
        <v>0.52969580502635083</v>
      </c>
    </row>
    <row r="401" spans="73:74" x14ac:dyDescent="0.25">
      <c r="BU401" s="1">
        <v>0.123156064330443</v>
      </c>
      <c r="BV401" s="42">
        <v>0.64843380970356268</v>
      </c>
    </row>
    <row r="402" spans="73:74" x14ac:dyDescent="0.25">
      <c r="BU402" s="1">
        <v>0.11447453225308001</v>
      </c>
      <c r="BV402" s="42">
        <v>0.48250066238193701</v>
      </c>
    </row>
    <row r="403" spans="73:74" x14ac:dyDescent="0.25">
      <c r="BU403" s="1">
        <v>8.7899233627508705E-2</v>
      </c>
      <c r="BV403" s="42">
        <v>0.53041479402191005</v>
      </c>
    </row>
    <row r="404" spans="73:74" x14ac:dyDescent="0.25">
      <c r="BU404" s="1">
        <v>9.0874984160012107E-2</v>
      </c>
      <c r="BV404" s="42">
        <v>0.46728204139870283</v>
      </c>
    </row>
    <row r="405" spans="73:74" x14ac:dyDescent="0.25">
      <c r="BU405" s="1">
        <v>0.10898552130813299</v>
      </c>
      <c r="BV405" s="42">
        <v>0.4928957851552021</v>
      </c>
    </row>
    <row r="406" spans="73:74" x14ac:dyDescent="0.25">
      <c r="BU406" s="1">
        <v>8.0852602660211395E-2</v>
      </c>
      <c r="BV406" s="42">
        <v>0.57009067727775997</v>
      </c>
    </row>
    <row r="407" spans="73:74" x14ac:dyDescent="0.25">
      <c r="BU407" s="1">
        <v>9.9203086524648001E-2</v>
      </c>
      <c r="BV407" s="42">
        <v>0.54727976831647562</v>
      </c>
    </row>
    <row r="408" spans="73:74" x14ac:dyDescent="0.25">
      <c r="BU408" s="1">
        <v>9.17842052275753E-2</v>
      </c>
      <c r="BV408" s="42">
        <v>0.47116141513901594</v>
      </c>
    </row>
    <row r="409" spans="73:74" x14ac:dyDescent="0.25">
      <c r="BU409" s="1">
        <v>0.11723266853509599</v>
      </c>
      <c r="BV409" s="42">
        <v>0.49339343517561152</v>
      </c>
    </row>
    <row r="410" spans="73:74" x14ac:dyDescent="0.25">
      <c r="BU410" s="1">
        <v>0.12750529901751101</v>
      </c>
      <c r="BV410" s="42">
        <v>0.5591595382386374</v>
      </c>
    </row>
    <row r="411" spans="73:74" x14ac:dyDescent="0.25">
      <c r="BU411" s="1">
        <v>8.3139856894127104E-2</v>
      </c>
      <c r="BV411" s="42">
        <v>0.54551720509837576</v>
      </c>
    </row>
    <row r="412" spans="73:74" x14ac:dyDescent="0.25">
      <c r="BU412" s="1">
        <v>0.10222282515675001</v>
      </c>
      <c r="BV412" s="42">
        <v>0.68843347567442137</v>
      </c>
    </row>
    <row r="413" spans="73:74" x14ac:dyDescent="0.25">
      <c r="BU413" s="1">
        <v>9.2766308042276299E-2</v>
      </c>
      <c r="BV413" s="42">
        <v>0.61834115403169343</v>
      </c>
    </row>
    <row r="414" spans="73:74" x14ac:dyDescent="0.25">
      <c r="BU414" s="1">
        <v>8.3625317267400898E-2</v>
      </c>
      <c r="BV414" s="42">
        <v>0.52664842014047597</v>
      </c>
    </row>
    <row r="415" spans="73:74" x14ac:dyDescent="0.25">
      <c r="BU415" s="1">
        <v>0.12124226779535301</v>
      </c>
      <c r="BV415" s="42">
        <v>0.53953299678374356</v>
      </c>
    </row>
    <row r="416" spans="73:74" x14ac:dyDescent="0.25">
      <c r="BU416" s="1">
        <v>0.12878466592783999</v>
      </c>
      <c r="BV416" s="42">
        <v>0.54042650126744962</v>
      </c>
    </row>
    <row r="417" spans="73:74" x14ac:dyDescent="0.25">
      <c r="BU417" s="1">
        <v>9.8302672404860805E-2</v>
      </c>
      <c r="BV417" s="42">
        <v>0.53460020261630514</v>
      </c>
    </row>
    <row r="418" spans="73:74" x14ac:dyDescent="0.25">
      <c r="BU418" s="1">
        <v>0.1067399869876</v>
      </c>
      <c r="BV418" s="42">
        <v>0.46920202042676884</v>
      </c>
    </row>
    <row r="419" spans="73:74" x14ac:dyDescent="0.25">
      <c r="BU419" s="1">
        <v>0.115726763728628</v>
      </c>
      <c r="BV419" s="42">
        <v>0.45262110450457893</v>
      </c>
    </row>
    <row r="420" spans="73:74" x14ac:dyDescent="0.25">
      <c r="BU420" s="1">
        <v>0.120607541728547</v>
      </c>
      <c r="BV420" s="42">
        <v>0.44710093330505096</v>
      </c>
    </row>
    <row r="421" spans="73:74" x14ac:dyDescent="0.25">
      <c r="BU421" s="1">
        <v>0.126223225148724</v>
      </c>
      <c r="BV421" s="42">
        <v>0.51959248795257984</v>
      </c>
    </row>
    <row r="422" spans="73:74" x14ac:dyDescent="0.25">
      <c r="BU422" s="1">
        <v>8.4812444342533405E-2</v>
      </c>
      <c r="BV422" s="42">
        <v>0.63894861204359232</v>
      </c>
    </row>
    <row r="423" spans="73:74" x14ac:dyDescent="0.25">
      <c r="BU423" s="1">
        <v>0.101929562945154</v>
      </c>
      <c r="BV423" s="42">
        <v>0.70134323884728356</v>
      </c>
    </row>
    <row r="424" spans="73:74" x14ac:dyDescent="0.25">
      <c r="BU424" s="1">
        <v>0.121582081086705</v>
      </c>
      <c r="BV424" s="42">
        <v>0.54328980225319934</v>
      </c>
    </row>
    <row r="425" spans="73:74" x14ac:dyDescent="0.25">
      <c r="BU425" s="1">
        <v>0.110175735726514</v>
      </c>
      <c r="BV425" s="42">
        <v>0.56907679599819738</v>
      </c>
    </row>
    <row r="426" spans="73:74" x14ac:dyDescent="0.25">
      <c r="BU426" s="1">
        <v>0.107178655344754</v>
      </c>
      <c r="BV426" s="42">
        <v>0.72203644217684637</v>
      </c>
    </row>
    <row r="427" spans="73:74" x14ac:dyDescent="0.25">
      <c r="BU427" s="1">
        <v>0.111865641549266</v>
      </c>
      <c r="BV427" s="42">
        <v>0.62777048451204831</v>
      </c>
    </row>
    <row r="428" spans="73:74" x14ac:dyDescent="0.25">
      <c r="BU428" s="1">
        <v>8.4259967569367294E-2</v>
      </c>
      <c r="BV428" s="42">
        <v>0.49546394693018769</v>
      </c>
    </row>
    <row r="429" spans="73:74" x14ac:dyDescent="0.25">
      <c r="BU429" s="1">
        <v>9.2363056603692303E-2</v>
      </c>
      <c r="BV429" s="42">
        <v>0.64558526259176663</v>
      </c>
    </row>
    <row r="430" spans="73:74" x14ac:dyDescent="0.25">
      <c r="BU430" s="1">
        <v>9.5824352512742503E-2</v>
      </c>
      <c r="BV430" s="42">
        <v>0.62859380006401655</v>
      </c>
    </row>
    <row r="431" spans="73:74" x14ac:dyDescent="0.25">
      <c r="BU431" s="1">
        <v>0.102095022654157</v>
      </c>
      <c r="BV431" s="42">
        <v>0.4704307897198578</v>
      </c>
    </row>
    <row r="432" spans="73:74" x14ac:dyDescent="0.25">
      <c r="BU432" s="1">
        <v>0.120602812295796</v>
      </c>
      <c r="BV432" s="42">
        <v>0.47088606093495611</v>
      </c>
    </row>
    <row r="433" spans="73:74" x14ac:dyDescent="0.25">
      <c r="BU433" s="1">
        <v>9.2437942361271105E-2</v>
      </c>
      <c r="BV433" s="42">
        <v>0.47741088452636371</v>
      </c>
    </row>
    <row r="434" spans="73:74" x14ac:dyDescent="0.25">
      <c r="BU434" s="1">
        <v>9.4617364760636397E-2</v>
      </c>
      <c r="BV434" s="42">
        <v>0.54547343733003617</v>
      </c>
    </row>
    <row r="435" spans="73:74" x14ac:dyDescent="0.25">
      <c r="BU435" s="1">
        <v>0.104872036792272</v>
      </c>
      <c r="BV435" s="42">
        <v>0.47507705624731206</v>
      </c>
    </row>
    <row r="436" spans="73:74" x14ac:dyDescent="0.25">
      <c r="BU436" s="1">
        <v>0.120288168846914</v>
      </c>
      <c r="BV436" s="42">
        <v>0.46505534846796287</v>
      </c>
    </row>
    <row r="437" spans="73:74" x14ac:dyDescent="0.25">
      <c r="BU437" s="1">
        <v>0.110239733177233</v>
      </c>
      <c r="BV437" s="42">
        <v>0.49594073163931535</v>
      </c>
    </row>
    <row r="438" spans="73:74" x14ac:dyDescent="0.25">
      <c r="BU438" s="1">
        <v>0.100992541553747</v>
      </c>
      <c r="BV438" s="42">
        <v>0.46924328806165538</v>
      </c>
    </row>
    <row r="439" spans="73:74" x14ac:dyDescent="0.25">
      <c r="BU439" s="1">
        <v>9.6260079652619707E-2</v>
      </c>
      <c r="BV439" s="42">
        <v>0.48731311061936472</v>
      </c>
    </row>
    <row r="440" spans="73:74" x14ac:dyDescent="0.25">
      <c r="BU440" s="1">
        <v>8.4882317518997399E-2</v>
      </c>
      <c r="BV440" s="42">
        <v>0.45889548262891605</v>
      </c>
    </row>
    <row r="441" spans="73:74" x14ac:dyDescent="0.25">
      <c r="BU441" s="1">
        <v>9.8565433685059295E-2</v>
      </c>
      <c r="BV441" s="42">
        <v>0.49995551384204512</v>
      </c>
    </row>
    <row r="442" spans="73:74" x14ac:dyDescent="0.25">
      <c r="BU442" s="1">
        <v>0.109128669583322</v>
      </c>
      <c r="BV442" s="42">
        <v>0.51403530860478663</v>
      </c>
    </row>
    <row r="443" spans="73:74" x14ac:dyDescent="0.25">
      <c r="BU443" s="1">
        <v>9.5934023758280904E-2</v>
      </c>
      <c r="BV443" s="42">
        <v>0.58897662364553061</v>
      </c>
    </row>
    <row r="444" spans="73:74" x14ac:dyDescent="0.25">
      <c r="BU444" s="1">
        <v>0.11971297806862199</v>
      </c>
      <c r="BV444" s="42">
        <v>0.48291657964454437</v>
      </c>
    </row>
    <row r="445" spans="73:74" x14ac:dyDescent="0.25">
      <c r="BU445" s="1">
        <v>8.7523618167761705E-2</v>
      </c>
      <c r="BV445" s="42">
        <v>0.48493005131739164</v>
      </c>
    </row>
    <row r="446" spans="73:74" x14ac:dyDescent="0.25">
      <c r="BU446" s="1">
        <v>9.9598207951262493E-2</v>
      </c>
      <c r="BV446" s="42">
        <v>0.53234798363167524</v>
      </c>
    </row>
    <row r="447" spans="73:74" x14ac:dyDescent="0.25">
      <c r="BU447" s="1">
        <v>9.3025413159016093E-2</v>
      </c>
      <c r="BV447" s="42">
        <v>0.46654888498024594</v>
      </c>
    </row>
    <row r="448" spans="73:74" x14ac:dyDescent="0.25">
      <c r="BU448" s="1">
        <v>0.105015935763087</v>
      </c>
      <c r="BV448" s="42">
        <v>0.57540361519334415</v>
      </c>
    </row>
    <row r="449" spans="73:74" x14ac:dyDescent="0.25">
      <c r="BU449" s="1">
        <v>0.11618303253033101</v>
      </c>
      <c r="BV449" s="42">
        <v>0.66253542661878451</v>
      </c>
    </row>
    <row r="450" spans="73:74" x14ac:dyDescent="0.25">
      <c r="BU450" s="1">
        <v>9.1806333553868205E-2</v>
      </c>
      <c r="BV450" s="42">
        <v>0.48532806638984599</v>
      </c>
    </row>
    <row r="451" spans="73:74" x14ac:dyDescent="0.25">
      <c r="BU451" s="1">
        <v>9.7393045034986594E-2</v>
      </c>
      <c r="BV451" s="42">
        <v>0.46049754345254057</v>
      </c>
    </row>
    <row r="452" spans="73:74" x14ac:dyDescent="0.25">
      <c r="BU452" s="1">
        <v>8.4669027778765005E-2</v>
      </c>
      <c r="BV452" s="42">
        <v>0.47400107288742555</v>
      </c>
    </row>
    <row r="453" spans="73:74" x14ac:dyDescent="0.25">
      <c r="BU453" s="1">
        <v>8.4018075974387804E-2</v>
      </c>
      <c r="BV453" s="42">
        <v>0.57252623938223279</v>
      </c>
    </row>
    <row r="454" spans="73:74" x14ac:dyDescent="0.25">
      <c r="BU454" s="1">
        <v>8.8355650186394297E-2</v>
      </c>
      <c r="BV454" s="42">
        <v>0.49136650599430315</v>
      </c>
    </row>
    <row r="455" spans="73:74" x14ac:dyDescent="0.25">
      <c r="BU455" s="1">
        <v>8.8786323237486295E-2</v>
      </c>
      <c r="BV455" s="42">
        <v>0.48099231026401007</v>
      </c>
    </row>
    <row r="456" spans="73:74" x14ac:dyDescent="0.25">
      <c r="BU456" s="1">
        <v>0.112215570769721</v>
      </c>
      <c r="BV456" s="42">
        <v>0.45494153700686085</v>
      </c>
    </row>
    <row r="457" spans="73:74" x14ac:dyDescent="0.25">
      <c r="BU457" s="1">
        <v>0.120802432581801</v>
      </c>
      <c r="BV457" s="42">
        <v>0.4740433282293563</v>
      </c>
    </row>
    <row r="458" spans="73:74" x14ac:dyDescent="0.25">
      <c r="BU458" s="1">
        <v>0.12868063023128501</v>
      </c>
      <c r="BV458" s="42">
        <v>0.6407178422842319</v>
      </c>
    </row>
    <row r="459" spans="73:74" x14ac:dyDescent="0.25">
      <c r="BU459" s="1">
        <v>0.128473115314022</v>
      </c>
      <c r="BV459" s="42">
        <v>0.67262219959958636</v>
      </c>
    </row>
    <row r="460" spans="73:74" x14ac:dyDescent="0.25">
      <c r="BU460" s="1">
        <v>0.12287041120507999</v>
      </c>
      <c r="BV460" s="42">
        <v>0.70719805753929255</v>
      </c>
    </row>
    <row r="461" spans="73:74" x14ac:dyDescent="0.25">
      <c r="BU461" s="1">
        <v>9.4827130612456303E-2</v>
      </c>
      <c r="BV461" s="42">
        <v>0.52021245931708593</v>
      </c>
    </row>
    <row r="462" spans="73:74" x14ac:dyDescent="0.25">
      <c r="BU462" s="1">
        <v>0.12936750323722199</v>
      </c>
      <c r="BV462" s="42">
        <v>0.46946848526744234</v>
      </c>
    </row>
    <row r="463" spans="73:74" x14ac:dyDescent="0.25">
      <c r="BU463" s="1">
        <v>0.122822705610045</v>
      </c>
      <c r="BV463" s="42">
        <v>0.52260585867716391</v>
      </c>
    </row>
    <row r="464" spans="73:74" x14ac:dyDescent="0.25">
      <c r="BU464" s="1">
        <v>9.2727603833280006E-2</v>
      </c>
      <c r="BV464" s="42">
        <v>0.45744392366595732</v>
      </c>
    </row>
    <row r="465" spans="73:74" x14ac:dyDescent="0.25">
      <c r="BU465" s="1">
        <v>0.11266052180988401</v>
      </c>
      <c r="BV465" s="42">
        <v>0.53479255856291474</v>
      </c>
    </row>
    <row r="466" spans="73:74" x14ac:dyDescent="0.25">
      <c r="BU466" s="1">
        <v>0.104581132209435</v>
      </c>
      <c r="BV466" s="42">
        <v>0.50460511388076923</v>
      </c>
    </row>
    <row r="467" spans="73:74" x14ac:dyDescent="0.25">
      <c r="BU467" s="1">
        <v>9.3480029069599499E-2</v>
      </c>
      <c r="BV467" s="42">
        <v>0.46406563514510746</v>
      </c>
    </row>
    <row r="468" spans="73:74" x14ac:dyDescent="0.25">
      <c r="BU468" s="1">
        <v>9.4779928777278602E-2</v>
      </c>
      <c r="BV468" s="42">
        <v>0.53324377218791807</v>
      </c>
    </row>
    <row r="469" spans="73:74" x14ac:dyDescent="0.25">
      <c r="BU469" s="1">
        <v>0.127482698863116</v>
      </c>
      <c r="BV469" s="42">
        <v>0.63070903642813081</v>
      </c>
    </row>
    <row r="470" spans="73:74" x14ac:dyDescent="0.25">
      <c r="BU470" s="1">
        <v>8.63603073936315E-2</v>
      </c>
      <c r="BV470" s="42">
        <v>0.4789534051348075</v>
      </c>
    </row>
    <row r="471" spans="73:74" x14ac:dyDescent="0.25">
      <c r="BU471" s="1">
        <v>9.5996433331254905E-2</v>
      </c>
      <c r="BV471" s="42">
        <v>0.43933150624202183</v>
      </c>
    </row>
    <row r="472" spans="73:74" x14ac:dyDescent="0.25">
      <c r="BU472" s="1">
        <v>9.9416764483124198E-2</v>
      </c>
      <c r="BV472" s="42">
        <v>0.46991113235189885</v>
      </c>
    </row>
    <row r="473" spans="73:74" x14ac:dyDescent="0.25">
      <c r="BU473" s="1">
        <v>0.116019511114534</v>
      </c>
      <c r="BV473" s="42">
        <v>0.57420114360027308</v>
      </c>
    </row>
    <row r="474" spans="73:74" x14ac:dyDescent="0.25">
      <c r="BU474" s="1">
        <v>0.124236846328263</v>
      </c>
      <c r="BV474" s="42">
        <v>0.68150668618238774</v>
      </c>
    </row>
    <row r="475" spans="73:74" x14ac:dyDescent="0.25">
      <c r="BU475" s="1">
        <v>0.122968665091938</v>
      </c>
      <c r="BV475" s="42">
        <v>0.50317874144740504</v>
      </c>
    </row>
    <row r="476" spans="73:74" x14ac:dyDescent="0.25">
      <c r="BU476" s="1">
        <v>8.6251976869824595E-2</v>
      </c>
      <c r="BV476" s="42">
        <v>0.80032784344627583</v>
      </c>
    </row>
    <row r="477" spans="73:74" x14ac:dyDescent="0.25">
      <c r="BU477" s="1">
        <v>8.8443966417800807E-2</v>
      </c>
      <c r="BV477" s="42">
        <v>0.54008673004468344</v>
      </c>
    </row>
    <row r="478" spans="73:74" x14ac:dyDescent="0.25">
      <c r="BU478" s="1">
        <v>0.125109923133532</v>
      </c>
      <c r="BV478" s="42">
        <v>0.4897787977886468</v>
      </c>
    </row>
    <row r="479" spans="73:74" x14ac:dyDescent="0.25">
      <c r="BU479" s="1">
        <v>0.110961379552087</v>
      </c>
      <c r="BV479" s="42">
        <v>0.56924859529197613</v>
      </c>
    </row>
    <row r="480" spans="73:74" x14ac:dyDescent="0.25">
      <c r="BU480" s="1">
        <v>0.121408566314087</v>
      </c>
      <c r="BV480" s="42">
        <v>0.69022900361507888</v>
      </c>
    </row>
    <row r="481" spans="73:74" x14ac:dyDescent="0.25">
      <c r="BU481" s="1">
        <v>0.12960448966278901</v>
      </c>
      <c r="BV481" s="42">
        <v>0.69871180208986061</v>
      </c>
    </row>
    <row r="482" spans="73:74" x14ac:dyDescent="0.25">
      <c r="BU482" s="1">
        <v>9.5677477774316302E-2</v>
      </c>
      <c r="BV482" s="42">
        <v>0.49134564068302139</v>
      </c>
    </row>
    <row r="483" spans="73:74" x14ac:dyDescent="0.25">
      <c r="BU483" s="1">
        <v>8.4042922498809097E-2</v>
      </c>
      <c r="BV483" s="42">
        <v>0.49577158680821443</v>
      </c>
    </row>
    <row r="484" spans="73:74" x14ac:dyDescent="0.25">
      <c r="BU484" s="1">
        <v>8.4386800518910302E-2</v>
      </c>
      <c r="BV484" s="42">
        <v>0.47880376751780435</v>
      </c>
    </row>
    <row r="485" spans="73:74" x14ac:dyDescent="0.25">
      <c r="BU485" s="1">
        <v>0.11165767137668001</v>
      </c>
      <c r="BV485" s="42">
        <v>0.71053663080775975</v>
      </c>
    </row>
    <row r="486" spans="73:74" x14ac:dyDescent="0.25">
      <c r="BU486" s="1">
        <v>9.9965583467095706E-2</v>
      </c>
      <c r="BV486" s="42">
        <v>0.49280608900936651</v>
      </c>
    </row>
    <row r="487" spans="73:74" x14ac:dyDescent="0.25">
      <c r="BU487" s="1">
        <v>9.0944156161108305E-2</v>
      </c>
      <c r="BV487" s="42">
        <v>0.49191727613411429</v>
      </c>
    </row>
    <row r="488" spans="73:74" x14ac:dyDescent="0.25">
      <c r="BU488" s="1">
        <v>0.123007219934077</v>
      </c>
      <c r="BV488" s="42">
        <v>0.51323146940107178</v>
      </c>
    </row>
    <row r="489" spans="73:74" x14ac:dyDescent="0.25">
      <c r="BU489" s="1">
        <v>9.6026083771255002E-2</v>
      </c>
      <c r="BV489" s="42">
        <v>0.50149788012126284</v>
      </c>
    </row>
    <row r="490" spans="73:74" x14ac:dyDescent="0.25">
      <c r="BU490" s="1">
        <v>0.122124866498666</v>
      </c>
      <c r="BV490" s="42">
        <v>0.45586458010432007</v>
      </c>
    </row>
    <row r="491" spans="73:74" x14ac:dyDescent="0.25">
      <c r="BU491" s="1">
        <v>9.6275005381892695E-2</v>
      </c>
      <c r="BV491" s="42">
        <v>0.66445404754966642</v>
      </c>
    </row>
    <row r="492" spans="73:74" x14ac:dyDescent="0.25">
      <c r="BU492" s="1">
        <v>8.4910731743185405E-2</v>
      </c>
      <c r="BV492" s="42">
        <v>0.48129933282513493</v>
      </c>
    </row>
    <row r="493" spans="73:74" x14ac:dyDescent="0.25">
      <c r="BU493" s="1">
        <v>9.1854526457048502E-2</v>
      </c>
      <c r="BV493" s="42">
        <v>0.65784165755573387</v>
      </c>
    </row>
    <row r="494" spans="73:74" x14ac:dyDescent="0.25">
      <c r="BU494" s="1">
        <v>0.12448818800544301</v>
      </c>
      <c r="BV494" s="42">
        <v>0.50801572803167971</v>
      </c>
    </row>
    <row r="495" spans="73:74" x14ac:dyDescent="0.25">
      <c r="BU495" s="1">
        <v>8.6206696041058198E-2</v>
      </c>
      <c r="BV495" s="42">
        <v>0.48226703880044081</v>
      </c>
    </row>
    <row r="496" spans="73:74" x14ac:dyDescent="0.25">
      <c r="BU496" s="1">
        <v>0.104979169634818</v>
      </c>
      <c r="BV496" s="42">
        <v>0.47304978754170834</v>
      </c>
    </row>
    <row r="497" spans="73:74" x14ac:dyDescent="0.25">
      <c r="BU497" s="1">
        <v>0.10757656158361301</v>
      </c>
      <c r="BV497" s="42">
        <v>0.7149853867924747</v>
      </c>
    </row>
    <row r="498" spans="73:74" x14ac:dyDescent="0.25">
      <c r="BU498" s="1">
        <v>8.4391817223916102E-2</v>
      </c>
      <c r="BV498" s="42">
        <v>0.4758407389865637</v>
      </c>
    </row>
    <row r="499" spans="73:74" x14ac:dyDescent="0.25">
      <c r="BU499" s="1">
        <v>9.1834467129374001E-2</v>
      </c>
      <c r="BV499" s="42">
        <v>0.49156154726943641</v>
      </c>
    </row>
    <row r="500" spans="73:74" x14ac:dyDescent="0.25">
      <c r="BU500" s="1">
        <v>0.10058898452783301</v>
      </c>
      <c r="BV500" s="42">
        <v>0.47212291707945903</v>
      </c>
    </row>
    <row r="501" spans="73:74" x14ac:dyDescent="0.25">
      <c r="BU501" s="1">
        <v>9.7013604435270698E-2</v>
      </c>
      <c r="BV501" s="42">
        <v>0.51533969921834966</v>
      </c>
    </row>
    <row r="502" spans="73:74" x14ac:dyDescent="0.25">
      <c r="BU502" s="1">
        <v>9.9926747956109105E-2</v>
      </c>
      <c r="BV502" s="42">
        <v>0.50463104119064606</v>
      </c>
    </row>
    <row r="503" spans="73:74" x14ac:dyDescent="0.25">
      <c r="BU503" s="1">
        <v>0.123691898861489</v>
      </c>
      <c r="BV503" s="42">
        <v>0.63851136648202733</v>
      </c>
    </row>
    <row r="504" spans="73:74" x14ac:dyDescent="0.25">
      <c r="BU504" s="1">
        <v>9.8609145069243606E-2</v>
      </c>
      <c r="BV504" s="42">
        <v>0.62157404264656757</v>
      </c>
    </row>
    <row r="505" spans="73:74" x14ac:dyDescent="0.25">
      <c r="BU505" s="1">
        <v>0.11941004866947599</v>
      </c>
      <c r="BV505" s="42">
        <v>0.49879844590710282</v>
      </c>
    </row>
    <row r="506" spans="73:74" x14ac:dyDescent="0.25">
      <c r="BU506" s="1">
        <v>0.123725683229712</v>
      </c>
      <c r="BV506" s="42">
        <v>0.52557626414538083</v>
      </c>
    </row>
    <row r="507" spans="73:74" x14ac:dyDescent="0.25">
      <c r="BU507" s="1">
        <v>0.12640228517024801</v>
      </c>
      <c r="BV507" s="42">
        <v>0.65229204033998878</v>
      </c>
    </row>
    <row r="508" spans="73:74" x14ac:dyDescent="0.25">
      <c r="BU508" s="1">
        <v>8.0982444112277202E-2</v>
      </c>
      <c r="BV508" s="42">
        <v>0.49391997562702528</v>
      </c>
    </row>
    <row r="509" spans="73:74" x14ac:dyDescent="0.25">
      <c r="BU509" s="1">
        <v>0.118842045612263</v>
      </c>
      <c r="BV509" s="42">
        <v>0.48321091634333607</v>
      </c>
    </row>
    <row r="510" spans="73:74" x14ac:dyDescent="0.25">
      <c r="BU510" s="1">
        <v>0.129320726477055</v>
      </c>
      <c r="BV510" s="42">
        <v>0.47012139048866153</v>
      </c>
    </row>
    <row r="511" spans="73:74" x14ac:dyDescent="0.25">
      <c r="BU511" s="1">
        <v>9.4410104244704501E-2</v>
      </c>
      <c r="BV511" s="42">
        <v>0.47144766498639368</v>
      </c>
    </row>
  </sheetData>
  <conditionalFormatting sqref="BU12:BV511">
    <cfRule type="cellIs" dxfId="1" priority="1" operator="lessThan">
      <formula>2500</formula>
    </cfRule>
    <cfRule type="cellIs" dxfId="0" priority="2" operator="greaterThan">
      <formula>424081.0951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85D3-E46C-4532-9F5B-C0CF9101A63C}">
  <dimension ref="A1:BA465"/>
  <sheetViews>
    <sheetView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0.105443415702796</v>
      </c>
      <c r="B1" s="1">
        <v>4281.86376953125</v>
      </c>
      <c r="C1">
        <f t="shared" ref="C1:C39" si="0">B1/$V$13</f>
        <v>0.54134105625750817</v>
      </c>
      <c r="D1">
        <v>0.25650000000000001</v>
      </c>
      <c r="E1">
        <v>193.08</v>
      </c>
      <c r="F1" t="s">
        <v>50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3769.01733398437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8.9823407779197798E-2</v>
      </c>
      <c r="B2" s="1">
        <v>4238.984375</v>
      </c>
      <c r="C2">
        <f t="shared" si="0"/>
        <v>0.53591996442072354</v>
      </c>
      <c r="D2">
        <v>0.61570000000000003</v>
      </c>
      <c r="E2">
        <v>181.01</v>
      </c>
      <c r="F2" t="s">
        <v>72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0.56333333333333335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0.10256208157581601</v>
      </c>
      <c r="B3" s="1">
        <v>4009.29809570312</v>
      </c>
      <c r="C3">
        <f t="shared" si="0"/>
        <v>0.5068815316879508</v>
      </c>
      <c r="D3">
        <v>0.56579999999999997</v>
      </c>
      <c r="E3">
        <v>17.12</v>
      </c>
      <c r="F3" t="s">
        <v>77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18.59</v>
      </c>
      <c r="W3" s="7"/>
      <c r="X3" s="7"/>
      <c r="Y3" s="7" t="s">
        <v>18</v>
      </c>
      <c r="Z3" s="7">
        <f>V3^2*SQRT(1-V6^2)/(V1*V2)</f>
        <v>99.900010949454412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0.103841021570923</v>
      </c>
      <c r="B4" s="1">
        <v>4423.02197265625</v>
      </c>
      <c r="C4">
        <f t="shared" si="0"/>
        <v>0.55918719403583939</v>
      </c>
      <c r="D4">
        <v>0.78869999999999996</v>
      </c>
      <c r="E4">
        <v>56.53</v>
      </c>
      <c r="F4" t="s">
        <v>51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0.65157598239684855</v>
      </c>
      <c r="AA4" s="6"/>
      <c r="AD4">
        <f>Z4</f>
        <v>0.65157598239684855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8.8872652905939695E-2</v>
      </c>
      <c r="B5" s="1">
        <v>4087.85107421875</v>
      </c>
      <c r="C5">
        <f t="shared" si="0"/>
        <v>0.51681270994364759</v>
      </c>
      <c r="D5">
        <v>0.1361</v>
      </c>
      <c r="E5">
        <v>352.93</v>
      </c>
      <c r="F5" t="s">
        <v>65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0.65157598239684855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7.3130208450895504E-2</v>
      </c>
      <c r="B6" s="1">
        <v>4250.9208984375</v>
      </c>
      <c r="C6">
        <f t="shared" si="0"/>
        <v>0.53742905731893276</v>
      </c>
      <c r="D6">
        <v>0.90439999999999998</v>
      </c>
      <c r="E6">
        <v>249.92</v>
      </c>
      <c r="F6" t="s">
        <v>72</v>
      </c>
      <c r="G6">
        <v>250</v>
      </c>
      <c r="H6">
        <f t="shared" si="1"/>
        <v>247.17918814973626</v>
      </c>
      <c r="I6">
        <f t="shared" si="2"/>
        <v>3.125E-2</v>
      </c>
      <c r="K6">
        <f>V13/A100_IW1!G161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0.10555258459533</v>
      </c>
      <c r="B7" s="1">
        <v>4313.3076171875</v>
      </c>
      <c r="C7">
        <f t="shared" si="0"/>
        <v>0.54531639191021108</v>
      </c>
      <c r="D7">
        <v>0.82830000000000004</v>
      </c>
      <c r="E7">
        <v>99.83</v>
      </c>
      <c r="F7" t="s">
        <v>66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7.2570818061137396E-2</v>
      </c>
      <c r="B8" s="1">
        <v>4002.25463867187</v>
      </c>
      <c r="C8">
        <f t="shared" si="0"/>
        <v>0.50599105205706363</v>
      </c>
      <c r="D8">
        <v>0.9012</v>
      </c>
      <c r="E8">
        <v>145.51</v>
      </c>
      <c r="F8" t="s">
        <v>62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0.47650367560743701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0.47738884507833523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8.4946055129036496E-2</v>
      </c>
      <c r="B9" s="1">
        <v>4454.26171875</v>
      </c>
      <c r="C9">
        <f t="shared" si="0"/>
        <v>0.56313672584204588</v>
      </c>
      <c r="D9">
        <v>0.1002</v>
      </c>
      <c r="E9">
        <v>324.7</v>
      </c>
      <c r="F9" t="s">
        <v>58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0.6725540478136246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0.47738884507833523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9.2152713668445393E-2</v>
      </c>
      <c r="B10" s="1">
        <v>4590.81884765625</v>
      </c>
      <c r="C10">
        <f t="shared" si="0"/>
        <v>0.58040116590378443</v>
      </c>
      <c r="D10">
        <v>9.1999999999999998E-2</v>
      </c>
      <c r="E10">
        <v>319.29000000000002</v>
      </c>
      <c r="F10" t="s">
        <v>74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0.10209674967479899</v>
      </c>
      <c r="B11" s="1">
        <v>4398.2001953125</v>
      </c>
      <c r="C11">
        <f t="shared" si="0"/>
        <v>0.55604906356539574</v>
      </c>
      <c r="D11">
        <v>0.36459999999999998</v>
      </c>
      <c r="E11">
        <v>96.57</v>
      </c>
      <c r="F11" t="s">
        <v>58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8.8082511238488398E-2</v>
      </c>
      <c r="B12" s="1">
        <v>4269.92529296875</v>
      </c>
      <c r="C12">
        <f t="shared" si="0"/>
        <v>0.53983171643253824</v>
      </c>
      <c r="D12">
        <v>0.58189999999999997</v>
      </c>
      <c r="E12">
        <v>302.82</v>
      </c>
      <c r="F12" t="s">
        <v>61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0.109698342205092</v>
      </c>
      <c r="B13" s="1">
        <v>5076.1171875</v>
      </c>
      <c r="C13">
        <f t="shared" si="0"/>
        <v>0.64175573719127554</v>
      </c>
      <c r="D13">
        <v>0.78449999999999998</v>
      </c>
      <c r="E13">
        <v>221.19</v>
      </c>
      <c r="F13" t="s">
        <v>69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7.5208544985221601E-2</v>
      </c>
      <c r="B14" s="1">
        <v>4236.853515625</v>
      </c>
      <c r="C14">
        <f t="shared" si="0"/>
        <v>0.53565056732476579</v>
      </c>
      <c r="D14">
        <v>0.17699999999999999</v>
      </c>
      <c r="E14">
        <v>236.38</v>
      </c>
      <c r="F14" t="s">
        <v>66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9.2515057423131403E-2</v>
      </c>
      <c r="B15" s="1">
        <v>4173.61474609375</v>
      </c>
      <c r="C15">
        <f t="shared" si="0"/>
        <v>0.52765551093411844</v>
      </c>
      <c r="D15">
        <v>0.46060000000000001</v>
      </c>
      <c r="E15">
        <v>244.01</v>
      </c>
      <c r="F15" t="s">
        <v>49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8.4342746552483402E-2</v>
      </c>
      <c r="B16" s="1">
        <v>4434.5595703125</v>
      </c>
      <c r="C16">
        <f t="shared" si="0"/>
        <v>0.5606458521431692</v>
      </c>
      <c r="D16">
        <v>0.68630000000000002</v>
      </c>
      <c r="E16">
        <v>193.91</v>
      </c>
      <c r="F16" t="s">
        <v>58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0.10525903344832099</v>
      </c>
      <c r="B17" s="1">
        <v>4649.01904296875</v>
      </c>
      <c r="C17">
        <f t="shared" si="0"/>
        <v>0.58775921298343525</v>
      </c>
      <c r="D17">
        <v>0.36930000000000002</v>
      </c>
      <c r="E17">
        <v>123.88</v>
      </c>
      <c r="F17" t="s">
        <v>53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7.5129058609672103E-2</v>
      </c>
      <c r="B18" s="1">
        <v>4488.07666015625</v>
      </c>
      <c r="C18">
        <f t="shared" si="0"/>
        <v>0.56741183058227651</v>
      </c>
      <c r="D18">
        <v>0.30959999999999999</v>
      </c>
      <c r="E18">
        <v>141.97999999999999</v>
      </c>
      <c r="F18" t="s">
        <v>76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7.7285428499576897E-2</v>
      </c>
      <c r="B19" s="1">
        <v>4094.40307617187</v>
      </c>
      <c r="C19">
        <f t="shared" si="0"/>
        <v>0.51764105662836513</v>
      </c>
      <c r="D19">
        <v>0.89929999999999999</v>
      </c>
      <c r="E19">
        <v>177.76</v>
      </c>
      <c r="F19" t="s">
        <v>67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7.2761987965078503E-2</v>
      </c>
      <c r="B20" s="1">
        <v>4116.92529296875</v>
      </c>
      <c r="C20">
        <f t="shared" si="0"/>
        <v>0.52048846170389329</v>
      </c>
      <c r="D20">
        <v>0.25240000000000001</v>
      </c>
      <c r="E20">
        <v>216.92</v>
      </c>
      <c r="F20" t="s">
        <v>76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8.0729706713963706E-2</v>
      </c>
      <c r="B21" s="1">
        <v>4246.2607421875</v>
      </c>
      <c r="C21">
        <f t="shared" si="0"/>
        <v>0.53683989006782795</v>
      </c>
      <c r="D21">
        <v>0.18129999999999999</v>
      </c>
      <c r="E21">
        <v>159.63999999999999</v>
      </c>
      <c r="F21" t="s">
        <v>76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0.10296961118619</v>
      </c>
      <c r="B22" s="1">
        <v>4519.1455078125</v>
      </c>
      <c r="C22">
        <f t="shared" si="0"/>
        <v>0.57133975629691913</v>
      </c>
      <c r="D22">
        <v>0.36399999999999999</v>
      </c>
      <c r="E22">
        <v>239.18</v>
      </c>
      <c r="F22" t="s">
        <v>54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7.57379291531219E-2</v>
      </c>
      <c r="B23" s="1">
        <v>4740.92626953125</v>
      </c>
      <c r="C23">
        <f t="shared" si="0"/>
        <v>0.59937872209978627</v>
      </c>
      <c r="D23">
        <v>0.26029999999999998</v>
      </c>
      <c r="E23">
        <v>289.11</v>
      </c>
      <c r="F23" t="s">
        <v>53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9.8348985270064901E-2</v>
      </c>
      <c r="B24" s="1">
        <v>4399.09326171875</v>
      </c>
      <c r="C24">
        <f t="shared" si="0"/>
        <v>0.55616197082674013</v>
      </c>
      <c r="D24">
        <v>0.83089999999999997</v>
      </c>
      <c r="E24">
        <v>114.29</v>
      </c>
      <c r="F24" t="s">
        <v>58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9.8149357519810507E-2</v>
      </c>
      <c r="B25" s="1">
        <v>3990.2421875</v>
      </c>
      <c r="C25">
        <f t="shared" si="0"/>
        <v>0.50447235988103167</v>
      </c>
      <c r="D25">
        <v>0.71740000000000004</v>
      </c>
      <c r="E25">
        <v>76.19</v>
      </c>
      <c r="F25" t="s">
        <v>60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6.3604391072428504E-2</v>
      </c>
      <c r="B26" s="1">
        <v>4216.49072265625</v>
      </c>
      <c r="C26">
        <f t="shared" si="0"/>
        <v>0.53307617064907176</v>
      </c>
      <c r="D26">
        <v>0.99839999999999995</v>
      </c>
      <c r="E26">
        <v>44.24</v>
      </c>
      <c r="F26" t="s">
        <v>64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9.7585760285752596E-2</v>
      </c>
      <c r="B27" s="1">
        <v>4459.98388671875</v>
      </c>
      <c r="C27">
        <f t="shared" si="0"/>
        <v>0.56386015951929835</v>
      </c>
      <c r="D27">
        <v>0.72609999999999997</v>
      </c>
      <c r="E27">
        <v>15.75</v>
      </c>
      <c r="F27" t="s">
        <v>54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8.5015144237941404E-2</v>
      </c>
      <c r="B28" s="21">
        <v>4104.224609375</v>
      </c>
      <c r="C28">
        <f t="shared" si="0"/>
        <v>0.51888275871054801</v>
      </c>
      <c r="D28">
        <v>0.20369999999999999</v>
      </c>
      <c r="E28">
        <v>187.74</v>
      </c>
      <c r="F28" t="s">
        <v>76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7.3592513605670998E-2</v>
      </c>
      <c r="B29" s="1">
        <v>4545.48876953125</v>
      </c>
      <c r="C29">
        <f t="shared" si="0"/>
        <v>0.57467024271397227</v>
      </c>
      <c r="D29">
        <v>9.1899999999999996E-2</v>
      </c>
      <c r="E29">
        <v>73.7</v>
      </c>
      <c r="F29" t="s">
        <v>51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9.1499797728175403E-2</v>
      </c>
      <c r="B30" s="1">
        <v>4962.97509765625</v>
      </c>
      <c r="C30">
        <f t="shared" si="0"/>
        <v>0.62745157860056389</v>
      </c>
      <c r="D30">
        <v>0.84419999999999995</v>
      </c>
      <c r="E30">
        <v>111.3</v>
      </c>
      <c r="F30" t="s">
        <v>69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0.105059325673568</v>
      </c>
      <c r="B31" s="1">
        <v>4253.61181640625</v>
      </c>
      <c r="C31">
        <f t="shared" si="0"/>
        <v>0.53776926066353026</v>
      </c>
      <c r="D31">
        <v>0.21029999999999999</v>
      </c>
      <c r="E31">
        <v>95.69</v>
      </c>
      <c r="F31" t="s">
        <v>72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8.3845388740664495E-2</v>
      </c>
      <c r="B32" s="1">
        <v>4712.65283203125</v>
      </c>
      <c r="C32">
        <f t="shared" si="0"/>
        <v>0.59580421031144037</v>
      </c>
      <c r="D32">
        <v>0.61629999999999996</v>
      </c>
      <c r="E32">
        <v>126.56</v>
      </c>
      <c r="F32" t="s">
        <v>71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6.1054512528847103E-2</v>
      </c>
      <c r="B33" s="1">
        <v>4085.69091796875</v>
      </c>
      <c r="C33">
        <f t="shared" si="0"/>
        <v>0.51653960894627882</v>
      </c>
      <c r="D33">
        <v>0.13070000000000001</v>
      </c>
      <c r="E33">
        <v>26.41</v>
      </c>
      <c r="F33" t="s">
        <v>60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6.8352580563961193E-2</v>
      </c>
      <c r="B34" s="1">
        <v>4315.0576171875</v>
      </c>
      <c r="C34">
        <f t="shared" si="0"/>
        <v>0.54553763828782631</v>
      </c>
      <c r="D34">
        <v>0.26779999999999998</v>
      </c>
      <c r="E34">
        <v>320.06</v>
      </c>
      <c r="F34" t="s">
        <v>59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6.6224438950990394E-2</v>
      </c>
      <c r="B35" s="1">
        <v>4319.4296875</v>
      </c>
      <c r="C35">
        <f t="shared" si="0"/>
        <v>0.54609038384172326</v>
      </c>
      <c r="D35">
        <v>0.33800000000000002</v>
      </c>
      <c r="E35">
        <v>314.35000000000002</v>
      </c>
      <c r="F35" t="s">
        <v>73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7.9854104125310299E-2</v>
      </c>
      <c r="B36" s="1">
        <v>4570.5947265625</v>
      </c>
      <c r="C36">
        <f t="shared" si="0"/>
        <v>0.57784430102810225</v>
      </c>
      <c r="D36">
        <v>0.61760000000000004</v>
      </c>
      <c r="E36">
        <v>50.93</v>
      </c>
      <c r="F36" t="s">
        <v>63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8.9509780787784904E-2</v>
      </c>
      <c r="B37" s="1">
        <v>4432.33935546875</v>
      </c>
      <c r="C37">
        <f t="shared" si="0"/>
        <v>0.56036515814790788</v>
      </c>
      <c r="D37">
        <v>0.28239999999999998</v>
      </c>
      <c r="E37">
        <v>225.76</v>
      </c>
      <c r="F37" t="s">
        <v>58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9.5130167399657503E-2</v>
      </c>
      <c r="B38" s="1">
        <v>3954.50146484375</v>
      </c>
      <c r="C38">
        <f t="shared" si="0"/>
        <v>0.49995378535471996</v>
      </c>
      <c r="D38">
        <v>0.91169999999999995</v>
      </c>
      <c r="E38">
        <v>163.08000000000001</v>
      </c>
      <c r="F38" t="s">
        <v>77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6.5410885418574594E-2</v>
      </c>
      <c r="B39" s="1">
        <v>4556.72900390625</v>
      </c>
      <c r="C39">
        <f t="shared" si="0"/>
        <v>0.57609130622198079</v>
      </c>
      <c r="D39">
        <v>0.33650000000000002</v>
      </c>
      <c r="E39">
        <v>320.62</v>
      </c>
      <c r="F39" t="s">
        <v>63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7.1922658853478205E-2</v>
      </c>
      <c r="B40" s="1">
        <v>4731.06005859375</v>
      </c>
      <c r="C40">
        <f t="shared" ref="C40:C103" si="5">B40/$V$13</f>
        <v>0.59813137156795226</v>
      </c>
      <c r="D40">
        <v>0.80449999999999999</v>
      </c>
      <c r="E40">
        <v>294.83</v>
      </c>
      <c r="F40" t="s">
        <v>68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0.10589520410726</v>
      </c>
      <c r="B41" s="1">
        <v>4626.744140625</v>
      </c>
      <c r="C41">
        <f t="shared" si="5"/>
        <v>0.58494307500898524</v>
      </c>
      <c r="D41">
        <v>0.55430000000000001</v>
      </c>
      <c r="E41">
        <v>313.94</v>
      </c>
      <c r="F41" t="s">
        <v>68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8.2173779099466396E-2</v>
      </c>
      <c r="B42" s="1">
        <v>4180.18994140625</v>
      </c>
      <c r="C42">
        <f t="shared" si="5"/>
        <v>0.52848678987412034</v>
      </c>
      <c r="D42">
        <v>4.2299999999999997E-2</v>
      </c>
      <c r="E42">
        <v>298.51</v>
      </c>
      <c r="F42" t="s">
        <v>49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8.9660920251351195E-2</v>
      </c>
      <c r="B43" s="1">
        <v>4261.39990234375</v>
      </c>
      <c r="C43">
        <f t="shared" si="5"/>
        <v>0.53875388112194622</v>
      </c>
      <c r="D43">
        <v>0.68610000000000004</v>
      </c>
      <c r="E43">
        <v>39.39</v>
      </c>
      <c r="F43" t="s">
        <v>52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0.10449446072829401</v>
      </c>
      <c r="B44" s="1">
        <v>4076.97680664062</v>
      </c>
      <c r="C44">
        <f t="shared" si="5"/>
        <v>0.51543791433743047</v>
      </c>
      <c r="D44">
        <v>0.32829999999999998</v>
      </c>
      <c r="E44">
        <v>315.11</v>
      </c>
      <c r="F44" t="s">
        <v>52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6.1455387929549403E-2</v>
      </c>
      <c r="B45" s="1">
        <v>4572.93017578125</v>
      </c>
      <c r="C45">
        <f t="shared" si="5"/>
        <v>0.57813956370224662</v>
      </c>
      <c r="D45">
        <v>0.52929999999999999</v>
      </c>
      <c r="E45">
        <v>290.93</v>
      </c>
      <c r="F45" t="s">
        <v>74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8.4421246013755002E-2</v>
      </c>
      <c r="B46" s="1">
        <v>4558.61962890625</v>
      </c>
      <c r="C46">
        <f t="shared" si="5"/>
        <v>0.57633033132636868</v>
      </c>
      <c r="D46">
        <v>0.28199999999999997</v>
      </c>
      <c r="E46">
        <v>66.959999999999994</v>
      </c>
      <c r="F46" t="s">
        <v>78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0.106381752146036</v>
      </c>
      <c r="B47" s="1">
        <v>4069.82421875</v>
      </c>
      <c r="C47">
        <f t="shared" si="5"/>
        <v>0.51453363767378812</v>
      </c>
      <c r="D47">
        <v>0.65239999999999998</v>
      </c>
      <c r="E47">
        <v>225.56</v>
      </c>
      <c r="F47" t="s">
        <v>67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9.5154522519602505E-2</v>
      </c>
      <c r="B48" s="1">
        <v>4521.1640625</v>
      </c>
      <c r="C48">
        <f t="shared" si="5"/>
        <v>0.57159495510413483</v>
      </c>
      <c r="D48">
        <v>0.4269</v>
      </c>
      <c r="E48">
        <v>269.51</v>
      </c>
      <c r="F48" t="s">
        <v>54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6.9489008969147295E-2</v>
      </c>
      <c r="B49" s="1">
        <v>4556.537109375</v>
      </c>
      <c r="C49">
        <f t="shared" si="5"/>
        <v>0.57606704566773892</v>
      </c>
      <c r="D49">
        <v>0.79779999999999995</v>
      </c>
      <c r="E49">
        <v>328.07</v>
      </c>
      <c r="F49" t="s">
        <v>63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6.1708106893264197E-2</v>
      </c>
      <c r="B50" s="1">
        <v>4097.03515625</v>
      </c>
      <c r="C50">
        <f t="shared" si="5"/>
        <v>0.51797382130429626</v>
      </c>
      <c r="D50">
        <v>0.85780000000000001</v>
      </c>
      <c r="E50">
        <v>128.36000000000001</v>
      </c>
      <c r="F50" t="s">
        <v>64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9.1116088131741796E-2</v>
      </c>
      <c r="B51" s="1">
        <v>4248.32177734375</v>
      </c>
      <c r="C51">
        <f t="shared" si="5"/>
        <v>0.53710045953208962</v>
      </c>
      <c r="D51">
        <v>0.99419999999999997</v>
      </c>
      <c r="E51">
        <v>339.39</v>
      </c>
      <c r="F51" t="s">
        <v>59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8.8901533793356802E-2</v>
      </c>
      <c r="B52" s="1">
        <v>4866.88525390625</v>
      </c>
      <c r="C52">
        <f t="shared" si="5"/>
        <v>0.61530327582610678</v>
      </c>
      <c r="D52">
        <v>0.43180000000000002</v>
      </c>
      <c r="E52">
        <v>246.59</v>
      </c>
      <c r="F52" t="s">
        <v>79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7.6057278029089306E-2</v>
      </c>
      <c r="B53" s="1">
        <v>4749.259765625</v>
      </c>
      <c r="C53">
        <f t="shared" si="5"/>
        <v>0.60043229685613642</v>
      </c>
      <c r="D53">
        <v>0.20680000000000001</v>
      </c>
      <c r="E53">
        <v>304.88</v>
      </c>
      <c r="F53" t="s">
        <v>71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0.10439747234779299</v>
      </c>
      <c r="B54" s="1">
        <v>4726.10302734375</v>
      </c>
      <c r="C54">
        <f t="shared" si="5"/>
        <v>0.59750467144921626</v>
      </c>
      <c r="D54">
        <v>0.12470000000000001</v>
      </c>
      <c r="E54">
        <v>17.57</v>
      </c>
      <c r="F54" t="s">
        <v>68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8.2381564806322999E-2</v>
      </c>
      <c r="B55" s="1">
        <v>4027.95678710937</v>
      </c>
      <c r="C55">
        <f t="shared" si="5"/>
        <v>0.5092404847649068</v>
      </c>
      <c r="D55">
        <v>0.30070000000000002</v>
      </c>
      <c r="E55">
        <v>200.31</v>
      </c>
      <c r="F55" t="s">
        <v>77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8.2784328566853901E-2</v>
      </c>
      <c r="B56" s="1">
        <v>4884.7197265625</v>
      </c>
      <c r="C56">
        <f t="shared" si="5"/>
        <v>0.61755802581003416</v>
      </c>
      <c r="D56">
        <v>0.40429999999999999</v>
      </c>
      <c r="E56">
        <v>164.13</v>
      </c>
      <c r="F56" t="s">
        <v>79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7.0800479985902304E-2</v>
      </c>
      <c r="B57" s="1">
        <v>4517.07373046875</v>
      </c>
      <c r="C57">
        <f t="shared" si="5"/>
        <v>0.57107782873547341</v>
      </c>
      <c r="D57">
        <v>0.79520000000000002</v>
      </c>
      <c r="E57">
        <v>280.23</v>
      </c>
      <c r="F57" t="s">
        <v>57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0.109489758655315</v>
      </c>
      <c r="B58" s="1">
        <v>4464.09375</v>
      </c>
      <c r="C58">
        <f t="shared" si="5"/>
        <v>0.56437975515556704</v>
      </c>
      <c r="D58">
        <v>0.39789999999999998</v>
      </c>
      <c r="E58">
        <v>348.59</v>
      </c>
      <c r="F58" t="s">
        <v>63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9.8611410914009504E-2</v>
      </c>
      <c r="B59" s="1">
        <v>4246.34033203125</v>
      </c>
      <c r="C59">
        <f t="shared" si="5"/>
        <v>0.53684995233332777</v>
      </c>
      <c r="D59">
        <v>0.70009999999999994</v>
      </c>
      <c r="E59">
        <v>158.22</v>
      </c>
      <c r="F59" t="s">
        <v>61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6.7380228217172405E-2</v>
      </c>
      <c r="B60" s="1">
        <v>5208.59619140625</v>
      </c>
      <c r="C60">
        <f t="shared" si="5"/>
        <v>0.65850459417660723</v>
      </c>
      <c r="D60">
        <v>0.34960000000000002</v>
      </c>
      <c r="E60">
        <v>103.93</v>
      </c>
      <c r="F60" t="s">
        <v>69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6.1115017867861499E-2</v>
      </c>
      <c r="B61" s="1">
        <v>4514.65966796875</v>
      </c>
      <c r="C61">
        <f t="shared" si="5"/>
        <v>0.57077262725920952</v>
      </c>
      <c r="D61">
        <v>0.1779</v>
      </c>
      <c r="E61">
        <v>23.22</v>
      </c>
      <c r="F61" t="s">
        <v>65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0.10405864834930099</v>
      </c>
      <c r="B62" s="1">
        <v>4442.74609375</v>
      </c>
      <c r="C62">
        <f t="shared" si="5"/>
        <v>0.56168084566077425</v>
      </c>
      <c r="D62">
        <v>0.51600000000000001</v>
      </c>
      <c r="E62">
        <v>147.38999999999999</v>
      </c>
      <c r="F62" t="s">
        <v>51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7.5113712709441699E-2</v>
      </c>
      <c r="B63" s="1">
        <v>4141.08935546875</v>
      </c>
      <c r="C63">
        <f t="shared" si="5"/>
        <v>0.52354343958766059</v>
      </c>
      <c r="D63">
        <v>3.4000000000000002E-2</v>
      </c>
      <c r="E63">
        <v>68.38</v>
      </c>
      <c r="F63" t="s">
        <v>52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9.0608301339533404E-2</v>
      </c>
      <c r="B64" s="1">
        <v>4386.28466796875</v>
      </c>
      <c r="C64">
        <f t="shared" si="5"/>
        <v>0.55454262512986452</v>
      </c>
      <c r="D64">
        <v>0.47210000000000002</v>
      </c>
      <c r="E64">
        <v>352.94</v>
      </c>
      <c r="F64" t="s">
        <v>76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7.1133504898231698E-2</v>
      </c>
      <c r="B65" s="1">
        <v>4725.09326171875</v>
      </c>
      <c r="C65">
        <f t="shared" si="5"/>
        <v>0.59737701031391821</v>
      </c>
      <c r="D65">
        <v>0.53120000000000001</v>
      </c>
      <c r="E65">
        <v>141.06</v>
      </c>
      <c r="F65" t="s">
        <v>71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7.6836455179199306E-2</v>
      </c>
      <c r="B66" s="1">
        <v>4585.33837890625</v>
      </c>
      <c r="C66">
        <f t="shared" si="5"/>
        <v>0.57970828941317243</v>
      </c>
      <c r="D66">
        <v>0.4521</v>
      </c>
      <c r="E66">
        <v>208.39</v>
      </c>
      <c r="F66" t="s">
        <v>74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7.7767814887262102E-2</v>
      </c>
      <c r="B67" s="1">
        <v>4569.16455078125</v>
      </c>
      <c r="C67">
        <f t="shared" si="5"/>
        <v>0.57766348890755681</v>
      </c>
      <c r="D67">
        <v>0.18990000000000001</v>
      </c>
      <c r="E67">
        <v>219.17</v>
      </c>
      <c r="F67" t="s">
        <v>74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8.1684672301315805E-2</v>
      </c>
      <c r="B68" s="1">
        <v>4178.87841796875</v>
      </c>
      <c r="C68">
        <f t="shared" si="5"/>
        <v>0.52832097855428928</v>
      </c>
      <c r="D68">
        <v>0.21340000000000001</v>
      </c>
      <c r="E68">
        <v>239.98</v>
      </c>
      <c r="F68" t="s">
        <v>52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8.2502711209693699E-2</v>
      </c>
      <c r="B69" s="1">
        <v>4098.18359375</v>
      </c>
      <c r="C69">
        <f t="shared" si="5"/>
        <v>0.51811901423960616</v>
      </c>
      <c r="D69">
        <v>0.93510000000000004</v>
      </c>
      <c r="E69">
        <v>91.25</v>
      </c>
      <c r="F69" t="s">
        <v>67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7.2050493206762101E-2</v>
      </c>
      <c r="B70" s="1">
        <v>4661.2333984375</v>
      </c>
      <c r="C70">
        <f t="shared" si="5"/>
        <v>0.58930343121335838</v>
      </c>
      <c r="D70">
        <v>0.82489999999999997</v>
      </c>
      <c r="E70">
        <v>316.97000000000003</v>
      </c>
      <c r="F70" t="s">
        <v>71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7.0993255035566805E-2</v>
      </c>
      <c r="B71" s="1">
        <v>4470.41064453125</v>
      </c>
      <c r="C71">
        <f t="shared" si="5"/>
        <v>0.5651783780314622</v>
      </c>
      <c r="D71">
        <v>0.92090000000000005</v>
      </c>
      <c r="E71">
        <v>196.98</v>
      </c>
      <c r="F71" t="s">
        <v>51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0.105571364641372</v>
      </c>
      <c r="B72" s="1">
        <v>4187.017578125</v>
      </c>
      <c r="C72">
        <f t="shared" si="5"/>
        <v>0.52934998409794665</v>
      </c>
      <c r="D72">
        <v>2.0299999999999999E-2</v>
      </c>
      <c r="E72">
        <v>158.49</v>
      </c>
      <c r="F72" t="s">
        <v>70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6.9431674925600997E-2</v>
      </c>
      <c r="B73" s="1">
        <v>4115.43798828125</v>
      </c>
      <c r="C73">
        <f t="shared" si="5"/>
        <v>0.52030042697559642</v>
      </c>
      <c r="D73">
        <v>0.48430000000000001</v>
      </c>
      <c r="E73">
        <v>314.95999999999998</v>
      </c>
      <c r="F73" t="s">
        <v>67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9.7933148386493002E-2</v>
      </c>
      <c r="B74" s="1">
        <v>4110.06982421875</v>
      </c>
      <c r="C74">
        <f t="shared" si="5"/>
        <v>0.51962174877372658</v>
      </c>
      <c r="D74">
        <v>0.33119999999999999</v>
      </c>
      <c r="E74">
        <v>123.16</v>
      </c>
      <c r="F74" t="s">
        <v>49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8.7773644501384002E-2</v>
      </c>
      <c r="B75" s="1">
        <v>4420.767578125</v>
      </c>
      <c r="C75">
        <f t="shared" si="5"/>
        <v>0.55890217882226523</v>
      </c>
      <c r="D75">
        <v>0.69079999999999997</v>
      </c>
      <c r="E75">
        <v>221.9</v>
      </c>
      <c r="F75" t="s">
        <v>58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0.1095416745867</v>
      </c>
      <c r="B76" s="1">
        <v>3818.47729492187</v>
      </c>
      <c r="C76">
        <f t="shared" si="5"/>
        <v>0.48275672543281534</v>
      </c>
      <c r="D76">
        <v>0.57350000000000001</v>
      </c>
      <c r="E76">
        <v>22.04</v>
      </c>
      <c r="F76" t="s">
        <v>56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8.7484846105314304E-2</v>
      </c>
      <c r="B77" s="1">
        <v>4227.00048828125</v>
      </c>
      <c r="C77">
        <f t="shared" si="5"/>
        <v>0.53440488354856663</v>
      </c>
      <c r="D77">
        <v>0.44719999999999999</v>
      </c>
      <c r="E77">
        <v>86.37</v>
      </c>
      <c r="F77" t="s">
        <v>72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0.102785342683366</v>
      </c>
      <c r="B78" s="1">
        <v>4520.1865234375</v>
      </c>
      <c r="C78">
        <f t="shared" si="5"/>
        <v>0.5714713682603888</v>
      </c>
      <c r="D78">
        <v>0.2631</v>
      </c>
      <c r="E78">
        <v>59.07</v>
      </c>
      <c r="F78" t="s">
        <v>74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8.8359541163237701E-2</v>
      </c>
      <c r="B79" s="1">
        <v>4169.8173828125</v>
      </c>
      <c r="C79">
        <f t="shared" si="5"/>
        <v>0.5271754235795667</v>
      </c>
      <c r="D79">
        <v>0.75109999999999999</v>
      </c>
      <c r="E79">
        <v>209.84</v>
      </c>
      <c r="F79" t="s">
        <v>66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9.55875733621631E-2</v>
      </c>
      <c r="B80" s="1">
        <v>4279.18408203125</v>
      </c>
      <c r="C80">
        <f t="shared" si="5"/>
        <v>0.54100227274178481</v>
      </c>
      <c r="D80">
        <v>0.30969999999999998</v>
      </c>
      <c r="E80">
        <v>45.27</v>
      </c>
      <c r="F80" t="s">
        <v>73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9.7894536162693405E-2</v>
      </c>
      <c r="B81" s="1">
        <v>4039.43090820312</v>
      </c>
      <c r="C81">
        <f t="shared" si="5"/>
        <v>0.51069111775251286</v>
      </c>
      <c r="D81">
        <v>0.44180000000000003</v>
      </c>
      <c r="E81">
        <v>280.57</v>
      </c>
      <c r="F81" t="s">
        <v>60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9.5118614203958701E-2</v>
      </c>
      <c r="B82" s="1">
        <v>4497.9736328125</v>
      </c>
      <c r="C82">
        <f t="shared" si="5"/>
        <v>0.56866307021059204</v>
      </c>
      <c r="D82">
        <v>0.34649999999999997</v>
      </c>
      <c r="E82">
        <v>332.64</v>
      </c>
      <c r="F82" t="s">
        <v>78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0.102616643291848</v>
      </c>
      <c r="B83" s="1">
        <v>4062.1904296875</v>
      </c>
      <c r="C83">
        <f t="shared" si="5"/>
        <v>0.51356852442946999</v>
      </c>
      <c r="D83">
        <v>0.98650000000000004</v>
      </c>
      <c r="E83">
        <v>123.43</v>
      </c>
      <c r="F83" t="s">
        <v>64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8.9079952087647393E-2</v>
      </c>
      <c r="B84" s="1">
        <v>4040.4619140625</v>
      </c>
      <c r="C84">
        <f t="shared" si="5"/>
        <v>0.51082146421633456</v>
      </c>
      <c r="D84">
        <v>0.98260000000000003</v>
      </c>
      <c r="E84">
        <v>357.1</v>
      </c>
      <c r="F84" t="s">
        <v>65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0.102771979858965</v>
      </c>
      <c r="B85" s="1">
        <v>4511.6103515625</v>
      </c>
      <c r="C85">
        <f t="shared" si="5"/>
        <v>0.57038711285401789</v>
      </c>
      <c r="D85">
        <v>0.79069999999999996</v>
      </c>
      <c r="E85">
        <v>233.14</v>
      </c>
      <c r="F85" t="s">
        <v>65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9.3762150112210493E-2</v>
      </c>
      <c r="B86" s="1">
        <v>4227.80615234375</v>
      </c>
      <c r="C86">
        <f t="shared" si="5"/>
        <v>0.53450674083736838</v>
      </c>
      <c r="D86">
        <v>0.46860000000000002</v>
      </c>
      <c r="E86">
        <v>36.18</v>
      </c>
      <c r="F86" t="s">
        <v>73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0.106988479343708</v>
      </c>
      <c r="B87" s="1">
        <v>4693.36279296875</v>
      </c>
      <c r="C87">
        <f t="shared" si="5"/>
        <v>0.59336543815907805</v>
      </c>
      <c r="D87">
        <v>0.14599999999999999</v>
      </c>
      <c r="E87">
        <v>6.24</v>
      </c>
      <c r="F87" t="s">
        <v>68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0.10013400720945199</v>
      </c>
      <c r="B88" s="1">
        <v>1.2881356959452799E+27</v>
      </c>
      <c r="D88">
        <v>0.1603</v>
      </c>
      <c r="E88">
        <v>172.82</v>
      </c>
      <c r="F88" t="s">
        <v>58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0.103007826314947</v>
      </c>
      <c r="B89" s="1">
        <v>4135.1904296875</v>
      </c>
      <c r="C89">
        <f t="shared" si="5"/>
        <v>0.52279765903856201</v>
      </c>
      <c r="D89">
        <v>0.79290000000000005</v>
      </c>
      <c r="E89">
        <v>20.96</v>
      </c>
      <c r="F89" t="s">
        <v>66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8.8714347685441994E-2</v>
      </c>
      <c r="B90" s="1">
        <v>3774.5830078125</v>
      </c>
      <c r="C90">
        <f t="shared" si="5"/>
        <v>0.47720732427798646</v>
      </c>
      <c r="D90">
        <v>0.43909999999999999</v>
      </c>
      <c r="E90">
        <v>348.46</v>
      </c>
      <c r="F90" t="s">
        <v>56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6.9237432051480502E-2</v>
      </c>
      <c r="B91" s="1">
        <v>4615.99462890625</v>
      </c>
      <c r="C91">
        <f t="shared" si="5"/>
        <v>0.58358405184961049</v>
      </c>
      <c r="D91">
        <v>0.81630000000000003</v>
      </c>
      <c r="E91">
        <v>67.34</v>
      </c>
      <c r="F91" t="s">
        <v>55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6.8541357874423697E-2</v>
      </c>
      <c r="B92" s="1">
        <v>4330.7958984375</v>
      </c>
      <c r="C92">
        <f t="shared" si="5"/>
        <v>0.54752737412579888</v>
      </c>
      <c r="D92">
        <v>0.36730000000000002</v>
      </c>
      <c r="E92">
        <v>46.75</v>
      </c>
      <c r="F92" t="s">
        <v>50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7.5976101421429396E-2</v>
      </c>
      <c r="B93" s="1">
        <v>4686.54296875</v>
      </c>
      <c r="C93">
        <f t="shared" si="5"/>
        <v>0.59250323164229457</v>
      </c>
      <c r="D93">
        <v>0.56810000000000005</v>
      </c>
      <c r="E93">
        <v>287.12</v>
      </c>
      <c r="F93" t="s">
        <v>68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0.103845542634463</v>
      </c>
      <c r="B94" s="1">
        <v>4049.78002929687</v>
      </c>
      <c r="C94">
        <f t="shared" si="5"/>
        <v>0.5119995209259377</v>
      </c>
      <c r="D94">
        <v>0.48370000000000002</v>
      </c>
      <c r="E94">
        <v>250.66</v>
      </c>
      <c r="F94" t="s">
        <v>67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6.1345470477278903E-2</v>
      </c>
      <c r="B95" s="1">
        <v>4222.693359375</v>
      </c>
      <c r="C95">
        <f t="shared" si="5"/>
        <v>0.53386034830946405</v>
      </c>
      <c r="D95">
        <v>0.62019999999999997</v>
      </c>
      <c r="E95">
        <v>9.7200000000000006</v>
      </c>
      <c r="F95" t="s">
        <v>66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9.4970586603848203E-2</v>
      </c>
      <c r="B96" s="1">
        <v>4311.44140625</v>
      </c>
      <c r="C96">
        <f t="shared" si="5"/>
        <v>0.54508045339033229</v>
      </c>
      <c r="D96">
        <v>0.73199999999999998</v>
      </c>
      <c r="E96">
        <v>198.28</v>
      </c>
      <c r="F96" t="s">
        <v>52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 s="19">
        <v>0</v>
      </c>
      <c r="AY96">
        <v>6700</v>
      </c>
      <c r="AZ96">
        <v>0</v>
      </c>
      <c r="BA96">
        <v>0.99899899899899902</v>
      </c>
    </row>
    <row r="97" spans="1:53" x14ac:dyDescent="0.25">
      <c r="A97" s="1">
        <v>9.9571226451414002E-2</v>
      </c>
      <c r="B97" s="1">
        <v>4239.6943359375</v>
      </c>
      <c r="C97">
        <f t="shared" si="5"/>
        <v>0.53600972229824939</v>
      </c>
      <c r="D97">
        <v>0.3236</v>
      </c>
      <c r="E97">
        <v>28.17</v>
      </c>
      <c r="F97" t="s">
        <v>70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0</v>
      </c>
      <c r="AY97">
        <v>6750</v>
      </c>
      <c r="AZ97">
        <v>0</v>
      </c>
      <c r="BA97">
        <v>0.99899899899899902</v>
      </c>
    </row>
    <row r="98" spans="1:53" x14ac:dyDescent="0.25">
      <c r="A98" s="1">
        <v>7.1954339945401E-2</v>
      </c>
      <c r="B98" s="1">
        <v>4316.3193359375</v>
      </c>
      <c r="C98">
        <f t="shared" si="5"/>
        <v>0.54569715297525867</v>
      </c>
      <c r="D98">
        <v>1.3899999999999999E-2</v>
      </c>
      <c r="E98">
        <v>146.13999999999999</v>
      </c>
      <c r="F98" t="s">
        <v>72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0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0.10940529274562601</v>
      </c>
      <c r="B99" s="1">
        <v>9.4347743810632601E+21</v>
      </c>
      <c r="D99">
        <v>0.87649999999999995</v>
      </c>
      <c r="E99">
        <v>72.81</v>
      </c>
      <c r="F99" t="s">
        <v>50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 s="19">
        <v>0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0.101918357877295</v>
      </c>
      <c r="B100" s="1">
        <v>4805.34033203125</v>
      </c>
      <c r="C100">
        <f t="shared" si="5"/>
        <v>0.60752236666870363</v>
      </c>
      <c r="D100">
        <v>0.42549999999999999</v>
      </c>
      <c r="E100">
        <v>215.11</v>
      </c>
      <c r="F100" t="s">
        <v>79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0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7.1898603102663106E-2</v>
      </c>
      <c r="B101" s="1">
        <v>4313.27880859375</v>
      </c>
      <c r="C101">
        <f t="shared" si="5"/>
        <v>0.54531274974049027</v>
      </c>
      <c r="D101">
        <v>1.14E-2</v>
      </c>
      <c r="E101">
        <v>143.72</v>
      </c>
      <c r="F101" t="s">
        <v>72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 s="19">
        <v>0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8.1371989545272805E-2</v>
      </c>
      <c r="B102" s="1">
        <v>4320.41259765625</v>
      </c>
      <c r="C102">
        <f t="shared" si="5"/>
        <v>0.5462146497340612</v>
      </c>
      <c r="D102">
        <v>0.95979999999999999</v>
      </c>
      <c r="E102">
        <v>38.799999999999997</v>
      </c>
      <c r="F102" t="s">
        <v>56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 s="19">
        <v>0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7.4405077337332301E-2</v>
      </c>
      <c r="B103" s="1">
        <v>5253.52490234375</v>
      </c>
      <c r="C103">
        <f t="shared" si="5"/>
        <v>0.66418477391708897</v>
      </c>
      <c r="D103">
        <v>0.66169999999999995</v>
      </c>
      <c r="E103">
        <v>120.5</v>
      </c>
      <c r="F103" t="s">
        <v>69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 s="19">
        <v>0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0.100464181660864</v>
      </c>
      <c r="B104" s="1">
        <v>4205.267578125</v>
      </c>
      <c r="C104">
        <f t="shared" ref="C104:C168" si="10">B104/$V$13</f>
        <v>0.5316572677502196</v>
      </c>
      <c r="D104">
        <v>0.1754</v>
      </c>
      <c r="E104">
        <v>357.78</v>
      </c>
      <c r="F104" t="s">
        <v>66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1</v>
      </c>
      <c r="O104" s="19">
        <v>4.0160642570281121E-3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8.6620626748126595E-2</v>
      </c>
      <c r="B105" s="1">
        <v>4131.00244140625</v>
      </c>
      <c r="C105">
        <f t="shared" si="10"/>
        <v>0.52226818633186389</v>
      </c>
      <c r="D105">
        <v>0.11600000000000001</v>
      </c>
      <c r="E105">
        <v>334.17</v>
      </c>
      <c r="F105" t="s">
        <v>49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 s="19">
        <v>4.0160642570281121E-3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7.6724669212085206E-2</v>
      </c>
      <c r="B106" s="1">
        <v>4731.68994140625</v>
      </c>
      <c r="C106">
        <f t="shared" si="10"/>
        <v>0.59821100544828809</v>
      </c>
      <c r="D106">
        <v>0.25319999999999998</v>
      </c>
      <c r="E106">
        <v>48.66</v>
      </c>
      <c r="F106" t="s">
        <v>53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1</v>
      </c>
      <c r="O106" s="19">
        <v>8.0321285140562242E-3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6.6940545759337597E-2</v>
      </c>
      <c r="B107" s="1">
        <v>4119.70703125</v>
      </c>
      <c r="C107">
        <f t="shared" si="10"/>
        <v>0.52084014714286486</v>
      </c>
      <c r="D107">
        <v>0.44950000000000001</v>
      </c>
      <c r="E107">
        <v>148.36000000000001</v>
      </c>
      <c r="F107" t="s">
        <v>52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2</v>
      </c>
      <c r="O107" s="19">
        <v>1.6064257028112448E-2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6.3122248304236794E-2</v>
      </c>
      <c r="B108" s="1">
        <v>4115.408203125</v>
      </c>
      <c r="C108">
        <f t="shared" si="10"/>
        <v>0.5202966613424953</v>
      </c>
      <c r="D108">
        <v>0.1951</v>
      </c>
      <c r="E108">
        <v>253.23</v>
      </c>
      <c r="F108" t="s">
        <v>65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1</v>
      </c>
      <c r="O108" s="19">
        <v>2.0080321285140562E-2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8.0673866429407007E-2</v>
      </c>
      <c r="B109" s="1">
        <v>4672.4912109375</v>
      </c>
      <c r="C109">
        <f t="shared" si="10"/>
        <v>0.59072671706221347</v>
      </c>
      <c r="D109">
        <v>0.68230000000000002</v>
      </c>
      <c r="E109">
        <v>42.12</v>
      </c>
      <c r="F109" t="s">
        <v>53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5</v>
      </c>
      <c r="O109" s="19">
        <v>4.0160642570281124E-2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8.6408457991437607E-2</v>
      </c>
      <c r="B110" s="1">
        <v>4779.60498046875</v>
      </c>
      <c r="C110">
        <f t="shared" si="10"/>
        <v>0.60426873620592803</v>
      </c>
      <c r="D110">
        <v>3.9899999999999998E-2</v>
      </c>
      <c r="E110">
        <v>335.58</v>
      </c>
      <c r="F110" t="s">
        <v>53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8</v>
      </c>
      <c r="O110" s="19">
        <v>7.2289156626506021E-2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7.6769694034811306E-2</v>
      </c>
      <c r="B111" s="1">
        <v>4206.78662109375</v>
      </c>
      <c r="C111">
        <f t="shared" si="10"/>
        <v>0.5318493150383784</v>
      </c>
      <c r="D111">
        <v>0.60070000000000001</v>
      </c>
      <c r="E111">
        <v>258.66000000000003</v>
      </c>
      <c r="F111" t="s">
        <v>66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9</v>
      </c>
      <c r="O111" s="19">
        <v>0.10843373493975904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6.9907773562370004E-2</v>
      </c>
      <c r="B112" s="1">
        <v>4520.31689453125</v>
      </c>
      <c r="C112">
        <f t="shared" si="10"/>
        <v>0.57148785062166763</v>
      </c>
      <c r="D112">
        <v>0.47739999999999999</v>
      </c>
      <c r="E112">
        <v>205.68</v>
      </c>
      <c r="F112" t="s">
        <v>51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8</v>
      </c>
      <c r="O112" s="19">
        <v>0.14056224899598393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6.5794835800148693E-2</v>
      </c>
      <c r="B113" s="1">
        <v>4320.005859375</v>
      </c>
      <c r="C113">
        <f t="shared" si="10"/>
        <v>0.54616322723613897</v>
      </c>
      <c r="D113">
        <v>0.3286</v>
      </c>
      <c r="E113">
        <v>295.08999999999997</v>
      </c>
      <c r="F113" t="s">
        <v>59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13</v>
      </c>
      <c r="O113" s="19">
        <v>0.19277108433734941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7.2411883956605E-2</v>
      </c>
      <c r="B114" s="1">
        <v>4700.40869140625</v>
      </c>
      <c r="C114">
        <f t="shared" si="10"/>
        <v>0.59425622644841603</v>
      </c>
      <c r="D114">
        <v>0.93179999999999996</v>
      </c>
      <c r="E114">
        <v>288.06</v>
      </c>
      <c r="F114" t="s">
        <v>71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14</v>
      </c>
      <c r="O114" s="19">
        <v>0.24899598393574296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6.7596079925648297E-2</v>
      </c>
      <c r="B115" s="1">
        <v>3827.90234375</v>
      </c>
      <c r="C115">
        <f t="shared" si="10"/>
        <v>0.48394830138256983</v>
      </c>
      <c r="D115">
        <v>0.87490000000000001</v>
      </c>
      <c r="E115">
        <v>20.170000000000002</v>
      </c>
      <c r="F115" t="s">
        <v>56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11</v>
      </c>
      <c r="O115" s="19">
        <v>0.29317269076305219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7.0751467380695196E-2</v>
      </c>
      <c r="B116" s="1">
        <v>4072.19702148437</v>
      </c>
      <c r="C116">
        <f t="shared" si="10"/>
        <v>0.51483362282223089</v>
      </c>
      <c r="D116">
        <v>0.19159999999999999</v>
      </c>
      <c r="E116">
        <v>290.32</v>
      </c>
      <c r="F116" t="s">
        <v>65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19</v>
      </c>
      <c r="O116" s="19">
        <v>0.36947791164658633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6.3804642372443598E-2</v>
      </c>
      <c r="B117" s="1">
        <v>4719.46826171875</v>
      </c>
      <c r="C117">
        <f t="shared" si="10"/>
        <v>0.59666586124301213</v>
      </c>
      <c r="D117">
        <v>0.92049999999999998</v>
      </c>
      <c r="E117">
        <v>229.4</v>
      </c>
      <c r="F117" t="s">
        <v>71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20</v>
      </c>
      <c r="O117" s="19">
        <v>0.44979919678714858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7.0405108069678493E-2</v>
      </c>
      <c r="B118" s="1">
        <v>4273.94482421875</v>
      </c>
      <c r="C118">
        <f t="shared" si="10"/>
        <v>0.54033989170612318</v>
      </c>
      <c r="D118">
        <v>0.98370000000000002</v>
      </c>
      <c r="E118">
        <v>242.35</v>
      </c>
      <c r="F118" t="s">
        <v>59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20</v>
      </c>
      <c r="O118" s="19">
        <v>0.53012048192771088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0.10792466233587</v>
      </c>
      <c r="B119" s="1">
        <v>4030.50366210937</v>
      </c>
      <c r="C119">
        <f t="shared" si="10"/>
        <v>0.50956247726090043</v>
      </c>
      <c r="D119">
        <v>0.74209999999999998</v>
      </c>
      <c r="E119">
        <v>224.61</v>
      </c>
      <c r="F119" t="s">
        <v>75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28</v>
      </c>
      <c r="O119" s="19">
        <v>0.64257028112449799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8.2730810018059306E-2</v>
      </c>
      <c r="B120" s="1">
        <v>4024.19262695312</v>
      </c>
      <c r="C120">
        <f t="shared" si="10"/>
        <v>0.50876459516528749</v>
      </c>
      <c r="D120">
        <v>0.49180000000000001</v>
      </c>
      <c r="E120">
        <v>216.29</v>
      </c>
      <c r="F120" t="s">
        <v>77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23</v>
      </c>
      <c r="O120" s="19">
        <v>0.73493975903614461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0.101012958823716</v>
      </c>
      <c r="B121" s="1">
        <v>4575.31982421875</v>
      </c>
      <c r="C121">
        <f t="shared" si="10"/>
        <v>0.57844167859400142</v>
      </c>
      <c r="D121">
        <v>8.4199999999999997E-2</v>
      </c>
      <c r="E121">
        <v>199.35</v>
      </c>
      <c r="F121" t="s">
        <v>78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16</v>
      </c>
      <c r="O121" s="19">
        <v>0.79919678714859432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7.6022266606627906E-2</v>
      </c>
      <c r="B122" s="1">
        <v>4217.92041015625</v>
      </c>
      <c r="C122">
        <f t="shared" si="10"/>
        <v>0.53325692103792699</v>
      </c>
      <c r="D122">
        <v>0.41349999999999998</v>
      </c>
      <c r="E122">
        <v>115.61</v>
      </c>
      <c r="F122" t="s">
        <v>49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16</v>
      </c>
      <c r="O122" s="19">
        <v>0.86345381526104414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7.5486929168286296E-2</v>
      </c>
      <c r="B123" s="1">
        <v>4315.701171875</v>
      </c>
      <c r="C123">
        <f t="shared" si="10"/>
        <v>0.54561900065548719</v>
      </c>
      <c r="D123">
        <v>0.10059999999999999</v>
      </c>
      <c r="E123">
        <v>322.58</v>
      </c>
      <c r="F123" t="s">
        <v>59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16</v>
      </c>
      <c r="O123" s="19">
        <v>0.92771084337349397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9.8037908881513203E-2</v>
      </c>
      <c r="B124" s="1">
        <v>4259.03515625</v>
      </c>
      <c r="C124">
        <f t="shared" si="10"/>
        <v>0.53845491454639083</v>
      </c>
      <c r="D124">
        <v>0.66349999999999998</v>
      </c>
      <c r="E124">
        <v>224.67</v>
      </c>
      <c r="F124" t="s">
        <v>73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8</v>
      </c>
      <c r="O124" s="19">
        <v>0.95983935742971882</v>
      </c>
    </row>
    <row r="125" spans="1:53" x14ac:dyDescent="0.25">
      <c r="A125" s="1">
        <v>0.109842021477772</v>
      </c>
      <c r="B125" s="1">
        <v>4274.86669921875</v>
      </c>
      <c r="C125">
        <f t="shared" si="10"/>
        <v>0.54045644113718838</v>
      </c>
      <c r="D125">
        <v>3.8199999999999998E-2</v>
      </c>
      <c r="E125">
        <v>51.57</v>
      </c>
      <c r="F125" t="s">
        <v>59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6</v>
      </c>
      <c r="O125" s="19">
        <v>0.98393574297188757</v>
      </c>
    </row>
    <row r="126" spans="1:53" x14ac:dyDescent="0.25">
      <c r="A126" s="1">
        <v>9.9340941903588095E-2</v>
      </c>
      <c r="B126" s="1">
        <v>4088.28930664062</v>
      </c>
      <c r="C126">
        <f t="shared" si="10"/>
        <v>0.51686811413558598</v>
      </c>
      <c r="D126">
        <v>0.67420000000000002</v>
      </c>
      <c r="E126">
        <v>247.6</v>
      </c>
      <c r="F126" t="s">
        <v>52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3</v>
      </c>
      <c r="O126" s="19">
        <v>0.99598393574297184</v>
      </c>
    </row>
    <row r="127" spans="1:53" x14ac:dyDescent="0.25">
      <c r="A127" s="1">
        <v>8.3498551292965906E-2</v>
      </c>
      <c r="B127" s="1">
        <v>4536.99755859375</v>
      </c>
      <c r="C127">
        <f t="shared" si="10"/>
        <v>0.57359672862169309</v>
      </c>
      <c r="D127">
        <v>0.2266</v>
      </c>
      <c r="E127">
        <v>293.02</v>
      </c>
      <c r="F127" t="s">
        <v>54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1</v>
      </c>
      <c r="O127" s="19">
        <v>1</v>
      </c>
    </row>
    <row r="128" spans="1:53" x14ac:dyDescent="0.25">
      <c r="A128" s="1">
        <v>0.104553961097715</v>
      </c>
      <c r="B128" s="1">
        <v>4274.23779296875</v>
      </c>
      <c r="C128">
        <f t="shared" si="10"/>
        <v>0.54037693072023285</v>
      </c>
      <c r="D128">
        <v>0.1152</v>
      </c>
      <c r="E128">
        <v>78.040000000000006</v>
      </c>
      <c r="F128" t="s">
        <v>72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8.7712036329648205E-2</v>
      </c>
      <c r="B129" s="1">
        <v>4254.98681640625</v>
      </c>
      <c r="C129">
        <f t="shared" si="10"/>
        <v>0.53794309710308508</v>
      </c>
      <c r="D129">
        <v>0.31740000000000002</v>
      </c>
      <c r="E129">
        <v>225.06</v>
      </c>
      <c r="F129" t="s">
        <v>67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0.109211194700585</v>
      </c>
      <c r="B130" s="1">
        <v>4444.6845703125</v>
      </c>
      <c r="C130">
        <f t="shared" si="10"/>
        <v>0.56192592047080003</v>
      </c>
      <c r="D130">
        <v>0.79210000000000003</v>
      </c>
      <c r="E130">
        <v>38.479999999999997</v>
      </c>
      <c r="F130" t="s">
        <v>51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8.1542776044793902E-2</v>
      </c>
      <c r="B131" s="1">
        <v>5151.27001953125</v>
      </c>
      <c r="C131">
        <f t="shared" si="10"/>
        <v>0.65125704682238361</v>
      </c>
      <c r="D131">
        <v>7.5899999999999995E-2</v>
      </c>
      <c r="E131">
        <v>97.18</v>
      </c>
      <c r="F131" t="s">
        <v>69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6.8486200633514793E-2</v>
      </c>
      <c r="B132" s="1">
        <v>4726.9697265625</v>
      </c>
      <c r="C132">
        <f t="shared" si="10"/>
        <v>0.59761424519929085</v>
      </c>
      <c r="D132">
        <v>0.46870000000000001</v>
      </c>
      <c r="E132">
        <v>257.39999999999998</v>
      </c>
      <c r="F132" t="s">
        <v>71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6.8167142455204194E-2</v>
      </c>
      <c r="B133" s="1">
        <v>4422.88525390625</v>
      </c>
      <c r="C133">
        <f t="shared" si="10"/>
        <v>0.55916990916258813</v>
      </c>
      <c r="D133">
        <v>0.25059999999999999</v>
      </c>
      <c r="E133">
        <v>70.599999999999994</v>
      </c>
      <c r="F133" t="s">
        <v>65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7.0787684970618506E-2</v>
      </c>
      <c r="B134" s="1">
        <v>4154.96337890625</v>
      </c>
      <c r="C134">
        <f t="shared" si="10"/>
        <v>0.52529748383251518</v>
      </c>
      <c r="D134">
        <v>0.98570000000000002</v>
      </c>
      <c r="E134">
        <v>345.98</v>
      </c>
      <c r="F134" t="s">
        <v>49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0.10306030219974199</v>
      </c>
      <c r="B135" s="1">
        <v>4141.66162109375</v>
      </c>
      <c r="C135">
        <f t="shared" si="10"/>
        <v>0.52361578912855489</v>
      </c>
      <c r="D135">
        <v>0.5111</v>
      </c>
      <c r="E135">
        <v>252.26</v>
      </c>
      <c r="F135" t="s">
        <v>70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7.74091489851082E-2</v>
      </c>
      <c r="B136" s="1">
        <v>5206.1787109375</v>
      </c>
      <c r="C136">
        <f t="shared" si="10"/>
        <v>0.65819896057851202</v>
      </c>
      <c r="D136">
        <v>0.5232</v>
      </c>
      <c r="E136">
        <v>208.89</v>
      </c>
      <c r="F136" t="s">
        <v>69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6.41324187838819E-2</v>
      </c>
      <c r="B137" s="1">
        <v>4272.4482421875</v>
      </c>
      <c r="C137">
        <f t="shared" si="10"/>
        <v>0.54015068407571287</v>
      </c>
      <c r="D137">
        <v>0.5272</v>
      </c>
      <c r="E137">
        <v>254.94</v>
      </c>
      <c r="F137" t="s">
        <v>59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9.87387856978022E-2</v>
      </c>
      <c r="B138" s="1">
        <v>4099.294921875</v>
      </c>
      <c r="C138">
        <f t="shared" si="10"/>
        <v>0.51825951556646233</v>
      </c>
      <c r="D138">
        <v>0.18229999999999999</v>
      </c>
      <c r="E138">
        <v>236.62</v>
      </c>
      <c r="F138" t="s">
        <v>52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0.10171550420400501</v>
      </c>
      <c r="B139" s="1">
        <v>4584.66748046875</v>
      </c>
      <c r="C139">
        <f t="shared" si="10"/>
        <v>0.57962347007086124</v>
      </c>
      <c r="D139">
        <v>0.83150000000000002</v>
      </c>
      <c r="E139">
        <v>85.47</v>
      </c>
      <c r="F139" t="s">
        <v>55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9.56185284293984E-2</v>
      </c>
      <c r="B140" s="1">
        <v>4068.23583984375</v>
      </c>
      <c r="C140">
        <f t="shared" si="10"/>
        <v>0.51433282448562345</v>
      </c>
      <c r="D140">
        <v>0.46229999999999999</v>
      </c>
      <c r="E140">
        <v>308.39999999999998</v>
      </c>
      <c r="F140" t="s">
        <v>70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7.0707436921873895E-2</v>
      </c>
      <c r="B141" s="1">
        <v>4467.4921875</v>
      </c>
      <c r="C141">
        <f t="shared" si="10"/>
        <v>0.56480940771923949</v>
      </c>
      <c r="D141">
        <v>0.71899999999999997</v>
      </c>
      <c r="E141">
        <v>109.79</v>
      </c>
      <c r="F141" t="s">
        <v>72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8.2726116533053895E-2</v>
      </c>
      <c r="B142" s="1">
        <v>4320.302734375</v>
      </c>
      <c r="C142">
        <f t="shared" si="10"/>
        <v>0.54620076010377006</v>
      </c>
      <c r="D142">
        <v>8.0699999999999994E-2</v>
      </c>
      <c r="E142">
        <v>288.35000000000002</v>
      </c>
      <c r="F142" t="s">
        <v>50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9.8785544193319794E-2</v>
      </c>
      <c r="B143" s="1">
        <v>4384.12890625</v>
      </c>
      <c r="C143">
        <f t="shared" si="10"/>
        <v>0.55427007971770736</v>
      </c>
      <c r="D143">
        <v>0.3483</v>
      </c>
      <c r="E143">
        <v>113.93</v>
      </c>
      <c r="F143" t="s">
        <v>66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7.0384311007919198E-2</v>
      </c>
      <c r="B144" s="1">
        <v>4543.486328125</v>
      </c>
      <c r="C144">
        <f t="shared" si="10"/>
        <v>0.57441708105253253</v>
      </c>
      <c r="D144">
        <v>7.6700000000000004E-2</v>
      </c>
      <c r="E144">
        <v>350.59</v>
      </c>
      <c r="F144" t="s">
        <v>52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0.106131983143446</v>
      </c>
      <c r="B145" s="1">
        <v>4189.4072265625</v>
      </c>
      <c r="C145">
        <f t="shared" si="10"/>
        <v>0.52965209898970134</v>
      </c>
      <c r="D145">
        <v>0.1152</v>
      </c>
      <c r="E145">
        <v>292.29000000000002</v>
      </c>
      <c r="F145" t="s">
        <v>66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0.10255798556526501</v>
      </c>
      <c r="B146" s="1">
        <v>4613.34375</v>
      </c>
      <c r="C146">
        <f t="shared" si="10"/>
        <v>0.58324891050360794</v>
      </c>
      <c r="D146">
        <v>7.1300000000000002E-2</v>
      </c>
      <c r="E146">
        <v>55.49</v>
      </c>
      <c r="F146" t="s">
        <v>55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7.6522211506443893E-2</v>
      </c>
      <c r="B147" s="1">
        <v>4730.71044921875</v>
      </c>
      <c r="C147">
        <f t="shared" si="10"/>
        <v>0.59808717167778136</v>
      </c>
      <c r="D147">
        <v>0.72989999999999999</v>
      </c>
      <c r="E147">
        <v>69.72</v>
      </c>
      <c r="F147" t="s">
        <v>71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9.5934186892438905E-2</v>
      </c>
      <c r="B148" s="1">
        <v>4806.77685546875</v>
      </c>
      <c r="C148">
        <f t="shared" si="10"/>
        <v>0.6077039813012215</v>
      </c>
      <c r="D148">
        <v>0.49630000000000002</v>
      </c>
      <c r="E148">
        <v>257.92</v>
      </c>
      <c r="F148" t="s">
        <v>79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9.5121222109956799E-2</v>
      </c>
      <c r="B149" s="1">
        <v>4293.80126953125</v>
      </c>
      <c r="C149">
        <f t="shared" si="10"/>
        <v>0.54285027261909768</v>
      </c>
      <c r="D149">
        <v>0.2394</v>
      </c>
      <c r="E149">
        <v>287.07</v>
      </c>
      <c r="F149" t="s">
        <v>61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0.107287542947844</v>
      </c>
      <c r="B150" s="1">
        <v>4628.94580078125</v>
      </c>
      <c r="C150">
        <f t="shared" si="10"/>
        <v>0.58522142320001957</v>
      </c>
      <c r="D150">
        <v>0.87939999999999996</v>
      </c>
      <c r="E150">
        <v>328.31</v>
      </c>
      <c r="F150" t="s">
        <v>68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0.10675745526220599</v>
      </c>
      <c r="B151" s="1">
        <v>4508.1181640625</v>
      </c>
      <c r="C151">
        <f t="shared" si="10"/>
        <v>0.56994560780583037</v>
      </c>
      <c r="D151">
        <v>0.72489999999999999</v>
      </c>
      <c r="E151">
        <v>183.21</v>
      </c>
      <c r="F151" t="s">
        <v>63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0.109039705026353</v>
      </c>
      <c r="B152" s="1">
        <v>4109.50927734375</v>
      </c>
      <c r="C152">
        <f t="shared" si="10"/>
        <v>0.51955088079339662</v>
      </c>
      <c r="D152">
        <v>7.5700000000000003E-2</v>
      </c>
      <c r="E152">
        <v>57.19</v>
      </c>
      <c r="F152" t="s">
        <v>77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6.2910645021657802E-2</v>
      </c>
      <c r="B153" s="1">
        <v>4142.150390625</v>
      </c>
      <c r="C153">
        <f t="shared" si="10"/>
        <v>0.52367758255042784</v>
      </c>
      <c r="D153">
        <v>0.97629999999999995</v>
      </c>
      <c r="E153">
        <v>245.72</v>
      </c>
      <c r="F153" t="s">
        <v>52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0.102898458978569</v>
      </c>
      <c r="B154" s="1">
        <v>4474.92578125</v>
      </c>
      <c r="C154">
        <f t="shared" si="10"/>
        <v>0.56574921097058273</v>
      </c>
      <c r="D154">
        <v>0.26350000000000001</v>
      </c>
      <c r="E154">
        <v>27.13</v>
      </c>
      <c r="F154" t="s">
        <v>57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6.9172634704873295E-2</v>
      </c>
      <c r="B155" s="1">
        <v>4307.43115234375</v>
      </c>
      <c r="C155">
        <f t="shared" si="10"/>
        <v>0.54457345101886079</v>
      </c>
      <c r="D155">
        <v>8.6300000000000002E-2</v>
      </c>
      <c r="E155">
        <v>146.16</v>
      </c>
      <c r="F155" t="s">
        <v>72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8.8924279034779702E-2</v>
      </c>
      <c r="B156" s="1">
        <v>4535.6953125</v>
      </c>
      <c r="C156">
        <f t="shared" si="10"/>
        <v>0.57343209020397556</v>
      </c>
      <c r="D156">
        <v>0.48870000000000002</v>
      </c>
      <c r="E156">
        <v>233.7</v>
      </c>
      <c r="F156" t="s">
        <v>78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8.0318570451740498E-2</v>
      </c>
      <c r="B157" s="1">
        <v>4302.1494140625</v>
      </c>
      <c r="C157">
        <f t="shared" si="10"/>
        <v>0.54390569932615329</v>
      </c>
      <c r="D157">
        <v>0.3579</v>
      </c>
      <c r="E157">
        <v>275.22000000000003</v>
      </c>
      <c r="F157" t="s">
        <v>61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0.108478031426363</v>
      </c>
      <c r="B158" s="1">
        <v>4032.068359375</v>
      </c>
      <c r="C158">
        <f t="shared" si="10"/>
        <v>0.50976029646209187</v>
      </c>
      <c r="D158">
        <v>0.48130000000000001</v>
      </c>
      <c r="E158">
        <v>26.63</v>
      </c>
      <c r="F158" t="s">
        <v>76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0.104534091490829</v>
      </c>
      <c r="B159" s="1">
        <v>4270.35888671875</v>
      </c>
      <c r="C159">
        <f t="shared" si="10"/>
        <v>0.53988653417342058</v>
      </c>
      <c r="D159">
        <v>0.3024</v>
      </c>
      <c r="E159">
        <v>317.38</v>
      </c>
      <c r="F159" t="s">
        <v>64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7.8547600668452205E-2</v>
      </c>
      <c r="B160" s="1">
        <v>4613.7880859375</v>
      </c>
      <c r="C160">
        <f t="shared" si="10"/>
        <v>0.58330508634167433</v>
      </c>
      <c r="D160">
        <v>0.24990000000000001</v>
      </c>
      <c r="E160">
        <v>13.89</v>
      </c>
      <c r="F160" t="s">
        <v>74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0.109608767606198</v>
      </c>
      <c r="B161" s="1">
        <v>4491.87158203125</v>
      </c>
      <c r="C161">
        <f t="shared" si="10"/>
        <v>0.56789160927837745</v>
      </c>
      <c r="D161">
        <v>0.13</v>
      </c>
      <c r="E161">
        <v>54.11</v>
      </c>
      <c r="F161" t="s">
        <v>51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8.7773506721198893E-2</v>
      </c>
      <c r="B162" s="1">
        <v>4269.3779296875</v>
      </c>
      <c r="C162">
        <f t="shared" si="10"/>
        <v>0.53976251520784324</v>
      </c>
      <c r="D162">
        <v>0.84299999999999997</v>
      </c>
      <c r="E162">
        <v>200.55</v>
      </c>
      <c r="F162" t="s">
        <v>52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7.2137987491260006E-2</v>
      </c>
      <c r="B163" s="1">
        <v>4272.76123046875</v>
      </c>
      <c r="C163">
        <f t="shared" si="10"/>
        <v>0.54019025408912003</v>
      </c>
      <c r="D163">
        <v>0.1452</v>
      </c>
      <c r="E163">
        <v>333.89</v>
      </c>
      <c r="F163" t="s">
        <v>64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6.9139657175079999E-2</v>
      </c>
      <c r="B164" s="1">
        <v>4234.96826171875</v>
      </c>
      <c r="C164">
        <f t="shared" si="10"/>
        <v>0.53541222126896992</v>
      </c>
      <c r="D164">
        <v>0.57920000000000005</v>
      </c>
      <c r="E164">
        <v>321.10000000000002</v>
      </c>
      <c r="F164" t="s">
        <v>64</v>
      </c>
    </row>
    <row r="165" spans="1:15" x14ac:dyDescent="0.25">
      <c r="A165" s="1">
        <v>6.6013099046662096E-2</v>
      </c>
      <c r="B165" s="1">
        <v>4327.2255859375</v>
      </c>
      <c r="C165">
        <f t="shared" si="10"/>
        <v>0.54707599200718204</v>
      </c>
      <c r="D165">
        <v>0.99519999999999997</v>
      </c>
      <c r="E165">
        <v>86.42</v>
      </c>
      <c r="F165" t="s">
        <v>50</v>
      </c>
    </row>
    <row r="166" spans="1:15" x14ac:dyDescent="0.25">
      <c r="A166" s="1">
        <v>8.4111592513200897E-2</v>
      </c>
      <c r="B166" s="1">
        <v>4207.05322265625</v>
      </c>
      <c r="C166">
        <f t="shared" si="10"/>
        <v>0.53188302054121817</v>
      </c>
      <c r="D166">
        <v>0.26240000000000002</v>
      </c>
      <c r="E166">
        <v>345.17</v>
      </c>
      <c r="F166" t="s">
        <v>49</v>
      </c>
    </row>
    <row r="167" spans="1:15" x14ac:dyDescent="0.25">
      <c r="A167" s="1">
        <v>8.5772137339334101E-2</v>
      </c>
      <c r="B167" s="1">
        <v>4071.06103515625</v>
      </c>
      <c r="C167">
        <f t="shared" si="10"/>
        <v>0.51469000404502119</v>
      </c>
      <c r="D167">
        <v>0.91779999999999995</v>
      </c>
      <c r="E167">
        <v>148.57</v>
      </c>
      <c r="F167" t="s">
        <v>52</v>
      </c>
    </row>
    <row r="168" spans="1:15" x14ac:dyDescent="0.25">
      <c r="A168" s="1">
        <v>7.8326214996511101E-2</v>
      </c>
      <c r="B168" s="1">
        <v>4870.31005859375</v>
      </c>
      <c r="C168">
        <f t="shared" si="10"/>
        <v>0.61573626190104902</v>
      </c>
      <c r="D168">
        <v>0.62570000000000003</v>
      </c>
      <c r="E168">
        <v>154.87</v>
      </c>
      <c r="F168" t="s">
        <v>79</v>
      </c>
    </row>
    <row r="169" spans="1:15" x14ac:dyDescent="0.25">
      <c r="A169" s="1">
        <v>0.106739855059133</v>
      </c>
      <c r="B169" s="1">
        <v>3968.625</v>
      </c>
      <c r="C169">
        <f t="shared" ref="C169:C231" si="15">B169/$V$13</f>
        <v>0.50173937449325801</v>
      </c>
      <c r="D169">
        <v>0.5887</v>
      </c>
      <c r="E169">
        <v>7.64</v>
      </c>
      <c r="F169" t="s">
        <v>62</v>
      </c>
    </row>
    <row r="170" spans="1:15" x14ac:dyDescent="0.25">
      <c r="A170" s="1">
        <v>9.0132108639317005E-2</v>
      </c>
      <c r="B170" s="1">
        <v>4841.3984375</v>
      </c>
      <c r="C170">
        <f t="shared" si="15"/>
        <v>0.61208106679363417</v>
      </c>
      <c r="D170">
        <v>0.54469999999999996</v>
      </c>
      <c r="E170">
        <v>52.42</v>
      </c>
      <c r="F170" t="s">
        <v>79</v>
      </c>
    </row>
    <row r="171" spans="1:15" x14ac:dyDescent="0.25">
      <c r="A171" s="1">
        <v>8.6848045940791402E-2</v>
      </c>
      <c r="B171" s="1">
        <v>4401.8076171875</v>
      </c>
      <c r="C171">
        <f t="shared" si="15"/>
        <v>0.55650513729246642</v>
      </c>
      <c r="D171">
        <v>4.8999999999999998E-3</v>
      </c>
      <c r="E171">
        <v>44.86</v>
      </c>
      <c r="F171" t="s">
        <v>58</v>
      </c>
    </row>
    <row r="172" spans="1:15" x14ac:dyDescent="0.25">
      <c r="A172" s="1">
        <v>0.104878201617226</v>
      </c>
      <c r="B172" s="1">
        <v>4036.88403320312</v>
      </c>
      <c r="C172">
        <f t="shared" si="15"/>
        <v>0.51036912525651934</v>
      </c>
      <c r="D172">
        <v>0.51319999999999999</v>
      </c>
      <c r="E172">
        <v>308.88</v>
      </c>
      <c r="F172" t="s">
        <v>70</v>
      </c>
    </row>
    <row r="173" spans="1:15" x14ac:dyDescent="0.25">
      <c r="A173" s="1">
        <v>7.0458276614004306E-2</v>
      </c>
      <c r="B173" s="1">
        <v>4876.158203125</v>
      </c>
      <c r="C173">
        <f t="shared" si="15"/>
        <v>0.6164756223543687</v>
      </c>
      <c r="D173">
        <v>0.69940000000000002</v>
      </c>
      <c r="E173">
        <v>324.70999999999998</v>
      </c>
      <c r="F173" t="s">
        <v>79</v>
      </c>
    </row>
    <row r="174" spans="1:15" x14ac:dyDescent="0.25">
      <c r="A174" s="1">
        <v>0.10193653872863</v>
      </c>
      <c r="B174" s="1">
        <v>4555.3046875</v>
      </c>
      <c r="C174">
        <f t="shared" si="15"/>
        <v>0.57591123488171747</v>
      </c>
      <c r="D174">
        <v>0.65859999999999996</v>
      </c>
      <c r="E174">
        <v>187.72</v>
      </c>
      <c r="F174" t="s">
        <v>63</v>
      </c>
    </row>
    <row r="175" spans="1:15" x14ac:dyDescent="0.25">
      <c r="A175" s="1">
        <v>8.1618493947334197E-2</v>
      </c>
      <c r="B175" s="1">
        <v>4066.59423828125</v>
      </c>
      <c r="C175">
        <f t="shared" si="15"/>
        <v>0.51412528254322876</v>
      </c>
      <c r="D175">
        <v>0.73540000000000005</v>
      </c>
      <c r="E175">
        <v>221.16</v>
      </c>
      <c r="F175" t="s">
        <v>65</v>
      </c>
    </row>
    <row r="176" spans="1:15" x14ac:dyDescent="0.25">
      <c r="A176" s="1">
        <v>8.5772314006373598E-2</v>
      </c>
      <c r="B176" s="1">
        <v>4527.95947265625</v>
      </c>
      <c r="C176">
        <f t="shared" si="15"/>
        <v>0.5724540750364091</v>
      </c>
      <c r="D176">
        <v>0.81130000000000002</v>
      </c>
      <c r="E176">
        <v>112.65</v>
      </c>
      <c r="F176" t="s">
        <v>57</v>
      </c>
    </row>
    <row r="177" spans="1:6" x14ac:dyDescent="0.25">
      <c r="A177" s="1">
        <v>0.104333784874636</v>
      </c>
      <c r="B177" s="1">
        <v>4158.33154296875</v>
      </c>
      <c r="C177">
        <f t="shared" si="15"/>
        <v>0.5257233090313963</v>
      </c>
      <c r="D177">
        <v>0.2026</v>
      </c>
      <c r="E177">
        <v>236.11</v>
      </c>
      <c r="F177" t="s">
        <v>49</v>
      </c>
    </row>
    <row r="178" spans="1:6" x14ac:dyDescent="0.25">
      <c r="A178" s="1">
        <v>8.4396850692491296E-2</v>
      </c>
      <c r="B178" s="1">
        <v>4089.82885742187</v>
      </c>
      <c r="C178">
        <f t="shared" si="15"/>
        <v>0.51706275415473246</v>
      </c>
      <c r="D178">
        <v>0.83169999999999999</v>
      </c>
      <c r="E178">
        <v>262.39999999999998</v>
      </c>
      <c r="F178" t="s">
        <v>67</v>
      </c>
    </row>
    <row r="179" spans="1:6" x14ac:dyDescent="0.25">
      <c r="A179" s="1">
        <v>8.9280677264530803E-2</v>
      </c>
      <c r="B179" s="1">
        <v>4272.71728515625</v>
      </c>
      <c r="C179">
        <f t="shared" si="15"/>
        <v>0.54018469823700355</v>
      </c>
      <c r="D179">
        <v>9.9500000000000005E-2</v>
      </c>
      <c r="E179">
        <v>350.09</v>
      </c>
      <c r="F179" t="s">
        <v>67</v>
      </c>
    </row>
    <row r="180" spans="1:6" x14ac:dyDescent="0.25">
      <c r="A180" s="1">
        <v>7.4690052115252606E-2</v>
      </c>
      <c r="B180" s="1">
        <v>4729.7255859375</v>
      </c>
      <c r="C180">
        <f t="shared" si="15"/>
        <v>0.59796265885868261</v>
      </c>
      <c r="D180">
        <v>0.87660000000000005</v>
      </c>
      <c r="E180">
        <v>127.2</v>
      </c>
      <c r="F180" t="s">
        <v>71</v>
      </c>
    </row>
    <row r="181" spans="1:6" x14ac:dyDescent="0.25">
      <c r="A181" s="1">
        <v>8.4633842561883194E-2</v>
      </c>
      <c r="B181" s="1">
        <v>4797.10791015625</v>
      </c>
      <c r="C181">
        <f t="shared" si="15"/>
        <v>0.60648157037222139</v>
      </c>
      <c r="D181">
        <v>0.48530000000000001</v>
      </c>
      <c r="E181">
        <v>75.48</v>
      </c>
      <c r="F181" t="s">
        <v>79</v>
      </c>
    </row>
    <row r="182" spans="1:6" x14ac:dyDescent="0.25">
      <c r="A182" s="1">
        <v>9.3219636259459004E-2</v>
      </c>
      <c r="B182" s="1">
        <v>4149.34033203125</v>
      </c>
      <c r="C182">
        <f t="shared" si="15"/>
        <v>0.5245865816883698</v>
      </c>
      <c r="D182">
        <v>5.0000000000000001E-3</v>
      </c>
      <c r="E182">
        <v>128.94999999999999</v>
      </c>
      <c r="F182" t="s">
        <v>52</v>
      </c>
    </row>
    <row r="183" spans="1:6" x14ac:dyDescent="0.25">
      <c r="A183" s="1">
        <v>8.2305625041290603E-2</v>
      </c>
      <c r="B183" s="1">
        <v>4528.92724609375</v>
      </c>
      <c r="C183">
        <f t="shared" si="15"/>
        <v>0.57257642724635149</v>
      </c>
      <c r="D183">
        <v>0.27389999999999998</v>
      </c>
      <c r="E183">
        <v>45.29</v>
      </c>
      <c r="F183" t="s">
        <v>63</v>
      </c>
    </row>
    <row r="184" spans="1:6" x14ac:dyDescent="0.25">
      <c r="A184" s="1">
        <v>7.3734441450324206E-2</v>
      </c>
      <c r="B184" s="1">
        <v>4571.48779296875</v>
      </c>
      <c r="C184">
        <f t="shared" si="15"/>
        <v>0.57795720828944663</v>
      </c>
      <c r="D184">
        <v>0.1575</v>
      </c>
      <c r="E184">
        <v>234.89</v>
      </c>
      <c r="F184" t="s">
        <v>57</v>
      </c>
    </row>
    <row r="185" spans="1:6" x14ac:dyDescent="0.25">
      <c r="A185" s="1">
        <v>0.103164927932606</v>
      </c>
      <c r="B185" s="1">
        <v>4076.23095703125</v>
      </c>
      <c r="C185">
        <f t="shared" si="15"/>
        <v>0.51534361918067684</v>
      </c>
      <c r="D185">
        <v>0.93389999999999995</v>
      </c>
      <c r="E185">
        <v>115.12</v>
      </c>
      <c r="F185" t="s">
        <v>76</v>
      </c>
    </row>
    <row r="186" spans="1:6" x14ac:dyDescent="0.25">
      <c r="A186" s="1">
        <v>0.10341168705613001</v>
      </c>
      <c r="B186" s="1">
        <v>4023.04711914062</v>
      </c>
      <c r="C186">
        <f t="shared" si="15"/>
        <v>0.50861977262011859</v>
      </c>
      <c r="D186">
        <v>0.53839999999999999</v>
      </c>
      <c r="E186">
        <v>221.91</v>
      </c>
      <c r="F186" t="s">
        <v>76</v>
      </c>
    </row>
    <row r="187" spans="1:6" x14ac:dyDescent="0.25">
      <c r="A187" s="1">
        <v>9.7188019878572299E-2</v>
      </c>
      <c r="B187" s="1">
        <v>3777.57421875</v>
      </c>
      <c r="C187">
        <f t="shared" si="15"/>
        <v>0.47758549261204641</v>
      </c>
      <c r="D187">
        <v>0.54820000000000002</v>
      </c>
      <c r="E187">
        <v>319.33</v>
      </c>
      <c r="F187" t="s">
        <v>56</v>
      </c>
    </row>
    <row r="188" spans="1:6" x14ac:dyDescent="0.25">
      <c r="A188" s="1">
        <v>9.4919258735170098E-2</v>
      </c>
      <c r="B188" s="1">
        <v>4446.3349609375</v>
      </c>
      <c r="C188">
        <f t="shared" si="15"/>
        <v>0.56213457358361796</v>
      </c>
      <c r="D188">
        <v>0.86350000000000005</v>
      </c>
      <c r="E188">
        <v>323.05</v>
      </c>
      <c r="F188" t="s">
        <v>51</v>
      </c>
    </row>
    <row r="189" spans="1:6" x14ac:dyDescent="0.25">
      <c r="A189" s="1">
        <v>0.10001473988629</v>
      </c>
      <c r="B189" s="1">
        <v>4220.2685546875</v>
      </c>
      <c r="C189">
        <f t="shared" si="15"/>
        <v>0.53355378873601622</v>
      </c>
      <c r="D189">
        <v>0.5302</v>
      </c>
      <c r="E189">
        <v>355.31</v>
      </c>
      <c r="F189" t="s">
        <v>73</v>
      </c>
    </row>
    <row r="190" spans="1:6" x14ac:dyDescent="0.25">
      <c r="A190" s="1">
        <v>7.36295634371264E-2</v>
      </c>
      <c r="B190" s="1">
        <v>4576.5771484375</v>
      </c>
      <c r="C190">
        <f t="shared" si="15"/>
        <v>0.57860063769622216</v>
      </c>
      <c r="D190">
        <v>0.28560000000000002</v>
      </c>
      <c r="E190">
        <v>149</v>
      </c>
      <c r="F190" t="s">
        <v>74</v>
      </c>
    </row>
    <row r="191" spans="1:6" x14ac:dyDescent="0.25">
      <c r="A191" s="1">
        <v>7.2947452046921504E-2</v>
      </c>
      <c r="B191" s="1">
        <v>4525.2548828125</v>
      </c>
      <c r="C191">
        <f t="shared" si="15"/>
        <v>0.57211214320448645</v>
      </c>
      <c r="D191">
        <v>0.72219999999999995</v>
      </c>
      <c r="E191">
        <v>8.99</v>
      </c>
      <c r="F191" t="s">
        <v>57</v>
      </c>
    </row>
    <row r="192" spans="1:6" x14ac:dyDescent="0.25">
      <c r="A192" s="1">
        <v>0.103575721946134</v>
      </c>
      <c r="B192" s="1">
        <v>3782.98657226562</v>
      </c>
      <c r="C192">
        <f t="shared" si="15"/>
        <v>0.47826975753187723</v>
      </c>
      <c r="D192">
        <v>0.55730000000000002</v>
      </c>
      <c r="E192">
        <v>240.57</v>
      </c>
      <c r="F192" t="s">
        <v>56</v>
      </c>
    </row>
    <row r="193" spans="1:6" x14ac:dyDescent="0.25">
      <c r="A193" s="1">
        <v>7.5939784481549005E-2</v>
      </c>
      <c r="B193" s="1">
        <v>4043.61962890625</v>
      </c>
      <c r="C193">
        <f t="shared" si="15"/>
        <v>0.51122068305674684</v>
      </c>
      <c r="D193">
        <v>0.80620000000000003</v>
      </c>
      <c r="E193">
        <v>288.77</v>
      </c>
      <c r="F193" t="s">
        <v>62</v>
      </c>
    </row>
    <row r="194" spans="1:6" x14ac:dyDescent="0.25">
      <c r="A194" s="1">
        <v>0.10891019895277999</v>
      </c>
      <c r="B194" s="1">
        <v>4453.24365234375</v>
      </c>
      <c r="C194">
        <f t="shared" si="15"/>
        <v>0.56300801526801469</v>
      </c>
      <c r="D194">
        <v>0.70660000000000001</v>
      </c>
      <c r="E194">
        <v>27.01</v>
      </c>
      <c r="F194" t="s">
        <v>57</v>
      </c>
    </row>
    <row r="195" spans="1:6" x14ac:dyDescent="0.25">
      <c r="A195" s="1">
        <v>6.7663396826146693E-2</v>
      </c>
      <c r="B195" s="1">
        <v>4363.82421875</v>
      </c>
      <c r="C195">
        <f t="shared" si="15"/>
        <v>0.55170302911314506</v>
      </c>
      <c r="D195">
        <v>0.32929999999999998</v>
      </c>
      <c r="E195">
        <v>344.17</v>
      </c>
      <c r="F195" t="s">
        <v>50</v>
      </c>
    </row>
    <row r="196" spans="1:6" x14ac:dyDescent="0.25">
      <c r="A196" s="1">
        <v>8.1383782614624797E-2</v>
      </c>
      <c r="B196" s="1">
        <v>4492.7958984375</v>
      </c>
      <c r="C196">
        <f t="shared" si="15"/>
        <v>0.56800846736789345</v>
      </c>
      <c r="D196">
        <v>0.745</v>
      </c>
      <c r="E196">
        <v>345.36</v>
      </c>
      <c r="F196" t="s">
        <v>76</v>
      </c>
    </row>
    <row r="197" spans="1:6" x14ac:dyDescent="0.25">
      <c r="A197" s="1">
        <v>8.5894599200069893E-2</v>
      </c>
      <c r="B197" s="1">
        <v>4088.69262695312</v>
      </c>
      <c r="C197">
        <f t="shared" si="15"/>
        <v>0.516919104511677</v>
      </c>
      <c r="D197">
        <v>0.1003</v>
      </c>
      <c r="E197">
        <v>318.07</v>
      </c>
      <c r="F197" t="s">
        <v>56</v>
      </c>
    </row>
    <row r="198" spans="1:6" x14ac:dyDescent="0.25">
      <c r="A198" s="1">
        <v>8.2209638207225003E-2</v>
      </c>
      <c r="B198" s="1">
        <v>4538.32861328125</v>
      </c>
      <c r="C198">
        <f t="shared" si="15"/>
        <v>0.57376500920913143</v>
      </c>
      <c r="D198">
        <v>0.34589999999999999</v>
      </c>
      <c r="E198">
        <v>250.03</v>
      </c>
      <c r="F198" t="s">
        <v>54</v>
      </c>
    </row>
    <row r="199" spans="1:6" x14ac:dyDescent="0.25">
      <c r="A199" s="1">
        <v>9.4046173330520996E-2</v>
      </c>
      <c r="B199" s="1">
        <v>4123.6416015625</v>
      </c>
      <c r="C199">
        <f t="shared" si="15"/>
        <v>0.52133758110235795</v>
      </c>
      <c r="D199">
        <v>0.35470000000000002</v>
      </c>
      <c r="E199">
        <v>150.07</v>
      </c>
      <c r="F199" t="s">
        <v>70</v>
      </c>
    </row>
    <row r="200" spans="1:6" x14ac:dyDescent="0.25">
      <c r="A200" s="1">
        <v>8.5004160375521901E-2</v>
      </c>
      <c r="B200" s="1">
        <v>4298.79736328125</v>
      </c>
      <c r="C200">
        <f t="shared" si="15"/>
        <v>0.54348191127304823</v>
      </c>
      <c r="D200">
        <v>0.31530000000000002</v>
      </c>
      <c r="E200">
        <v>157.38</v>
      </c>
      <c r="F200" t="s">
        <v>50</v>
      </c>
    </row>
    <row r="201" spans="1:6" x14ac:dyDescent="0.25">
      <c r="A201" s="1">
        <v>0.10648739281981701</v>
      </c>
      <c r="B201" s="1">
        <v>4153.8115234375</v>
      </c>
      <c r="C201">
        <f t="shared" si="15"/>
        <v>0.52515185877537396</v>
      </c>
      <c r="D201">
        <v>0.38090000000000002</v>
      </c>
      <c r="E201">
        <v>264.93</v>
      </c>
      <c r="F201" t="s">
        <v>52</v>
      </c>
    </row>
    <row r="202" spans="1:6" x14ac:dyDescent="0.25">
      <c r="A202" s="1">
        <v>0.10270119094300301</v>
      </c>
      <c r="B202" s="1">
        <v>3966.50024414062</v>
      </c>
      <c r="C202">
        <f t="shared" si="15"/>
        <v>0.50147074904342681</v>
      </c>
      <c r="D202">
        <v>0.93240000000000001</v>
      </c>
      <c r="E202">
        <v>229.66</v>
      </c>
      <c r="F202" t="s">
        <v>77</v>
      </c>
    </row>
    <row r="203" spans="1:6" x14ac:dyDescent="0.25">
      <c r="A203" s="1">
        <v>6.3491359034398995E-2</v>
      </c>
      <c r="B203" s="1">
        <v>4196.81689453125</v>
      </c>
      <c r="C203">
        <f t="shared" si="15"/>
        <v>0.53058887738822558</v>
      </c>
      <c r="D203">
        <v>0.87980000000000003</v>
      </c>
      <c r="E203">
        <v>22.89</v>
      </c>
      <c r="F203" t="s">
        <v>66</v>
      </c>
    </row>
    <row r="204" spans="1:6" x14ac:dyDescent="0.25">
      <c r="A204" s="1">
        <v>8.9762602371702693E-2</v>
      </c>
      <c r="B204" s="1">
        <v>4827.08740234375</v>
      </c>
      <c r="C204">
        <f t="shared" si="15"/>
        <v>0.61027177268606603</v>
      </c>
      <c r="D204">
        <v>0.2263</v>
      </c>
      <c r="E204">
        <v>77.319999999999993</v>
      </c>
      <c r="F204" t="s">
        <v>79</v>
      </c>
    </row>
    <row r="205" spans="1:6" x14ac:dyDescent="0.25">
      <c r="A205" s="1">
        <v>9.3862090836834097E-2</v>
      </c>
      <c r="B205" s="1">
        <v>4407.9951171875</v>
      </c>
      <c r="C205">
        <f t="shared" si="15"/>
        <v>0.55728740127046317</v>
      </c>
      <c r="D205">
        <v>0.73080000000000001</v>
      </c>
      <c r="E205">
        <v>280.85000000000002</v>
      </c>
      <c r="F205" t="s">
        <v>58</v>
      </c>
    </row>
    <row r="206" spans="1:6" x14ac:dyDescent="0.25">
      <c r="A206" s="1">
        <v>9.4123725975722397E-2</v>
      </c>
      <c r="B206" s="1">
        <v>4696.62646484375</v>
      </c>
      <c r="C206">
        <f t="shared" si="15"/>
        <v>0.59377805277625995</v>
      </c>
      <c r="D206">
        <v>0.22359999999999999</v>
      </c>
      <c r="E206">
        <v>347.83</v>
      </c>
      <c r="F206" t="s">
        <v>68</v>
      </c>
    </row>
    <row r="207" spans="1:6" x14ac:dyDescent="0.25">
      <c r="A207" s="1">
        <v>6.2030201223887999E-2</v>
      </c>
      <c r="B207" s="1">
        <v>4527.25439453125</v>
      </c>
      <c r="C207">
        <f t="shared" si="15"/>
        <v>0.57236493447578518</v>
      </c>
      <c r="D207">
        <v>0.51090000000000002</v>
      </c>
      <c r="E207">
        <v>347.56</v>
      </c>
      <c r="F207" t="s">
        <v>51</v>
      </c>
    </row>
    <row r="208" spans="1:6" x14ac:dyDescent="0.25">
      <c r="A208" s="1">
        <v>9.7074437641540806E-2</v>
      </c>
      <c r="B208" s="1">
        <v>3801.41528320312</v>
      </c>
      <c r="C208">
        <f t="shared" si="15"/>
        <v>0.48059963498275715</v>
      </c>
      <c r="D208">
        <v>0.48420000000000002</v>
      </c>
      <c r="E208">
        <v>221.94</v>
      </c>
      <c r="F208" t="s">
        <v>56</v>
      </c>
    </row>
    <row r="209" spans="1:6" x14ac:dyDescent="0.25">
      <c r="A209" s="1">
        <v>8.3404823790579299E-2</v>
      </c>
      <c r="B209" s="1">
        <v>5.73599647540195E+28</v>
      </c>
      <c r="D209">
        <v>0.8669</v>
      </c>
      <c r="E209">
        <v>8.41</v>
      </c>
      <c r="F209" t="s">
        <v>56</v>
      </c>
    </row>
    <row r="210" spans="1:6" x14ac:dyDescent="0.25">
      <c r="A210" s="1">
        <v>9.7846992560187404E-2</v>
      </c>
      <c r="B210" s="1">
        <v>4060.90747070312</v>
      </c>
      <c r="C210">
        <f t="shared" si="15"/>
        <v>0.51340632441351397</v>
      </c>
      <c r="D210">
        <v>0.91559999999999997</v>
      </c>
      <c r="E210">
        <v>22.93</v>
      </c>
      <c r="F210" t="s">
        <v>67</v>
      </c>
    </row>
    <row r="211" spans="1:6" x14ac:dyDescent="0.25">
      <c r="A211" s="1">
        <v>6.4641992035576704E-2</v>
      </c>
      <c r="B211" s="1">
        <v>4558.25390625</v>
      </c>
      <c r="C211">
        <f t="shared" si="15"/>
        <v>0.57628409429042171</v>
      </c>
      <c r="D211">
        <v>0.85440000000000005</v>
      </c>
      <c r="E211">
        <v>42.03</v>
      </c>
      <c r="F211" t="s">
        <v>55</v>
      </c>
    </row>
    <row r="212" spans="1:6" x14ac:dyDescent="0.25">
      <c r="A212" s="1">
        <v>7.7845979278590396E-2</v>
      </c>
      <c r="B212" s="1">
        <v>4122.3623046875</v>
      </c>
      <c r="C212">
        <f t="shared" si="15"/>
        <v>0.52117584407407902</v>
      </c>
      <c r="D212">
        <v>0.31769999999999998</v>
      </c>
      <c r="E212">
        <v>34.729999999999997</v>
      </c>
      <c r="F212" t="s">
        <v>67</v>
      </c>
    </row>
    <row r="213" spans="1:6" x14ac:dyDescent="0.25">
      <c r="A213" s="1">
        <v>8.2439765396354003E-2</v>
      </c>
      <c r="B213" s="1">
        <v>4321.18115234375</v>
      </c>
      <c r="C213">
        <f t="shared" si="15"/>
        <v>0.54631181541440899</v>
      </c>
      <c r="D213">
        <v>3.3700000000000001E-2</v>
      </c>
      <c r="E213">
        <v>217.87</v>
      </c>
      <c r="F213" t="s">
        <v>67</v>
      </c>
    </row>
    <row r="214" spans="1:6" x14ac:dyDescent="0.25">
      <c r="A214" s="1">
        <v>8.8527372850974603E-2</v>
      </c>
      <c r="B214" s="1">
        <v>4233.7021484375</v>
      </c>
      <c r="C214">
        <f t="shared" si="15"/>
        <v>0.53525215099632584</v>
      </c>
      <c r="D214">
        <v>0.88890000000000002</v>
      </c>
      <c r="E214">
        <v>106.96</v>
      </c>
      <c r="F214" t="s">
        <v>72</v>
      </c>
    </row>
    <row r="215" spans="1:6" x14ac:dyDescent="0.25">
      <c r="A215" s="1">
        <v>6.3718725532136894E-2</v>
      </c>
      <c r="B215" s="1">
        <v>4351.2568359375</v>
      </c>
      <c r="C215">
        <f t="shared" si="15"/>
        <v>0.55011417887121972</v>
      </c>
      <c r="D215">
        <v>0.73060000000000003</v>
      </c>
      <c r="E215">
        <v>115.82</v>
      </c>
      <c r="F215" t="s">
        <v>72</v>
      </c>
    </row>
    <row r="216" spans="1:6" x14ac:dyDescent="0.25">
      <c r="A216" s="1">
        <v>7.4822688369647894E-2</v>
      </c>
      <c r="B216" s="1">
        <v>4752.83349609375</v>
      </c>
      <c r="C216">
        <f t="shared" si="15"/>
        <v>0.60088411109658446</v>
      </c>
      <c r="D216">
        <v>0.1381</v>
      </c>
      <c r="E216">
        <v>51.52</v>
      </c>
      <c r="F216" t="s">
        <v>53</v>
      </c>
    </row>
    <row r="217" spans="1:6" x14ac:dyDescent="0.25">
      <c r="A217" s="1">
        <v>0.104595105853828</v>
      </c>
      <c r="B217" s="1">
        <v>4003.05126953125</v>
      </c>
      <c r="C217">
        <f t="shared" si="15"/>
        <v>0.5060917673095976</v>
      </c>
      <c r="D217">
        <v>0.29380000000000001</v>
      </c>
      <c r="E217">
        <v>279.33</v>
      </c>
      <c r="F217" t="s">
        <v>60</v>
      </c>
    </row>
    <row r="218" spans="1:6" x14ac:dyDescent="0.25">
      <c r="A218" s="1">
        <v>7.7049910543339595E-2</v>
      </c>
      <c r="B218" s="1">
        <v>4407.103515625</v>
      </c>
      <c r="C218">
        <f t="shared" si="15"/>
        <v>0.55717467920418928</v>
      </c>
      <c r="D218">
        <v>0.82579999999999998</v>
      </c>
      <c r="E218">
        <v>274.35000000000002</v>
      </c>
      <c r="F218" t="s">
        <v>76</v>
      </c>
    </row>
    <row r="219" spans="1:6" x14ac:dyDescent="0.25">
      <c r="A219" s="1">
        <v>7.0947361911906606E-2</v>
      </c>
      <c r="B219" s="1">
        <v>4663.33251953125</v>
      </c>
      <c r="C219">
        <f t="shared" si="15"/>
        <v>0.5895688157494543</v>
      </c>
      <c r="D219">
        <v>0.98819999999999997</v>
      </c>
      <c r="E219">
        <v>195.04</v>
      </c>
      <c r="F219" t="s">
        <v>77</v>
      </c>
    </row>
    <row r="220" spans="1:6" x14ac:dyDescent="0.25">
      <c r="A220" s="1">
        <v>8.5674212936001803E-2</v>
      </c>
      <c r="B220" s="1">
        <v>4795.9521484375</v>
      </c>
      <c r="C220">
        <f t="shared" si="15"/>
        <v>0.60633545146155865</v>
      </c>
      <c r="D220">
        <v>0.20039999999999999</v>
      </c>
      <c r="E220">
        <v>36.94</v>
      </c>
      <c r="F220" t="s">
        <v>79</v>
      </c>
    </row>
    <row r="221" spans="1:6" x14ac:dyDescent="0.25">
      <c r="A221" s="1">
        <v>0.101672836782393</v>
      </c>
      <c r="B221" s="1">
        <v>4456.71630859375</v>
      </c>
      <c r="C221">
        <f t="shared" si="15"/>
        <v>0.56344705104859494</v>
      </c>
      <c r="D221">
        <v>0.97889999999999999</v>
      </c>
      <c r="E221">
        <v>308.24</v>
      </c>
      <c r="F221" t="s">
        <v>78</v>
      </c>
    </row>
    <row r="222" spans="1:6" x14ac:dyDescent="0.25">
      <c r="A222" s="1">
        <v>6.5155429005538598E-2</v>
      </c>
      <c r="B222" s="1">
        <v>4561.67626953125</v>
      </c>
      <c r="C222">
        <f t="shared" si="15"/>
        <v>0.57671677170691305</v>
      </c>
      <c r="D222">
        <v>0.70020000000000004</v>
      </c>
      <c r="E222">
        <v>129.07</v>
      </c>
      <c r="F222" t="s">
        <v>74</v>
      </c>
    </row>
    <row r="223" spans="1:6" x14ac:dyDescent="0.25">
      <c r="A223" s="1">
        <v>6.8182624040771106E-2</v>
      </c>
      <c r="B223" s="1">
        <v>4323.12939453125</v>
      </c>
      <c r="C223">
        <f t="shared" si="15"/>
        <v>0.5465581248582384</v>
      </c>
      <c r="D223">
        <v>0.61009999999999998</v>
      </c>
      <c r="E223">
        <v>259.45</v>
      </c>
      <c r="F223" t="s">
        <v>50</v>
      </c>
    </row>
    <row r="224" spans="1:6" x14ac:dyDescent="0.25">
      <c r="A224" s="1">
        <v>7.6167882377482399E-2</v>
      </c>
      <c r="B224" s="1">
        <v>4182.26513671875</v>
      </c>
      <c r="C224">
        <f t="shared" si="15"/>
        <v>0.52874914955739727</v>
      </c>
      <c r="D224">
        <v>0.1091</v>
      </c>
      <c r="E224">
        <v>187.6</v>
      </c>
      <c r="F224" t="s">
        <v>49</v>
      </c>
    </row>
    <row r="225" spans="1:6" x14ac:dyDescent="0.25">
      <c r="A225" s="1">
        <v>7.5169448105598599E-2</v>
      </c>
      <c r="B225" s="1">
        <v>4221.396484375</v>
      </c>
      <c r="C225">
        <f t="shared" si="15"/>
        <v>0.53369638894033844</v>
      </c>
      <c r="D225">
        <v>0.40679999999999999</v>
      </c>
      <c r="E225">
        <v>162.22999999999999</v>
      </c>
      <c r="F225" t="s">
        <v>66</v>
      </c>
    </row>
    <row r="226" spans="1:6" x14ac:dyDescent="0.25">
      <c r="A226" s="1">
        <v>8.3283851708510007E-2</v>
      </c>
      <c r="B226" s="1">
        <v>4680.587890625</v>
      </c>
      <c r="C226">
        <f t="shared" si="15"/>
        <v>0.59175035194882497</v>
      </c>
      <c r="D226">
        <v>0.72570000000000001</v>
      </c>
      <c r="E226">
        <v>132.30000000000001</v>
      </c>
      <c r="F226" t="s">
        <v>71</v>
      </c>
    </row>
    <row r="227" spans="1:6" x14ac:dyDescent="0.25">
      <c r="A227" s="1">
        <v>7.0742697544487004E-2</v>
      </c>
      <c r="B227" s="1">
        <v>4646.46337890625</v>
      </c>
      <c r="C227">
        <f t="shared" si="15"/>
        <v>0.58743610931701828</v>
      </c>
      <c r="D227">
        <v>5.9799999999999999E-2</v>
      </c>
      <c r="E227">
        <v>326.74</v>
      </c>
      <c r="F227" t="s">
        <v>63</v>
      </c>
    </row>
    <row r="228" spans="1:6" x14ac:dyDescent="0.25">
      <c r="A228" s="1">
        <v>0.10452253203605601</v>
      </c>
      <c r="B228" s="1">
        <v>4556.462890625</v>
      </c>
      <c r="C228">
        <f t="shared" si="15"/>
        <v>0.57605766245083112</v>
      </c>
      <c r="D228">
        <v>3.2199999999999999E-2</v>
      </c>
      <c r="E228">
        <v>304.45999999999998</v>
      </c>
      <c r="F228" t="s">
        <v>78</v>
      </c>
    </row>
    <row r="229" spans="1:6" x14ac:dyDescent="0.25">
      <c r="A229" s="1">
        <v>7.75972286454963E-2</v>
      </c>
      <c r="B229" s="1">
        <v>4739.35302734375</v>
      </c>
      <c r="C229">
        <f t="shared" si="15"/>
        <v>0.59917982259401725</v>
      </c>
      <c r="D229">
        <v>0.40279999999999999</v>
      </c>
      <c r="E229">
        <v>167.45</v>
      </c>
      <c r="F229" t="s">
        <v>71</v>
      </c>
    </row>
    <row r="230" spans="1:6" x14ac:dyDescent="0.25">
      <c r="A230" s="1">
        <v>9.7562172127298202E-2</v>
      </c>
      <c r="B230" s="1">
        <v>4708.24169921875</v>
      </c>
      <c r="C230">
        <f t="shared" si="15"/>
        <v>0.59524652622232888</v>
      </c>
      <c r="D230">
        <v>0.23880000000000001</v>
      </c>
      <c r="E230">
        <v>334.82</v>
      </c>
      <c r="F230" t="s">
        <v>71</v>
      </c>
    </row>
    <row r="231" spans="1:6" x14ac:dyDescent="0.25">
      <c r="A231" s="1">
        <v>7.0658348133263493E-2</v>
      </c>
      <c r="B231" s="1">
        <v>4567.158203125</v>
      </c>
      <c r="C231">
        <f t="shared" si="15"/>
        <v>0.57740983339259555</v>
      </c>
      <c r="D231">
        <v>0.93859999999999999</v>
      </c>
      <c r="E231">
        <v>0.01</v>
      </c>
      <c r="F231" t="s">
        <v>55</v>
      </c>
    </row>
    <row r="232" spans="1:6" x14ac:dyDescent="0.25">
      <c r="A232" s="1">
        <v>0.10041176291496701</v>
      </c>
      <c r="B232" s="1">
        <v>4511.72802734375</v>
      </c>
      <c r="C232">
        <f t="shared" ref="C232:C250" si="16">B232/$V$13</f>
        <v>0.57040199019135185</v>
      </c>
      <c r="D232">
        <v>0.90759999999999996</v>
      </c>
      <c r="E232">
        <v>200.97</v>
      </c>
      <c r="F232" t="s">
        <v>55</v>
      </c>
    </row>
    <row r="233" spans="1:6" x14ac:dyDescent="0.25">
      <c r="A233" s="1">
        <v>7.0364354942933E-2</v>
      </c>
      <c r="B233" s="1">
        <v>4027.28735351562</v>
      </c>
      <c r="C233">
        <f t="shared" si="16"/>
        <v>0.50915585061766622</v>
      </c>
      <c r="D233">
        <v>0.73250000000000004</v>
      </c>
      <c r="E233">
        <v>150.88999999999999</v>
      </c>
      <c r="F233" t="s">
        <v>62</v>
      </c>
    </row>
    <row r="234" spans="1:6" x14ac:dyDescent="0.25">
      <c r="A234" s="1">
        <v>7.3153151176491599E-2</v>
      </c>
      <c r="B234" s="1">
        <v>4620.015625</v>
      </c>
      <c r="C234">
        <f t="shared" si="16"/>
        <v>0.58409241231826603</v>
      </c>
      <c r="D234">
        <v>6.6199999999999995E-2</v>
      </c>
      <c r="E234">
        <v>172.3</v>
      </c>
      <c r="F234" t="s">
        <v>73</v>
      </c>
    </row>
    <row r="235" spans="1:6" x14ac:dyDescent="0.25">
      <c r="A235" s="1">
        <v>6.83815884073007E-2</v>
      </c>
      <c r="B235" s="1">
        <v>4097.9521484375</v>
      </c>
      <c r="C235">
        <f t="shared" si="16"/>
        <v>0.51808975341845953</v>
      </c>
      <c r="D235">
        <v>0.1265</v>
      </c>
      <c r="E235">
        <v>307.08</v>
      </c>
      <c r="F235" t="s">
        <v>65</v>
      </c>
    </row>
    <row r="236" spans="1:6" x14ac:dyDescent="0.25">
      <c r="A236" s="1">
        <v>9.5850113715973406E-2</v>
      </c>
      <c r="B236" s="1">
        <v>4532.5341796875</v>
      </c>
      <c r="C236">
        <f t="shared" si="16"/>
        <v>0.57303243924173197</v>
      </c>
      <c r="D236">
        <v>0.44800000000000001</v>
      </c>
      <c r="E236">
        <v>188.34</v>
      </c>
      <c r="F236" t="s">
        <v>78</v>
      </c>
    </row>
    <row r="237" spans="1:6" x14ac:dyDescent="0.25">
      <c r="A237" s="1">
        <v>9.8814144854104696E-2</v>
      </c>
      <c r="B237" s="1">
        <v>4465.412109375</v>
      </c>
      <c r="C237">
        <f t="shared" si="16"/>
        <v>0.56454643071906074</v>
      </c>
      <c r="D237">
        <v>0.99299999999999999</v>
      </c>
      <c r="E237">
        <v>2.75</v>
      </c>
      <c r="F237" t="s">
        <v>57</v>
      </c>
    </row>
    <row r="238" spans="1:6" x14ac:dyDescent="0.25">
      <c r="A238" s="1">
        <v>0.103672914961075</v>
      </c>
      <c r="B238" s="1">
        <v>3980.11474609375</v>
      </c>
      <c r="C238">
        <f t="shared" si="16"/>
        <v>0.50319198289494993</v>
      </c>
      <c r="D238">
        <v>0.51519999999999999</v>
      </c>
      <c r="E238">
        <v>144.47</v>
      </c>
      <c r="F238" t="s">
        <v>65</v>
      </c>
    </row>
    <row r="239" spans="1:6" x14ac:dyDescent="0.25">
      <c r="A239" s="1">
        <v>9.9753448190910393E-2</v>
      </c>
      <c r="B239" s="1">
        <v>4745.751953125</v>
      </c>
      <c r="C239">
        <f t="shared" si="16"/>
        <v>0.59998881639386314</v>
      </c>
      <c r="D239">
        <v>0.96699999999999997</v>
      </c>
      <c r="E239">
        <v>352.05</v>
      </c>
      <c r="F239" t="s">
        <v>68</v>
      </c>
    </row>
    <row r="240" spans="1:6" x14ac:dyDescent="0.25">
      <c r="A240" s="1">
        <v>6.2364122201802097E-2</v>
      </c>
      <c r="B240" s="1">
        <v>4237.08544921875</v>
      </c>
      <c r="C240">
        <f t="shared" si="16"/>
        <v>0.53567988987760262</v>
      </c>
      <c r="D240">
        <v>0.4027</v>
      </c>
      <c r="E240">
        <v>289.75</v>
      </c>
      <c r="F240" t="s">
        <v>66</v>
      </c>
    </row>
    <row r="241" spans="1:6" x14ac:dyDescent="0.25">
      <c r="A241" s="1">
        <v>0.108663825498498</v>
      </c>
      <c r="B241" s="1">
        <v>3962.083984375</v>
      </c>
      <c r="C241">
        <f t="shared" si="16"/>
        <v>0.50091241677156895</v>
      </c>
      <c r="D241">
        <v>0.97729999999999995</v>
      </c>
      <c r="E241">
        <v>255.34</v>
      </c>
      <c r="F241" t="s">
        <v>62</v>
      </c>
    </row>
    <row r="242" spans="1:6" x14ac:dyDescent="0.25">
      <c r="A242" s="1">
        <v>0.101164494556818</v>
      </c>
      <c r="B242" s="1">
        <v>3975.2138671875</v>
      </c>
      <c r="C242">
        <f t="shared" si="16"/>
        <v>0.50257238192058495</v>
      </c>
      <c r="D242">
        <v>0.59970000000000001</v>
      </c>
      <c r="E242">
        <v>352.77</v>
      </c>
      <c r="F242" t="s">
        <v>60</v>
      </c>
    </row>
    <row r="243" spans="1:6" x14ac:dyDescent="0.25">
      <c r="A243" s="1">
        <v>0.102672571659652</v>
      </c>
      <c r="B243" s="1">
        <v>4088.61206054687</v>
      </c>
      <c r="C243">
        <f t="shared" si="16"/>
        <v>0.51690891878279688</v>
      </c>
      <c r="D243">
        <v>0.86199999999999999</v>
      </c>
      <c r="E243">
        <v>139.24</v>
      </c>
      <c r="F243" t="s">
        <v>52</v>
      </c>
    </row>
    <row r="244" spans="1:6" x14ac:dyDescent="0.25">
      <c r="A244" s="1">
        <v>8.5014042471067502E-2</v>
      </c>
      <c r="B244" s="1">
        <v>4232.69384765625</v>
      </c>
      <c r="C244">
        <f t="shared" si="16"/>
        <v>0.5351246750560984</v>
      </c>
      <c r="D244">
        <v>0.85599999999999998</v>
      </c>
      <c r="E244">
        <v>168.23</v>
      </c>
      <c r="F244" t="s">
        <v>72</v>
      </c>
    </row>
    <row r="245" spans="1:6" x14ac:dyDescent="0.25">
      <c r="A245" s="1">
        <v>7.7128210909342299E-2</v>
      </c>
      <c r="B245" s="1">
        <v>5319.7236328125</v>
      </c>
      <c r="C245">
        <f t="shared" si="16"/>
        <v>0.6725540478136246</v>
      </c>
      <c r="D245">
        <v>4.5199999999999997E-2</v>
      </c>
      <c r="E245">
        <v>277.5</v>
      </c>
      <c r="F245" t="s">
        <v>69</v>
      </c>
    </row>
    <row r="246" spans="1:6" x14ac:dyDescent="0.25">
      <c r="A246" s="1">
        <v>8.9975537155489102E-2</v>
      </c>
      <c r="B246" s="1">
        <v>3769.01733398437</v>
      </c>
      <c r="C246">
        <f t="shared" si="16"/>
        <v>0.47650367560743701</v>
      </c>
      <c r="D246">
        <v>0.4556</v>
      </c>
      <c r="E246">
        <v>346.81</v>
      </c>
      <c r="F246" t="s">
        <v>56</v>
      </c>
    </row>
    <row r="247" spans="1:6" x14ac:dyDescent="0.25">
      <c r="A247" s="1">
        <v>9.9067142360418095E-2</v>
      </c>
      <c r="B247" s="1">
        <v>4016.32373046875</v>
      </c>
      <c r="C247">
        <f t="shared" si="16"/>
        <v>0.50776975811214697</v>
      </c>
      <c r="D247">
        <v>0.48170000000000002</v>
      </c>
      <c r="E247">
        <v>128.58000000000001</v>
      </c>
      <c r="F247" t="s">
        <v>65</v>
      </c>
    </row>
    <row r="248" spans="1:6" x14ac:dyDescent="0.25">
      <c r="A248" s="1">
        <v>6.7357576986901396E-2</v>
      </c>
      <c r="B248" s="1">
        <v>4600.6005859375</v>
      </c>
      <c r="C248">
        <f t="shared" si="16"/>
        <v>0.58163783685321679</v>
      </c>
      <c r="D248">
        <v>0.61260000000000003</v>
      </c>
      <c r="E248">
        <v>157.35</v>
      </c>
      <c r="F248" t="s">
        <v>57</v>
      </c>
    </row>
    <row r="249" spans="1:6" x14ac:dyDescent="0.25">
      <c r="A249" s="1">
        <v>7.3556612300520796E-2</v>
      </c>
      <c r="B249" s="1">
        <v>4324.0126953125</v>
      </c>
      <c r="C249">
        <f t="shared" si="16"/>
        <v>0.54666979748577915</v>
      </c>
      <c r="D249">
        <v>0.17460000000000001</v>
      </c>
      <c r="E249">
        <v>171.03</v>
      </c>
      <c r="F249" t="s">
        <v>72</v>
      </c>
    </row>
    <row r="250" spans="1:6" x14ac:dyDescent="0.25">
      <c r="A250" s="1">
        <v>7.7161415457436794E-2</v>
      </c>
      <c r="B250" s="1">
        <v>4538.1513671875</v>
      </c>
      <c r="C250">
        <f t="shared" si="16"/>
        <v>0.57374260060559512</v>
      </c>
      <c r="D250">
        <v>0.22600000000000001</v>
      </c>
      <c r="E250">
        <v>238.73</v>
      </c>
      <c r="F250" t="s">
        <v>54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21"/>
      <c r="B288" s="2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</sheetData>
  <sortState xmlns:xlrd2="http://schemas.microsoft.com/office/spreadsheetml/2017/richdata2" ref="M2:M162">
    <sortCondition ref="M2"/>
  </sortState>
  <conditionalFormatting sqref="B1:E1048576">
    <cfRule type="cellIs" dxfId="45" priority="3" operator="lessThan">
      <formula>2500</formula>
    </cfRule>
    <cfRule type="cellIs" dxfId="44" priority="4" operator="greaterThan">
      <formula>424081.0951</formula>
    </cfRule>
  </conditionalFormatting>
  <conditionalFormatting sqref="C1:C1048576">
    <cfRule type="cellIs" dxfId="43" priority="1" operator="greaterThan">
      <formula>1</formula>
    </cfRule>
    <cfRule type="cellIs" dxfId="42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4366-43DB-49D8-917E-4E16EBB868B6}">
  <dimension ref="A1:BA549"/>
  <sheetViews>
    <sheetView topLeftCell="A39" zoomScale="70" zoomScaleNormal="70" workbookViewId="0">
      <selection activeCell="X85" sqref="X85"/>
    </sheetView>
  </sheetViews>
  <sheetFormatPr baseColWidth="10" defaultColWidth="8.85546875" defaultRowHeight="15" x14ac:dyDescent="0.25"/>
  <cols>
    <col min="4" max="4" width="8.85546875" customWidth="1"/>
    <col min="7" max="7" width="8.85546875" customWidth="1"/>
  </cols>
  <sheetData>
    <row r="1" spans="1:53" x14ac:dyDescent="0.25">
      <c r="A1" s="1">
        <v>0.120103449025944</v>
      </c>
      <c r="B1" s="1">
        <v>4599.4404296875</v>
      </c>
      <c r="C1" s="42">
        <f t="shared" ref="C1:C64" si="0">B1/$V$13</f>
        <v>0.58149116235734244</v>
      </c>
      <c r="D1" s="42">
        <v>0.65329999999999999</v>
      </c>
      <c r="E1" s="42">
        <v>57.1</v>
      </c>
      <c r="F1" s="42">
        <v>1</v>
      </c>
      <c r="G1" s="42">
        <v>0</v>
      </c>
      <c r="H1" s="42">
        <f t="shared" ref="H1:H64" si="1">G1*$K$6</f>
        <v>0</v>
      </c>
      <c r="I1" s="42">
        <f t="shared" ref="I1:I64" si="2">H1/$V$13</f>
        <v>0</v>
      </c>
      <c r="K1">
        <f>MIN(B1:B1227)</f>
        <v>4221.30810546875</v>
      </c>
      <c r="M1" s="48" t="s">
        <v>23</v>
      </c>
      <c r="N1" s="48" t="s">
        <v>22</v>
      </c>
      <c r="O1" s="48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P1" s="14"/>
      <c r="AQ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0.104310074755895</v>
      </c>
      <c r="B2" s="1">
        <v>4456.34423828125</v>
      </c>
      <c r="C2" s="42">
        <f t="shared" si="0"/>
        <v>0.56340001150067553</v>
      </c>
      <c r="D2" s="42">
        <v>5.1700000000000003E-2</v>
      </c>
      <c r="E2" s="42">
        <v>111.93</v>
      </c>
      <c r="F2" s="42">
        <v>8</v>
      </c>
      <c r="G2" s="42">
        <v>50</v>
      </c>
      <c r="H2" s="42">
        <f t="shared" si="1"/>
        <v>49.435837629947258</v>
      </c>
      <c r="I2" s="42">
        <f t="shared" si="2"/>
        <v>6.2500000000000003E-3</v>
      </c>
      <c r="M2" s="43">
        <v>0</v>
      </c>
      <c r="N2" s="44">
        <v>0</v>
      </c>
      <c r="O2" s="45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1.490909090909091</v>
      </c>
      <c r="AA2" s="6"/>
      <c r="AY2">
        <v>2000</v>
      </c>
      <c r="AZ2">
        <v>0</v>
      </c>
      <c r="BA2">
        <v>0</v>
      </c>
    </row>
    <row r="3" spans="1:53" x14ac:dyDescent="0.25">
      <c r="A3" s="1">
        <v>9.0514122598412003E-2</v>
      </c>
      <c r="B3" s="1">
        <v>5284.39501953125</v>
      </c>
      <c r="C3" s="42">
        <f t="shared" si="0"/>
        <v>0.66808757483382708</v>
      </c>
      <c r="D3" s="42">
        <v>0.97140000000000004</v>
      </c>
      <c r="E3" s="42">
        <v>8.74</v>
      </c>
      <c r="F3" s="42">
        <v>2</v>
      </c>
      <c r="G3" s="42">
        <v>100</v>
      </c>
      <c r="H3" s="42">
        <f t="shared" si="1"/>
        <v>98.871675259894516</v>
      </c>
      <c r="I3" s="42">
        <f t="shared" si="2"/>
        <v>1.2500000000000001E-2</v>
      </c>
      <c r="K3" t="s">
        <v>26</v>
      </c>
      <c r="M3" s="43">
        <v>6.2500000000000003E-3</v>
      </c>
      <c r="N3" s="44">
        <v>0</v>
      </c>
      <c r="O3" s="45">
        <v>0</v>
      </c>
      <c r="U3" s="8" t="s">
        <v>19</v>
      </c>
      <c r="V3" s="7">
        <v>49.2</v>
      </c>
      <c r="W3" s="7"/>
      <c r="X3" s="7"/>
      <c r="Y3" s="7" t="s">
        <v>18</v>
      </c>
      <c r="Z3" s="7">
        <f>V3^2*SQRT(1-V6^2)/(V1*V2)</f>
        <v>699.74042076300475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0.109654016944547</v>
      </c>
      <c r="B4" s="1">
        <v>4710.537109375</v>
      </c>
      <c r="C4" s="42">
        <f t="shared" si="0"/>
        <v>0.59553672689787829</v>
      </c>
      <c r="D4" s="42">
        <v>0.94330000000000003</v>
      </c>
      <c r="E4" s="42">
        <v>181.86</v>
      </c>
      <c r="F4" s="42">
        <v>10</v>
      </c>
      <c r="G4" s="42">
        <v>150</v>
      </c>
      <c r="H4" s="42">
        <f t="shared" si="1"/>
        <v>148.30751288984177</v>
      </c>
      <c r="I4" s="42">
        <f t="shared" si="2"/>
        <v>1.8750000000000003E-2</v>
      </c>
      <c r="M4" s="43">
        <v>1.2500000000000001E-2</v>
      </c>
      <c r="N4" s="44">
        <v>0</v>
      </c>
      <c r="O4" s="45">
        <v>0</v>
      </c>
      <c r="U4" s="8"/>
      <c r="V4" s="7"/>
      <c r="W4" s="7"/>
      <c r="X4" s="7"/>
      <c r="Y4" s="7" t="s">
        <v>17</v>
      </c>
      <c r="Z4" s="7">
        <f>1.23*Z3^-0.138</f>
        <v>0.49808539877832597</v>
      </c>
      <c r="AA4" s="6"/>
      <c r="AD4">
        <f>Z4</f>
        <v>0.49808539877832597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0.123060397264104</v>
      </c>
      <c r="B5" s="1">
        <v>5212.259765625</v>
      </c>
      <c r="C5" s="42">
        <f t="shared" si="0"/>
        <v>0.65896776704804894</v>
      </c>
      <c r="D5" s="42">
        <v>0.85109999999999997</v>
      </c>
      <c r="E5" s="42">
        <v>147.32</v>
      </c>
      <c r="F5" s="42">
        <v>11</v>
      </c>
      <c r="G5" s="42">
        <v>200</v>
      </c>
      <c r="H5" s="42">
        <f t="shared" si="1"/>
        <v>197.74335051978903</v>
      </c>
      <c r="I5" s="42">
        <f t="shared" si="2"/>
        <v>2.5000000000000001E-2</v>
      </c>
      <c r="M5" s="43">
        <v>1.8750000000000003E-2</v>
      </c>
      <c r="N5" s="44">
        <v>0</v>
      </c>
      <c r="O5" s="45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0.49808539877832597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0.104438175625805</v>
      </c>
      <c r="B6" s="1">
        <v>4272.984375</v>
      </c>
      <c r="C6" s="42">
        <f t="shared" si="0"/>
        <v>0.54021846547153363</v>
      </c>
      <c r="D6" s="42">
        <v>0.80159999999999998</v>
      </c>
      <c r="E6" s="42">
        <v>231.26</v>
      </c>
      <c r="F6" s="42">
        <v>25</v>
      </c>
      <c r="G6" s="42">
        <v>250</v>
      </c>
      <c r="H6" s="42">
        <f t="shared" si="1"/>
        <v>247.17918814973626</v>
      </c>
      <c r="I6" s="42">
        <f t="shared" si="2"/>
        <v>3.125E-2</v>
      </c>
      <c r="K6">
        <f>V13/A200C!G161</f>
        <v>0.98871675259894509</v>
      </c>
      <c r="M6" s="43">
        <v>2.5000000000000001E-2</v>
      </c>
      <c r="N6" s="44">
        <v>0</v>
      </c>
      <c r="O6" s="45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0.12249178646392</v>
      </c>
      <c r="B7" s="1">
        <v>4940.7265625</v>
      </c>
      <c r="C7" s="42">
        <f t="shared" si="0"/>
        <v>0.62463877413738378</v>
      </c>
      <c r="D7" s="42">
        <v>0.27200000000000002</v>
      </c>
      <c r="E7" s="42">
        <v>167.6</v>
      </c>
      <c r="F7" s="42">
        <v>21</v>
      </c>
      <c r="G7" s="42">
        <v>300</v>
      </c>
      <c r="H7" s="42">
        <f t="shared" si="1"/>
        <v>296.61502577968355</v>
      </c>
      <c r="I7" s="42">
        <f t="shared" si="2"/>
        <v>3.7500000000000006E-2</v>
      </c>
      <c r="M7" s="43">
        <v>3.125E-2</v>
      </c>
      <c r="N7" s="44">
        <v>0</v>
      </c>
      <c r="O7" s="45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8.4339682875895897E-2</v>
      </c>
      <c r="B8" s="1">
        <v>4831.572265625</v>
      </c>
      <c r="C8" s="42">
        <f t="shared" si="0"/>
        <v>0.61083877826039523</v>
      </c>
      <c r="D8" s="42">
        <v>0.44280000000000003</v>
      </c>
      <c r="E8" s="42">
        <v>260.60000000000002</v>
      </c>
      <c r="F8" s="42">
        <v>1</v>
      </c>
      <c r="G8" s="42">
        <v>350</v>
      </c>
      <c r="H8" s="42">
        <f t="shared" si="1"/>
        <v>346.05086340963078</v>
      </c>
      <c r="I8" s="42">
        <f t="shared" si="2"/>
        <v>4.3750000000000004E-2</v>
      </c>
      <c r="K8">
        <f>MIN(C:C)</f>
        <v>0.53368521550441539</v>
      </c>
      <c r="M8" s="43">
        <v>3.7500000000000006E-2</v>
      </c>
      <c r="N8" s="44">
        <v>0</v>
      </c>
      <c r="O8" s="45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0.53766968374336399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0.120227062256728</v>
      </c>
      <c r="B9" s="1">
        <v>4705.21533203125</v>
      </c>
      <c r="C9" s="42">
        <f t="shared" si="0"/>
        <v>0.59486391320657572</v>
      </c>
      <c r="D9" s="42">
        <v>7.2499999999999995E-2</v>
      </c>
      <c r="E9" s="42">
        <v>172.93</v>
      </c>
      <c r="F9" s="42">
        <v>10</v>
      </c>
      <c r="G9" s="42">
        <v>400</v>
      </c>
      <c r="H9" s="42">
        <f t="shared" si="1"/>
        <v>395.48670103957807</v>
      </c>
      <c r="I9" s="42">
        <f t="shared" si="2"/>
        <v>0.05</v>
      </c>
      <c r="K9">
        <f>MAX(C:C)</f>
        <v>0.75537791323965697</v>
      </c>
      <c r="M9" s="43">
        <v>4.3750000000000004E-2</v>
      </c>
      <c r="N9" s="44">
        <v>0</v>
      </c>
      <c r="O9" s="45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0.53766968374336399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0.107622778631678</v>
      </c>
      <c r="B10" s="1">
        <v>4795.359375</v>
      </c>
      <c r="C10" s="42">
        <f t="shared" si="0"/>
        <v>0.60626050918967667</v>
      </c>
      <c r="D10" s="42">
        <v>0.90480000000000005</v>
      </c>
      <c r="E10" s="42">
        <v>229.18</v>
      </c>
      <c r="F10" s="42">
        <v>5</v>
      </c>
      <c r="G10" s="42">
        <v>450</v>
      </c>
      <c r="H10" s="42">
        <f t="shared" si="1"/>
        <v>444.9225386695253</v>
      </c>
      <c r="I10" s="42">
        <f t="shared" si="2"/>
        <v>5.6250000000000001E-2</v>
      </c>
      <c r="M10" s="43">
        <v>0.05</v>
      </c>
      <c r="N10" s="44">
        <v>0</v>
      </c>
      <c r="O10" s="45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8.8872635277116196E-2</v>
      </c>
      <c r="B11" s="1">
        <v>5192.6591796875</v>
      </c>
      <c r="C11" s="42">
        <f t="shared" si="0"/>
        <v>0.65648973354073015</v>
      </c>
      <c r="D11" s="42">
        <v>0.42520000000000002</v>
      </c>
      <c r="E11" s="42">
        <v>23.19</v>
      </c>
      <c r="F11" s="42">
        <v>11</v>
      </c>
      <c r="G11" s="42">
        <v>500</v>
      </c>
      <c r="H11" s="42">
        <f t="shared" si="1"/>
        <v>494.35837629947252</v>
      </c>
      <c r="I11" s="42">
        <f t="shared" si="2"/>
        <v>6.25E-2</v>
      </c>
      <c r="M11" s="43">
        <v>5.6250000000000001E-2</v>
      </c>
      <c r="N11" s="44">
        <v>0</v>
      </c>
      <c r="O11" s="45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0.111777953810722</v>
      </c>
      <c r="B12" s="1">
        <v>5132.169921875</v>
      </c>
      <c r="C12" s="42">
        <f t="shared" si="0"/>
        <v>0.64884228829750235</v>
      </c>
      <c r="D12" s="42">
        <v>0.61560000000000004</v>
      </c>
      <c r="E12" s="42">
        <v>19.22</v>
      </c>
      <c r="F12" s="42">
        <v>4</v>
      </c>
      <c r="G12" s="42">
        <v>550</v>
      </c>
      <c r="H12" s="42">
        <f t="shared" si="1"/>
        <v>543.79421392941981</v>
      </c>
      <c r="I12" s="42">
        <f t="shared" si="2"/>
        <v>6.8750000000000006E-2</v>
      </c>
      <c r="M12" s="43">
        <v>6.25E-2</v>
      </c>
      <c r="N12" s="44">
        <v>0</v>
      </c>
      <c r="O12" s="45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0.118621658301014</v>
      </c>
      <c r="B13" s="1">
        <v>4388.55078125</v>
      </c>
      <c r="C13" s="42">
        <f t="shared" si="0"/>
        <v>0.55482912190400291</v>
      </c>
      <c r="D13" s="42">
        <v>0.25340000000000001</v>
      </c>
      <c r="E13" s="42">
        <v>153.77000000000001</v>
      </c>
      <c r="F13" s="42">
        <v>27</v>
      </c>
      <c r="G13" s="42">
        <v>600</v>
      </c>
      <c r="H13" s="42">
        <f t="shared" si="1"/>
        <v>593.2300515593671</v>
      </c>
      <c r="I13" s="42">
        <f t="shared" si="2"/>
        <v>7.5000000000000011E-2</v>
      </c>
      <c r="M13" s="43">
        <v>6.8750000000000006E-2</v>
      </c>
      <c r="N13" s="44">
        <v>0</v>
      </c>
      <c r="O13" s="45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8.8312631310327599E-2</v>
      </c>
      <c r="B14" s="1">
        <v>5219.05029296875</v>
      </c>
      <c r="C14" s="42">
        <f t="shared" si="0"/>
        <v>0.65982626966342128</v>
      </c>
      <c r="D14" s="42">
        <v>0.82769999999999999</v>
      </c>
      <c r="E14" s="42">
        <v>260.58999999999997</v>
      </c>
      <c r="F14" s="42">
        <v>12</v>
      </c>
      <c r="G14" s="42">
        <v>650</v>
      </c>
      <c r="H14" s="42">
        <f t="shared" si="1"/>
        <v>642.66588918931427</v>
      </c>
      <c r="I14" s="42">
        <f t="shared" si="2"/>
        <v>8.1250000000000003E-2</v>
      </c>
      <c r="M14" s="43">
        <v>7.5000000000000011E-2</v>
      </c>
      <c r="N14" s="44">
        <v>0</v>
      </c>
      <c r="O14" s="45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0.106954540733481</v>
      </c>
      <c r="B15" s="1">
        <v>4629.9765625</v>
      </c>
      <c r="C15" s="42">
        <f t="shared" si="0"/>
        <v>0.58535173879799551</v>
      </c>
      <c r="D15" s="42">
        <v>0.39250000000000002</v>
      </c>
      <c r="E15" s="42">
        <v>143.53</v>
      </c>
      <c r="F15" s="42">
        <v>24</v>
      </c>
      <c r="G15" s="42">
        <v>700</v>
      </c>
      <c r="H15" s="42">
        <f t="shared" si="1"/>
        <v>692.10172681926156</v>
      </c>
      <c r="I15" s="42">
        <f t="shared" si="2"/>
        <v>8.7500000000000008E-2</v>
      </c>
      <c r="M15" s="43">
        <v>8.1250000000000003E-2</v>
      </c>
      <c r="N15" s="44">
        <v>0</v>
      </c>
      <c r="O15" s="45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9.2622174086511896E-2</v>
      </c>
      <c r="B16" s="1">
        <v>4687.35107421875</v>
      </c>
      <c r="C16" s="42">
        <f t="shared" si="0"/>
        <v>0.59260539758954711</v>
      </c>
      <c r="D16" s="42">
        <v>0.54169999999999996</v>
      </c>
      <c r="E16" s="42">
        <v>79.83</v>
      </c>
      <c r="F16" s="42">
        <v>24</v>
      </c>
      <c r="G16" s="42">
        <v>750</v>
      </c>
      <c r="H16" s="42">
        <f t="shared" si="1"/>
        <v>741.53756444920884</v>
      </c>
      <c r="I16" s="42">
        <f t="shared" si="2"/>
        <v>9.3750000000000014E-2</v>
      </c>
      <c r="M16" s="43">
        <v>8.7500000000000008E-2</v>
      </c>
      <c r="N16" s="44">
        <v>0</v>
      </c>
      <c r="O16" s="45">
        <v>0</v>
      </c>
      <c r="AY16">
        <v>2700</v>
      </c>
      <c r="AZ16">
        <v>0</v>
      </c>
      <c r="BA16">
        <v>0</v>
      </c>
    </row>
    <row r="17" spans="1:53" x14ac:dyDescent="0.25">
      <c r="A17" s="1">
        <v>0.123567720754143</v>
      </c>
      <c r="B17" s="1">
        <v>5654.51904296875</v>
      </c>
      <c r="C17" s="42">
        <f t="shared" si="0"/>
        <v>0.71488106023606579</v>
      </c>
      <c r="D17" s="42">
        <v>0.44400000000000001</v>
      </c>
      <c r="E17" s="42">
        <v>14.26</v>
      </c>
      <c r="F17" s="42">
        <v>16</v>
      </c>
      <c r="G17" s="42">
        <v>800</v>
      </c>
      <c r="H17" s="42">
        <f t="shared" si="1"/>
        <v>790.97340207915613</v>
      </c>
      <c r="I17" s="42">
        <f t="shared" si="2"/>
        <v>0.1</v>
      </c>
      <c r="M17" s="43">
        <v>9.3750000000000014E-2</v>
      </c>
      <c r="N17" s="44">
        <v>0</v>
      </c>
      <c r="O17" s="45">
        <v>0</v>
      </c>
      <c r="AY17">
        <v>2750</v>
      </c>
      <c r="AZ17">
        <v>0</v>
      </c>
      <c r="BA17">
        <v>0</v>
      </c>
    </row>
    <row r="18" spans="1:53" x14ac:dyDescent="0.25">
      <c r="A18" s="1">
        <v>8.4474301219609194E-2</v>
      </c>
      <c r="B18" s="1">
        <v>4931.43505859375</v>
      </c>
      <c r="C18" s="42">
        <f t="shared" si="0"/>
        <v>0.62346408180489499</v>
      </c>
      <c r="D18" s="42">
        <v>0.2712</v>
      </c>
      <c r="E18" s="42">
        <v>148.9</v>
      </c>
      <c r="F18" s="42">
        <v>3</v>
      </c>
      <c r="G18" s="42">
        <v>850</v>
      </c>
      <c r="H18" s="42">
        <f t="shared" si="1"/>
        <v>840.4092397091033</v>
      </c>
      <c r="I18" s="42">
        <f t="shared" si="2"/>
        <v>0.10625</v>
      </c>
      <c r="M18" s="43">
        <v>0.1</v>
      </c>
      <c r="N18" s="44">
        <v>0</v>
      </c>
      <c r="O18" s="45">
        <v>0</v>
      </c>
      <c r="AY18">
        <v>2800</v>
      </c>
      <c r="AZ18">
        <v>0</v>
      </c>
      <c r="BA18">
        <v>0</v>
      </c>
    </row>
    <row r="19" spans="1:53" x14ac:dyDescent="0.25">
      <c r="A19" s="1">
        <v>0.120818729399674</v>
      </c>
      <c r="B19" s="1">
        <v>5071.26953125</v>
      </c>
      <c r="C19" s="42">
        <f t="shared" si="0"/>
        <v>0.64114286497114059</v>
      </c>
      <c r="D19" s="42">
        <v>4.2900000000000001E-2</v>
      </c>
      <c r="E19" s="42">
        <v>173.5</v>
      </c>
      <c r="F19" s="42">
        <v>11</v>
      </c>
      <c r="G19" s="42">
        <v>900</v>
      </c>
      <c r="H19" s="42">
        <f t="shared" si="1"/>
        <v>889.84507733905059</v>
      </c>
      <c r="I19" s="42">
        <f t="shared" si="2"/>
        <v>0.1125</v>
      </c>
      <c r="M19" s="43">
        <v>0.10625</v>
      </c>
      <c r="N19" s="44">
        <v>0</v>
      </c>
      <c r="O19" s="45">
        <v>0</v>
      </c>
      <c r="AY19">
        <v>2850</v>
      </c>
      <c r="AZ19">
        <v>0</v>
      </c>
      <c r="BA19">
        <v>0</v>
      </c>
    </row>
    <row r="20" spans="1:53" x14ac:dyDescent="0.25">
      <c r="A20" s="1">
        <v>9.8890613633444702E-2</v>
      </c>
      <c r="B20" s="1">
        <v>4751.375</v>
      </c>
      <c r="C20" s="42">
        <f t="shared" si="0"/>
        <v>0.60069971853800841</v>
      </c>
      <c r="D20" s="42">
        <v>0.35170000000000001</v>
      </c>
      <c r="E20" s="42">
        <v>344.98</v>
      </c>
      <c r="F20" s="42">
        <v>1</v>
      </c>
      <c r="G20" s="42">
        <v>950</v>
      </c>
      <c r="H20" s="42">
        <f t="shared" si="1"/>
        <v>939.28091496899788</v>
      </c>
      <c r="I20" s="42">
        <f t="shared" si="2"/>
        <v>0.11875000000000001</v>
      </c>
      <c r="M20" s="43">
        <v>0.1125</v>
      </c>
      <c r="N20" s="44">
        <v>0</v>
      </c>
      <c r="O20" s="45">
        <v>0</v>
      </c>
      <c r="AY20">
        <v>2900</v>
      </c>
      <c r="AZ20">
        <v>0</v>
      </c>
      <c r="BA20">
        <v>0</v>
      </c>
    </row>
    <row r="21" spans="1:53" x14ac:dyDescent="0.25">
      <c r="A21" s="1">
        <v>0.109719335119215</v>
      </c>
      <c r="B21" s="1">
        <v>4716.990234375</v>
      </c>
      <c r="C21" s="42">
        <f t="shared" si="0"/>
        <v>0.59635257291533439</v>
      </c>
      <c r="D21" s="42">
        <v>0.9204</v>
      </c>
      <c r="E21" s="42">
        <v>358.01</v>
      </c>
      <c r="F21" s="42">
        <v>5</v>
      </c>
      <c r="G21" s="42">
        <v>1000</v>
      </c>
      <c r="H21" s="42">
        <f t="shared" si="1"/>
        <v>988.71675259894505</v>
      </c>
      <c r="I21" s="42">
        <f t="shared" si="2"/>
        <v>0.125</v>
      </c>
      <c r="M21" s="43">
        <v>0.11875000000000001</v>
      </c>
      <c r="N21" s="44">
        <v>0</v>
      </c>
      <c r="O21" s="45">
        <v>0</v>
      </c>
      <c r="AY21">
        <v>2950</v>
      </c>
      <c r="AZ21">
        <v>0</v>
      </c>
      <c r="BA21">
        <v>0</v>
      </c>
    </row>
    <row r="22" spans="1:53" x14ac:dyDescent="0.25">
      <c r="A22" s="1">
        <v>9.6895522160630798E-2</v>
      </c>
      <c r="B22" s="1">
        <v>4434.5947265625</v>
      </c>
      <c r="C22" s="42">
        <f t="shared" si="0"/>
        <v>0.56065029682486234</v>
      </c>
      <c r="D22" s="42">
        <v>0.44030000000000002</v>
      </c>
      <c r="E22" s="42">
        <v>195.19</v>
      </c>
      <c r="F22" s="42">
        <v>27</v>
      </c>
      <c r="G22" s="42">
        <v>1050</v>
      </c>
      <c r="H22" s="42">
        <f t="shared" si="1"/>
        <v>1038.1525902288924</v>
      </c>
      <c r="I22" s="42">
        <f t="shared" si="2"/>
        <v>0.13125000000000001</v>
      </c>
      <c r="M22" s="43">
        <v>0.125</v>
      </c>
      <c r="N22" s="44">
        <v>0</v>
      </c>
      <c r="O22" s="45">
        <v>0</v>
      </c>
      <c r="AY22">
        <v>3000</v>
      </c>
      <c r="AZ22">
        <v>0</v>
      </c>
      <c r="BA22">
        <v>0</v>
      </c>
    </row>
    <row r="23" spans="1:53" x14ac:dyDescent="0.25">
      <c r="A23" s="1">
        <v>0.12627950417497399</v>
      </c>
      <c r="B23" s="1">
        <v>5098.91064453125</v>
      </c>
      <c r="C23" s="42">
        <f t="shared" si="0"/>
        <v>0.64463743422069975</v>
      </c>
      <c r="D23" s="42">
        <v>0.75819999999999999</v>
      </c>
      <c r="E23" s="42">
        <v>65.62</v>
      </c>
      <c r="F23" s="42">
        <v>3</v>
      </c>
      <c r="G23" s="42">
        <v>1100</v>
      </c>
      <c r="H23" s="42">
        <f t="shared" si="1"/>
        <v>1087.5884278588396</v>
      </c>
      <c r="I23" s="42">
        <f t="shared" si="2"/>
        <v>0.13750000000000001</v>
      </c>
      <c r="M23" s="43">
        <v>0.13125000000000001</v>
      </c>
      <c r="N23" s="44">
        <v>0</v>
      </c>
      <c r="O23" s="45">
        <v>0</v>
      </c>
      <c r="AY23">
        <v>3050</v>
      </c>
      <c r="AZ23">
        <v>0</v>
      </c>
      <c r="BA23">
        <v>0</v>
      </c>
    </row>
    <row r="24" spans="1:53" x14ac:dyDescent="0.25">
      <c r="A24" s="1">
        <v>0.124484153289649</v>
      </c>
      <c r="B24" s="1">
        <v>5608.80322265625</v>
      </c>
      <c r="C24" s="42">
        <f t="shared" si="0"/>
        <v>0.70910136901100917</v>
      </c>
      <c r="D24" s="42">
        <v>0.48010000000000003</v>
      </c>
      <c r="E24" s="42">
        <v>243.2</v>
      </c>
      <c r="F24" s="42">
        <v>14</v>
      </c>
      <c r="G24" s="42">
        <v>1150</v>
      </c>
      <c r="H24" s="42">
        <f t="shared" si="1"/>
        <v>1137.0242654887868</v>
      </c>
      <c r="I24" s="42">
        <f t="shared" si="2"/>
        <v>0.14374999999999999</v>
      </c>
      <c r="M24" s="43">
        <v>0.13750000000000001</v>
      </c>
      <c r="N24" s="44">
        <v>0</v>
      </c>
      <c r="O24" s="45">
        <v>0</v>
      </c>
      <c r="AY24">
        <v>3100</v>
      </c>
      <c r="AZ24">
        <v>0</v>
      </c>
      <c r="BA24">
        <v>0</v>
      </c>
    </row>
    <row r="25" spans="1:53" x14ac:dyDescent="0.25">
      <c r="A25" s="1">
        <v>8.4914441523125897E-2</v>
      </c>
      <c r="B25" s="1">
        <v>5201.787109375</v>
      </c>
      <c r="C25" s="42">
        <f t="shared" si="0"/>
        <v>0.65764374575700779</v>
      </c>
      <c r="D25" s="42">
        <v>0.28439999999999999</v>
      </c>
      <c r="E25" s="42">
        <v>44.65</v>
      </c>
      <c r="F25" s="42">
        <v>4</v>
      </c>
      <c r="G25" s="42">
        <v>1200</v>
      </c>
      <c r="H25" s="42">
        <f t="shared" si="1"/>
        <v>1186.4601031187342</v>
      </c>
      <c r="I25" s="42">
        <f t="shared" si="2"/>
        <v>0.15000000000000002</v>
      </c>
      <c r="M25" s="43">
        <v>0.14374999999999999</v>
      </c>
      <c r="N25" s="44">
        <v>0</v>
      </c>
      <c r="O25" s="45">
        <v>0</v>
      </c>
      <c r="AY25">
        <v>3150</v>
      </c>
      <c r="AZ25">
        <v>0</v>
      </c>
      <c r="BA25">
        <v>0</v>
      </c>
    </row>
    <row r="26" spans="1:53" x14ac:dyDescent="0.25">
      <c r="A26" s="1">
        <v>0.108337842084927</v>
      </c>
      <c r="B26" s="1">
        <v>5573.458984375</v>
      </c>
      <c r="C26" s="42">
        <f t="shared" si="0"/>
        <v>0.7046329206171259</v>
      </c>
      <c r="D26" s="42">
        <v>0.45939999999999998</v>
      </c>
      <c r="E26" s="42">
        <v>85.93</v>
      </c>
      <c r="F26" s="42">
        <v>13</v>
      </c>
      <c r="G26" s="42">
        <v>1250</v>
      </c>
      <c r="H26" s="42">
        <f t="shared" si="1"/>
        <v>1235.8959407486814</v>
      </c>
      <c r="I26" s="42">
        <f t="shared" si="2"/>
        <v>0.15625</v>
      </c>
      <c r="M26" s="43">
        <v>0.15000000000000002</v>
      </c>
      <c r="N26" s="44">
        <v>0</v>
      </c>
      <c r="O26" s="45">
        <v>0</v>
      </c>
      <c r="AY26">
        <v>3200</v>
      </c>
      <c r="AZ26">
        <v>0</v>
      </c>
      <c r="BA26">
        <v>0</v>
      </c>
    </row>
    <row r="27" spans="1:53" x14ac:dyDescent="0.25">
      <c r="A27" s="1">
        <v>0.109030297351516</v>
      </c>
      <c r="B27" s="1">
        <v>5027.55615234375</v>
      </c>
      <c r="C27" s="42">
        <f t="shared" si="0"/>
        <v>0.63561633540752371</v>
      </c>
      <c r="D27" s="42">
        <v>0.7268</v>
      </c>
      <c r="E27" s="42">
        <v>124.45</v>
      </c>
      <c r="F27" s="42">
        <v>11</v>
      </c>
      <c r="G27" s="42">
        <v>1300</v>
      </c>
      <c r="H27" s="42">
        <f t="shared" si="1"/>
        <v>1285.3317783786285</v>
      </c>
      <c r="I27" s="42">
        <f t="shared" si="2"/>
        <v>0.16250000000000001</v>
      </c>
      <c r="M27" s="43">
        <v>0.15625</v>
      </c>
      <c r="N27" s="44">
        <v>0</v>
      </c>
      <c r="O27" s="45">
        <v>0</v>
      </c>
      <c r="AY27">
        <v>3250</v>
      </c>
      <c r="AZ27">
        <v>0</v>
      </c>
      <c r="BA27">
        <v>0</v>
      </c>
    </row>
    <row r="28" spans="1:53" x14ac:dyDescent="0.25">
      <c r="A28" s="1">
        <v>0.126908746195218</v>
      </c>
      <c r="B28" s="1">
        <v>5455.11279296875</v>
      </c>
      <c r="C28" s="42">
        <f t="shared" si="0"/>
        <v>0.68967082567244575</v>
      </c>
      <c r="D28" s="42">
        <v>0.60409999999999997</v>
      </c>
      <c r="E28" s="42">
        <v>160.88999999999999</v>
      </c>
      <c r="F28" s="42">
        <v>11</v>
      </c>
      <c r="G28" s="42">
        <v>1350</v>
      </c>
      <c r="H28" s="42">
        <f t="shared" si="1"/>
        <v>1334.7676160085759</v>
      </c>
      <c r="I28" s="42">
        <f t="shared" si="2"/>
        <v>0.16875000000000001</v>
      </c>
      <c r="M28" s="43">
        <v>0.16250000000000001</v>
      </c>
      <c r="N28" s="44">
        <v>0</v>
      </c>
      <c r="O28" s="45">
        <v>0</v>
      </c>
      <c r="AY28">
        <v>3300</v>
      </c>
      <c r="AZ28">
        <v>0</v>
      </c>
      <c r="BA28">
        <v>0</v>
      </c>
    </row>
    <row r="29" spans="1:53" x14ac:dyDescent="0.25">
      <c r="A29" s="1">
        <v>0.11217038388678</v>
      </c>
      <c r="B29" s="1">
        <v>5046.31591796875</v>
      </c>
      <c r="C29" s="42">
        <f t="shared" si="0"/>
        <v>0.63798806694434762</v>
      </c>
      <c r="D29" s="42">
        <v>0.98340000000000005</v>
      </c>
      <c r="E29" s="42">
        <v>285.51</v>
      </c>
      <c r="F29" s="42">
        <v>2</v>
      </c>
      <c r="G29" s="42">
        <v>1400</v>
      </c>
      <c r="H29" s="42">
        <f t="shared" si="1"/>
        <v>1384.2034536385231</v>
      </c>
      <c r="I29" s="42">
        <f t="shared" si="2"/>
        <v>0.17500000000000002</v>
      </c>
      <c r="M29" s="43">
        <v>0.16875000000000001</v>
      </c>
      <c r="N29" s="44">
        <v>0</v>
      </c>
      <c r="O29" s="45">
        <v>0</v>
      </c>
      <c r="AY29">
        <v>3350</v>
      </c>
      <c r="AZ29">
        <v>0</v>
      </c>
      <c r="BA29">
        <v>0</v>
      </c>
    </row>
    <row r="30" spans="1:53" x14ac:dyDescent="0.25">
      <c r="A30" s="1">
        <v>0.103462715934976</v>
      </c>
      <c r="B30" s="1">
        <v>4422.05419921875</v>
      </c>
      <c r="C30" s="42">
        <f t="shared" si="0"/>
        <v>0.559064841825897</v>
      </c>
      <c r="D30" s="42">
        <v>0.76400000000000001</v>
      </c>
      <c r="E30" s="42">
        <v>263.88</v>
      </c>
      <c r="F30" s="42">
        <v>23</v>
      </c>
      <c r="G30" s="42">
        <v>1450</v>
      </c>
      <c r="H30" s="42">
        <f t="shared" si="1"/>
        <v>1433.6392912684703</v>
      </c>
      <c r="I30" s="42">
        <f t="shared" si="2"/>
        <v>0.18124999999999999</v>
      </c>
      <c r="M30" s="43">
        <v>0.17500000000000002</v>
      </c>
      <c r="N30" s="44">
        <v>0</v>
      </c>
      <c r="O30" s="45">
        <v>0</v>
      </c>
      <c r="AY30">
        <v>3400</v>
      </c>
      <c r="AZ30">
        <v>0</v>
      </c>
      <c r="BA30">
        <v>0</v>
      </c>
    </row>
    <row r="31" spans="1:53" x14ac:dyDescent="0.25">
      <c r="A31" s="1">
        <v>0.114391800530322</v>
      </c>
      <c r="B31" s="1">
        <v>5301.21826171875</v>
      </c>
      <c r="C31" s="42">
        <f t="shared" si="0"/>
        <v>0.67021447848738591</v>
      </c>
      <c r="D31" s="42">
        <v>0.41739999999999999</v>
      </c>
      <c r="E31" s="42">
        <v>273.12</v>
      </c>
      <c r="F31" s="42">
        <v>19</v>
      </c>
      <c r="G31" s="42">
        <v>1500</v>
      </c>
      <c r="H31" s="42">
        <f t="shared" si="1"/>
        <v>1483.0751288984177</v>
      </c>
      <c r="I31" s="42">
        <f t="shared" si="2"/>
        <v>0.18750000000000003</v>
      </c>
      <c r="M31" s="43">
        <v>0.18124999999999999</v>
      </c>
      <c r="N31" s="44">
        <v>0</v>
      </c>
      <c r="O31" s="45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0.11801666711067101</v>
      </c>
      <c r="B32" s="1">
        <v>5046.00439453125</v>
      </c>
      <c r="C32" s="42">
        <f t="shared" si="0"/>
        <v>0.63794868212601097</v>
      </c>
      <c r="D32" s="42">
        <v>0.22620000000000001</v>
      </c>
      <c r="E32" s="42">
        <v>164.46</v>
      </c>
      <c r="F32" s="42">
        <v>19</v>
      </c>
      <c r="G32" s="42">
        <v>1550</v>
      </c>
      <c r="H32" s="42">
        <f t="shared" si="1"/>
        <v>1532.5109665283649</v>
      </c>
      <c r="I32" s="42">
        <f t="shared" si="2"/>
        <v>0.19375000000000001</v>
      </c>
      <c r="M32" s="43">
        <v>0.18750000000000003</v>
      </c>
      <c r="N32" s="44">
        <v>0</v>
      </c>
      <c r="O32" s="45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0.127088056560517</v>
      </c>
      <c r="B33" s="1">
        <v>5172.408203125</v>
      </c>
      <c r="C33" s="42">
        <f t="shared" si="0"/>
        <v>0.65392947342208796</v>
      </c>
      <c r="D33" s="42">
        <v>0.73799999999999999</v>
      </c>
      <c r="E33" s="42">
        <v>285.8</v>
      </c>
      <c r="F33" s="42">
        <v>4</v>
      </c>
      <c r="G33" s="42">
        <v>1600</v>
      </c>
      <c r="H33" s="42">
        <f t="shared" si="1"/>
        <v>1581.9468041583123</v>
      </c>
      <c r="I33" s="42">
        <f t="shared" si="2"/>
        <v>0.2</v>
      </c>
      <c r="M33" s="43">
        <v>0.19375000000000001</v>
      </c>
      <c r="N33" s="44">
        <v>0</v>
      </c>
      <c r="O33" s="45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0.113180283601633</v>
      </c>
      <c r="B34" s="1">
        <v>4252.72265625</v>
      </c>
      <c r="C34" s="42">
        <f t="shared" si="0"/>
        <v>0.53765684725570739</v>
      </c>
      <c r="D34" s="42">
        <v>0.13469999999999999</v>
      </c>
      <c r="E34" s="42">
        <v>131.52000000000001</v>
      </c>
      <c r="F34" s="42">
        <v>8</v>
      </c>
      <c r="G34" s="42">
        <v>1650</v>
      </c>
      <c r="H34" s="42">
        <f t="shared" si="1"/>
        <v>1631.3826417882594</v>
      </c>
      <c r="I34" s="42">
        <f t="shared" si="2"/>
        <v>0.20625000000000002</v>
      </c>
      <c r="M34" s="43">
        <v>0.2</v>
      </c>
      <c r="N34" s="44">
        <v>0</v>
      </c>
      <c r="O34" s="45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9.3695805194325105E-2</v>
      </c>
      <c r="B35" s="1">
        <v>5097.626953125</v>
      </c>
      <c r="C35" s="42">
        <f t="shared" si="0"/>
        <v>0.64447514160720909</v>
      </c>
      <c r="D35" s="42">
        <v>0.66820000000000002</v>
      </c>
      <c r="E35" s="42">
        <v>15.19</v>
      </c>
      <c r="F35" s="42">
        <v>26</v>
      </c>
      <c r="G35" s="42">
        <v>1700</v>
      </c>
      <c r="H35" s="42">
        <f t="shared" si="1"/>
        <v>1680.8184794182066</v>
      </c>
      <c r="I35" s="42">
        <f t="shared" si="2"/>
        <v>0.21249999999999999</v>
      </c>
      <c r="M35" s="43">
        <v>0.20625000000000002</v>
      </c>
      <c r="N35" s="44">
        <v>0</v>
      </c>
      <c r="O35" s="45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9.1158845045487796E-2</v>
      </c>
      <c r="B36" s="1">
        <v>4937.3515625</v>
      </c>
      <c r="C36" s="42">
        <f t="shared" si="0"/>
        <v>0.62421208469484013</v>
      </c>
      <c r="D36" s="42">
        <v>0.70650000000000002</v>
      </c>
      <c r="E36" s="42">
        <v>96.53</v>
      </c>
      <c r="F36" s="42">
        <v>7</v>
      </c>
      <c r="G36" s="42">
        <v>1750</v>
      </c>
      <c r="H36" s="42">
        <f t="shared" si="1"/>
        <v>1730.254317048154</v>
      </c>
      <c r="I36" s="42">
        <f t="shared" si="2"/>
        <v>0.21875000000000003</v>
      </c>
      <c r="M36" s="43">
        <v>0.21249999999999999</v>
      </c>
      <c r="N36" s="44">
        <v>0</v>
      </c>
      <c r="O36" s="45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0.108595889235656</v>
      </c>
      <c r="B37" s="1">
        <v>4576.11181640625</v>
      </c>
      <c r="C37" s="42">
        <f t="shared" si="0"/>
        <v>0.57854180739547789</v>
      </c>
      <c r="D37" s="42">
        <v>0.81640000000000001</v>
      </c>
      <c r="E37" s="42">
        <v>163.05000000000001</v>
      </c>
      <c r="F37" s="42">
        <v>10</v>
      </c>
      <c r="G37" s="42">
        <v>1800</v>
      </c>
      <c r="H37" s="42">
        <f t="shared" si="1"/>
        <v>1779.6901546781012</v>
      </c>
      <c r="I37" s="42">
        <f t="shared" si="2"/>
        <v>0.22500000000000001</v>
      </c>
      <c r="M37" s="43">
        <v>0.21875000000000003</v>
      </c>
      <c r="N37" s="44">
        <v>0</v>
      </c>
      <c r="O37" s="45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0.103312957752701</v>
      </c>
      <c r="B38" s="1">
        <v>5069.20849609375</v>
      </c>
      <c r="C38" s="42">
        <f t="shared" si="0"/>
        <v>0.64088229550687892</v>
      </c>
      <c r="D38" s="42">
        <v>0.76370000000000005</v>
      </c>
      <c r="E38" s="42">
        <v>257.83</v>
      </c>
      <c r="F38" s="42">
        <v>11</v>
      </c>
      <c r="G38" s="42">
        <v>1850</v>
      </c>
      <c r="H38" s="42">
        <f t="shared" si="1"/>
        <v>1829.1259923080484</v>
      </c>
      <c r="I38" s="42">
        <f t="shared" si="2"/>
        <v>0.23125000000000001</v>
      </c>
      <c r="M38" s="43">
        <v>0.22500000000000001</v>
      </c>
      <c r="N38" s="44">
        <v>0</v>
      </c>
      <c r="O38" s="45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8.34403325264233E-2</v>
      </c>
      <c r="B39" s="1">
        <v>5365.35546875</v>
      </c>
      <c r="C39" s="42">
        <f t="shared" si="0"/>
        <v>0.67832312118796967</v>
      </c>
      <c r="D39" s="42">
        <v>0.53149999999999997</v>
      </c>
      <c r="E39" s="42">
        <v>291.23</v>
      </c>
      <c r="F39" s="42">
        <v>20</v>
      </c>
      <c r="G39" s="42">
        <v>1900</v>
      </c>
      <c r="H39" s="42">
        <f t="shared" si="1"/>
        <v>1878.5618299379958</v>
      </c>
      <c r="I39" s="42">
        <f t="shared" si="2"/>
        <v>0.23750000000000002</v>
      </c>
      <c r="M39" s="43">
        <v>0.23125000000000001</v>
      </c>
      <c r="N39" s="44">
        <v>0</v>
      </c>
      <c r="O39" s="45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0.10082787077035101</v>
      </c>
      <c r="B40" s="1">
        <v>5172.30908203125</v>
      </c>
      <c r="C40" s="42">
        <f t="shared" si="0"/>
        <v>0.65391694188898086</v>
      </c>
      <c r="D40" s="42">
        <v>0.1525</v>
      </c>
      <c r="E40" s="42">
        <v>157.43</v>
      </c>
      <c r="F40" s="42">
        <v>11</v>
      </c>
      <c r="G40" s="42">
        <v>1950</v>
      </c>
      <c r="H40" s="42">
        <f t="shared" si="1"/>
        <v>1927.9976675679429</v>
      </c>
      <c r="I40" s="42">
        <f t="shared" si="2"/>
        <v>0.24375000000000002</v>
      </c>
      <c r="M40" s="43">
        <v>0.23750000000000002</v>
      </c>
      <c r="N40" s="44">
        <v>0</v>
      </c>
      <c r="O40" s="45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0.12791538411346801</v>
      </c>
      <c r="B41" s="1">
        <v>4265.1025390625</v>
      </c>
      <c r="C41" s="42">
        <f t="shared" si="0"/>
        <v>0.53922199252860248</v>
      </c>
      <c r="D41" s="42">
        <v>0.79510000000000003</v>
      </c>
      <c r="E41" s="42">
        <v>119.13</v>
      </c>
      <c r="F41" s="42">
        <v>25</v>
      </c>
      <c r="G41" s="42">
        <v>2000</v>
      </c>
      <c r="H41" s="42">
        <f t="shared" si="1"/>
        <v>1977.4335051978901</v>
      </c>
      <c r="I41" s="42">
        <f t="shared" si="2"/>
        <v>0.25</v>
      </c>
      <c r="M41" s="43">
        <v>0.24375000000000002</v>
      </c>
      <c r="N41" s="44">
        <v>0</v>
      </c>
      <c r="O41" s="45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0.112866307241655</v>
      </c>
      <c r="B42" s="1">
        <v>4916.52294921875</v>
      </c>
      <c r="C42" s="42">
        <f t="shared" si="0"/>
        <v>0.62157879598671173</v>
      </c>
      <c r="D42" s="42">
        <v>0.72529999999999994</v>
      </c>
      <c r="E42" s="42">
        <v>136.27000000000001</v>
      </c>
      <c r="F42" s="42">
        <v>22</v>
      </c>
      <c r="G42" s="42">
        <v>2050</v>
      </c>
      <c r="H42" s="42">
        <f t="shared" si="1"/>
        <v>2026.8693428278375</v>
      </c>
      <c r="I42" s="42">
        <f t="shared" si="2"/>
        <v>0.25625000000000003</v>
      </c>
      <c r="M42" s="43">
        <v>0.25</v>
      </c>
      <c r="N42" s="44">
        <v>0</v>
      </c>
      <c r="O42" s="45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0.109970096734121</v>
      </c>
      <c r="B43" s="1">
        <v>4737.6455078125</v>
      </c>
      <c r="C43" s="42">
        <f t="shared" si="0"/>
        <v>0.59896394687344789</v>
      </c>
      <c r="D43" s="42">
        <v>0.71450000000000002</v>
      </c>
      <c r="E43" s="42">
        <v>264.62</v>
      </c>
      <c r="F43" s="42">
        <v>7</v>
      </c>
      <c r="G43" s="42">
        <v>2100</v>
      </c>
      <c r="H43" s="42">
        <f t="shared" si="1"/>
        <v>2076.3051804577849</v>
      </c>
      <c r="I43" s="42">
        <f t="shared" si="2"/>
        <v>0.26250000000000001</v>
      </c>
      <c r="M43" s="43">
        <v>0.25625000000000003</v>
      </c>
      <c r="N43" s="44">
        <v>0</v>
      </c>
      <c r="O43" s="45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0.12185027068751</v>
      </c>
      <c r="B44" s="1">
        <v>4357.615234375</v>
      </c>
      <c r="C44" s="42">
        <f t="shared" si="0"/>
        <v>0.55091804894078034</v>
      </c>
      <c r="D44" s="42">
        <v>0.49869999999999998</v>
      </c>
      <c r="E44" s="42">
        <v>253.43</v>
      </c>
      <c r="F44" s="42">
        <v>8</v>
      </c>
      <c r="G44" s="42">
        <v>2150</v>
      </c>
      <c r="H44" s="42">
        <f t="shared" si="1"/>
        <v>2125.7410180877318</v>
      </c>
      <c r="I44" s="42">
        <f t="shared" si="2"/>
        <v>0.26874999999999999</v>
      </c>
      <c r="M44" s="43">
        <v>0.26250000000000001</v>
      </c>
      <c r="N44" s="44">
        <v>0</v>
      </c>
      <c r="O44" s="45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9.6069023321783797E-2</v>
      </c>
      <c r="B45" s="1">
        <v>4650.03955078125</v>
      </c>
      <c r="C45" s="42">
        <f t="shared" si="0"/>
        <v>0.58788823221591724</v>
      </c>
      <c r="D45" s="42">
        <v>0.27729999999999999</v>
      </c>
      <c r="E45" s="42">
        <v>264.64</v>
      </c>
      <c r="F45" s="42">
        <v>6</v>
      </c>
      <c r="G45" s="42">
        <v>2200</v>
      </c>
      <c r="H45" s="42">
        <f t="shared" si="1"/>
        <v>2175.1768557176792</v>
      </c>
      <c r="I45" s="42">
        <f t="shared" si="2"/>
        <v>0.27500000000000002</v>
      </c>
      <c r="M45" s="43">
        <v>0.26874999999999999</v>
      </c>
      <c r="N45" s="44">
        <v>0</v>
      </c>
      <c r="O45" s="45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0.110996919063352</v>
      </c>
      <c r="B46" s="1">
        <v>4667.1513671875</v>
      </c>
      <c r="C46" s="42">
        <f t="shared" si="0"/>
        <v>0.59005161929837413</v>
      </c>
      <c r="D46" s="42">
        <v>0.22239999999999999</v>
      </c>
      <c r="E46" s="42">
        <v>197</v>
      </c>
      <c r="F46" s="42">
        <v>24</v>
      </c>
      <c r="G46" s="42">
        <v>2250</v>
      </c>
      <c r="H46" s="42">
        <f t="shared" si="1"/>
        <v>2224.6126933476266</v>
      </c>
      <c r="I46" s="42">
        <f t="shared" si="2"/>
        <v>0.28125000000000006</v>
      </c>
      <c r="M46" s="43">
        <v>0.27500000000000002</v>
      </c>
      <c r="N46" s="44">
        <v>0</v>
      </c>
      <c r="O46" s="45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0.108592879854122</v>
      </c>
      <c r="B47" s="1">
        <v>4762.1669921875</v>
      </c>
      <c r="C47" s="42">
        <f t="shared" si="0"/>
        <v>0.60206411235442903</v>
      </c>
      <c r="D47" s="42">
        <v>3.5700000000000003E-2</v>
      </c>
      <c r="E47" s="42">
        <v>137.37</v>
      </c>
      <c r="F47" s="42">
        <v>1</v>
      </c>
      <c r="G47" s="42">
        <v>2300</v>
      </c>
      <c r="H47" s="42">
        <f t="shared" si="1"/>
        <v>2274.0485309775736</v>
      </c>
      <c r="I47" s="42">
        <f t="shared" si="2"/>
        <v>0.28749999999999998</v>
      </c>
      <c r="M47" s="43">
        <v>0.28125000000000006</v>
      </c>
      <c r="N47" s="44">
        <v>0</v>
      </c>
      <c r="O47" s="45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0.101599371501271</v>
      </c>
      <c r="B48" s="1">
        <v>5467.67431640625</v>
      </c>
      <c r="C48" s="42">
        <f t="shared" si="0"/>
        <v>0.69125893513408898</v>
      </c>
      <c r="D48" s="42">
        <v>8.2600000000000007E-2</v>
      </c>
      <c r="E48" s="42">
        <v>99.2</v>
      </c>
      <c r="F48" s="42">
        <v>11</v>
      </c>
      <c r="G48" s="42">
        <v>2350</v>
      </c>
      <c r="H48" s="42">
        <f t="shared" si="1"/>
        <v>2323.484368607521</v>
      </c>
      <c r="I48" s="42">
        <f t="shared" si="2"/>
        <v>0.29375000000000001</v>
      </c>
      <c r="M48" s="43">
        <v>0.28749999999999998</v>
      </c>
      <c r="N48" s="44">
        <v>0</v>
      </c>
      <c r="O48" s="45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0.11598340042961899</v>
      </c>
      <c r="B49" s="1">
        <v>4899.30859375</v>
      </c>
      <c r="C49" s="42">
        <f t="shared" si="0"/>
        <v>0.61940244524931642</v>
      </c>
      <c r="D49" s="42">
        <v>0.43169999999999997</v>
      </c>
      <c r="E49" s="42">
        <v>90.79</v>
      </c>
      <c r="F49" s="42">
        <v>7</v>
      </c>
      <c r="G49" s="42">
        <v>2400</v>
      </c>
      <c r="H49" s="42">
        <f t="shared" si="1"/>
        <v>2372.9202062374684</v>
      </c>
      <c r="I49" s="42">
        <f t="shared" si="2"/>
        <v>0.30000000000000004</v>
      </c>
      <c r="M49" s="43">
        <v>0.29375000000000001</v>
      </c>
      <c r="N49" s="44">
        <v>0</v>
      </c>
      <c r="O49" s="45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0.10547933954979</v>
      </c>
      <c r="B50" s="1">
        <v>4374.17724609375</v>
      </c>
      <c r="C50" s="42">
        <f t="shared" si="0"/>
        <v>0.55301192614009131</v>
      </c>
      <c r="D50" s="42">
        <v>0.876</v>
      </c>
      <c r="E50" s="42">
        <v>271.14999999999998</v>
      </c>
      <c r="F50" s="42">
        <v>25</v>
      </c>
      <c r="G50" s="42">
        <v>2450</v>
      </c>
      <c r="H50" s="42">
        <f t="shared" si="1"/>
        <v>2422.3560438674153</v>
      </c>
      <c r="I50" s="42">
        <f t="shared" si="2"/>
        <v>0.30625000000000002</v>
      </c>
      <c r="M50" s="43">
        <v>0.30000000000000004</v>
      </c>
      <c r="N50" s="44">
        <v>0</v>
      </c>
      <c r="O50" s="45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0.10271504139561401</v>
      </c>
      <c r="B51" s="1">
        <v>5204.06591796875</v>
      </c>
      <c r="C51" s="42">
        <f t="shared" si="0"/>
        <v>0.65793184755509104</v>
      </c>
      <c r="D51" s="42">
        <v>0.85399999999999998</v>
      </c>
      <c r="E51" s="42">
        <v>358.14</v>
      </c>
      <c r="F51" s="42">
        <v>3</v>
      </c>
      <c r="G51" s="42">
        <v>2500</v>
      </c>
      <c r="H51" s="42">
        <f t="shared" si="1"/>
        <v>2471.7918814973627</v>
      </c>
      <c r="I51" s="42">
        <f t="shared" si="2"/>
        <v>0.3125</v>
      </c>
      <c r="M51" s="43">
        <v>0.30625000000000002</v>
      </c>
      <c r="N51" s="44">
        <v>0</v>
      </c>
      <c r="O51" s="45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8.9026148836741606E-2</v>
      </c>
      <c r="B52" s="1">
        <v>4312.0888671875</v>
      </c>
      <c r="C52" s="42">
        <f t="shared" si="0"/>
        <v>0.54516230961151468</v>
      </c>
      <c r="D52" s="42">
        <v>0.6089</v>
      </c>
      <c r="E52" s="42">
        <v>201.84</v>
      </c>
      <c r="F52" s="42">
        <v>25</v>
      </c>
      <c r="G52" s="42">
        <v>2550</v>
      </c>
      <c r="H52" s="42">
        <f t="shared" si="1"/>
        <v>2521.2277191273101</v>
      </c>
      <c r="I52" s="42">
        <f t="shared" si="2"/>
        <v>0.31875000000000003</v>
      </c>
      <c r="M52" s="43">
        <v>0.3125</v>
      </c>
      <c r="N52" s="44">
        <v>0</v>
      </c>
      <c r="O52" s="45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0.116844676688346</v>
      </c>
      <c r="B53" s="1">
        <v>5574.0634765625</v>
      </c>
      <c r="C53" s="42">
        <f t="shared" si="0"/>
        <v>0.70470934444957223</v>
      </c>
      <c r="D53" s="42">
        <v>0.51449999999999996</v>
      </c>
      <c r="E53" s="42">
        <v>333.52</v>
      </c>
      <c r="F53" s="42">
        <v>18</v>
      </c>
      <c r="G53" s="42">
        <v>2600</v>
      </c>
      <c r="H53" s="42">
        <f t="shared" si="1"/>
        <v>2570.6635567572571</v>
      </c>
      <c r="I53" s="42">
        <f t="shared" si="2"/>
        <v>0.32500000000000001</v>
      </c>
      <c r="M53" s="43">
        <v>0.31875000000000003</v>
      </c>
      <c r="N53" s="44">
        <v>0</v>
      </c>
      <c r="O53" s="45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0.10012467366316199</v>
      </c>
      <c r="B54" s="1">
        <v>5663.4033203125</v>
      </c>
      <c r="C54" s="42">
        <f t="shared" si="0"/>
        <v>0.71600426833894215</v>
      </c>
      <c r="D54" s="42">
        <v>0.02</v>
      </c>
      <c r="E54" s="42">
        <v>146.12</v>
      </c>
      <c r="F54" s="42">
        <v>14</v>
      </c>
      <c r="G54" s="42">
        <v>2650</v>
      </c>
      <c r="H54" s="42">
        <f t="shared" si="1"/>
        <v>2620.0993943872045</v>
      </c>
      <c r="I54" s="42">
        <f t="shared" si="2"/>
        <v>0.33124999999999999</v>
      </c>
      <c r="M54" s="43">
        <v>0.32500000000000001</v>
      </c>
      <c r="N54" s="44">
        <v>0</v>
      </c>
      <c r="O54" s="45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9.4744847845831495E-2</v>
      </c>
      <c r="B55" s="1">
        <v>4857.3232421875</v>
      </c>
      <c r="C55" s="42">
        <f t="shared" si="0"/>
        <v>0.61409438413725659</v>
      </c>
      <c r="D55" s="42">
        <v>0.96140000000000003</v>
      </c>
      <c r="E55" s="42">
        <v>338.84</v>
      </c>
      <c r="F55" s="42">
        <v>1</v>
      </c>
      <c r="G55" s="42">
        <v>2700</v>
      </c>
      <c r="H55" s="42">
        <f t="shared" si="1"/>
        <v>2669.5352320171519</v>
      </c>
      <c r="I55" s="42">
        <f t="shared" si="2"/>
        <v>0.33750000000000002</v>
      </c>
      <c r="M55" s="43">
        <v>0.33124999999999999</v>
      </c>
      <c r="N55" s="44">
        <v>0</v>
      </c>
      <c r="O55" s="45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9.5576988525199302E-2</v>
      </c>
      <c r="B56" s="1">
        <v>4664.8603515625</v>
      </c>
      <c r="C56" s="42">
        <f t="shared" si="0"/>
        <v>0.58976197420803633</v>
      </c>
      <c r="D56" s="42">
        <v>0.63739999999999997</v>
      </c>
      <c r="E56" s="42">
        <v>41.92</v>
      </c>
      <c r="F56" s="42">
        <v>24</v>
      </c>
      <c r="G56" s="42">
        <v>2750</v>
      </c>
      <c r="H56" s="42">
        <f t="shared" si="1"/>
        <v>2718.9710696470988</v>
      </c>
      <c r="I56" s="42">
        <f t="shared" si="2"/>
        <v>0.34375</v>
      </c>
      <c r="M56" s="43">
        <v>0.33750000000000002</v>
      </c>
      <c r="N56" s="44">
        <v>0</v>
      </c>
      <c r="O56" s="45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9.3523313363613997E-2</v>
      </c>
      <c r="B57" s="1">
        <v>5471.169921875</v>
      </c>
      <c r="C57" s="42">
        <f t="shared" si="0"/>
        <v>0.69170087230410782</v>
      </c>
      <c r="D57" s="42">
        <v>0.88560000000000005</v>
      </c>
      <c r="E57" s="42">
        <v>110.86</v>
      </c>
      <c r="F57" s="42">
        <v>11</v>
      </c>
      <c r="G57" s="42">
        <v>2800</v>
      </c>
      <c r="H57" s="42">
        <f t="shared" si="1"/>
        <v>2768.4069072770462</v>
      </c>
      <c r="I57" s="42">
        <f t="shared" si="2"/>
        <v>0.35000000000000003</v>
      </c>
      <c r="M57" s="43">
        <v>0.34375</v>
      </c>
      <c r="N57" s="44">
        <v>0</v>
      </c>
      <c r="O57" s="45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8.0534856560594503E-2</v>
      </c>
      <c r="B58" s="1">
        <v>4840.29443359375</v>
      </c>
      <c r="C58" s="42">
        <f t="shared" si="0"/>
        <v>0.61194149144213084</v>
      </c>
      <c r="D58" s="42">
        <v>0.63449999999999995</v>
      </c>
      <c r="E58" s="42">
        <v>346.48</v>
      </c>
      <c r="F58" s="42">
        <v>1</v>
      </c>
      <c r="G58" s="42">
        <v>2850</v>
      </c>
      <c r="H58" s="42">
        <f t="shared" si="1"/>
        <v>2817.8427449069936</v>
      </c>
      <c r="I58" s="42">
        <f t="shared" si="2"/>
        <v>0.35625000000000001</v>
      </c>
      <c r="M58" s="43">
        <v>0.35000000000000003</v>
      </c>
      <c r="N58" s="44">
        <v>0</v>
      </c>
      <c r="O58" s="45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9.6777082184795402E-2</v>
      </c>
      <c r="B59" s="1">
        <v>5061.84033203125</v>
      </c>
      <c r="C59" s="42">
        <f t="shared" si="0"/>
        <v>0.63995076430202014</v>
      </c>
      <c r="D59" s="42">
        <v>0.23860000000000001</v>
      </c>
      <c r="E59" s="42">
        <v>46.62</v>
      </c>
      <c r="F59" s="42">
        <v>14</v>
      </c>
      <c r="G59" s="42">
        <v>2900</v>
      </c>
      <c r="H59" s="42">
        <f t="shared" si="1"/>
        <v>2867.2785825369406</v>
      </c>
      <c r="I59" s="42">
        <f t="shared" si="2"/>
        <v>0.36249999999999999</v>
      </c>
      <c r="M59" s="43">
        <v>0.35625000000000001</v>
      </c>
      <c r="N59" s="44">
        <v>0</v>
      </c>
      <c r="O59" s="45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8.6289295359450596E-2</v>
      </c>
      <c r="B60" s="1">
        <v>5414.36279296875</v>
      </c>
      <c r="C60" s="42">
        <f t="shared" si="0"/>
        <v>0.68451894573654859</v>
      </c>
      <c r="D60" s="42">
        <v>0.28079999999999999</v>
      </c>
      <c r="E60" s="42">
        <v>253.36</v>
      </c>
      <c r="F60" s="42">
        <v>16</v>
      </c>
      <c r="G60" s="42">
        <v>2950</v>
      </c>
      <c r="H60" s="42">
        <f t="shared" si="1"/>
        <v>2916.714420166888</v>
      </c>
      <c r="I60" s="42">
        <f t="shared" si="2"/>
        <v>0.36875000000000002</v>
      </c>
      <c r="M60" s="43">
        <v>0.36249999999999999</v>
      </c>
      <c r="N60" s="44">
        <v>0</v>
      </c>
      <c r="O60" s="45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0.103109663944428</v>
      </c>
      <c r="B61" s="1">
        <v>5107.078125</v>
      </c>
      <c r="C61" s="42">
        <f t="shared" si="0"/>
        <v>0.64567002020238773</v>
      </c>
      <c r="D61" s="42">
        <v>0.4088</v>
      </c>
      <c r="E61" s="42">
        <v>300.55</v>
      </c>
      <c r="F61" s="42">
        <v>19</v>
      </c>
      <c r="G61" s="42">
        <v>3000</v>
      </c>
      <c r="H61" s="42">
        <f t="shared" si="1"/>
        <v>2966.1502577968354</v>
      </c>
      <c r="I61" s="42">
        <f t="shared" si="2"/>
        <v>0.37500000000000006</v>
      </c>
      <c r="M61" s="43">
        <v>0.36875000000000002</v>
      </c>
      <c r="N61" s="44">
        <v>0</v>
      </c>
      <c r="O61" s="45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9.2508781231133694E-2</v>
      </c>
      <c r="B62" s="1">
        <v>5404.904296875</v>
      </c>
      <c r="C62" s="42">
        <f t="shared" si="0"/>
        <v>0.68332314116601722</v>
      </c>
      <c r="D62" s="42">
        <v>0.44819999999999999</v>
      </c>
      <c r="E62" s="42">
        <v>106.02</v>
      </c>
      <c r="F62" s="42">
        <v>14</v>
      </c>
      <c r="G62" s="42">
        <v>3050</v>
      </c>
      <c r="H62" s="42">
        <f t="shared" si="1"/>
        <v>3015.5860954267823</v>
      </c>
      <c r="I62" s="42">
        <f t="shared" si="2"/>
        <v>0.38124999999999998</v>
      </c>
      <c r="M62" s="43">
        <v>0.37500000000000006</v>
      </c>
      <c r="N62" s="44">
        <v>0</v>
      </c>
      <c r="O62" s="45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0.116466427460987</v>
      </c>
      <c r="B63" s="1">
        <v>4300.8515625</v>
      </c>
      <c r="C63" s="42">
        <f t="shared" si="0"/>
        <v>0.54374161649364738</v>
      </c>
      <c r="D63" s="42">
        <v>0.64770000000000005</v>
      </c>
      <c r="E63" s="42">
        <v>285.47000000000003</v>
      </c>
      <c r="F63" s="42">
        <v>23</v>
      </c>
      <c r="G63" s="42">
        <v>3100</v>
      </c>
      <c r="H63" s="42">
        <f t="shared" si="1"/>
        <v>3065.0219330567297</v>
      </c>
      <c r="I63" s="42">
        <f t="shared" si="2"/>
        <v>0.38750000000000001</v>
      </c>
      <c r="M63" s="43">
        <v>0.38124999999999998</v>
      </c>
      <c r="N63" s="44">
        <v>0</v>
      </c>
      <c r="O63" s="45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0.11973159978297</v>
      </c>
      <c r="B64" s="1">
        <v>4756.90234375</v>
      </c>
      <c r="C64" s="42">
        <f t="shared" si="0"/>
        <v>0.60139852127087789</v>
      </c>
      <c r="D64" s="42">
        <v>0.84699999999999998</v>
      </c>
      <c r="E64" s="42">
        <v>32.950000000000003</v>
      </c>
      <c r="F64" s="42">
        <v>4</v>
      </c>
      <c r="G64" s="42">
        <v>3150</v>
      </c>
      <c r="H64" s="42">
        <f t="shared" si="1"/>
        <v>3114.4577706866771</v>
      </c>
      <c r="I64" s="42">
        <f t="shared" si="2"/>
        <v>0.39375000000000004</v>
      </c>
      <c r="M64" s="43">
        <v>0.38750000000000001</v>
      </c>
      <c r="N64" s="44">
        <v>0</v>
      </c>
      <c r="O64" s="45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8.4698375858668004E-2</v>
      </c>
      <c r="B65" s="1">
        <v>5207.314453125</v>
      </c>
      <c r="C65" s="42">
        <f t="shared" ref="C65:C128" si="3">B65/$V$13</f>
        <v>0.65834254848987728</v>
      </c>
      <c r="D65" s="42">
        <v>0.87039999999999995</v>
      </c>
      <c r="E65" s="42">
        <v>83.42</v>
      </c>
      <c r="F65" s="42">
        <v>5</v>
      </c>
      <c r="G65" s="42">
        <v>3200</v>
      </c>
      <c r="H65" s="42">
        <f t="shared" ref="H65:H128" si="4">G65*$K$6</f>
        <v>3163.8936083166245</v>
      </c>
      <c r="I65" s="42">
        <f t="shared" ref="I65:I128" si="5">H65/$V$13</f>
        <v>0.4</v>
      </c>
      <c r="M65" s="43">
        <v>0.39375000000000004</v>
      </c>
      <c r="N65" s="44">
        <v>0</v>
      </c>
      <c r="O65" s="45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8.9348401974655503E-2</v>
      </c>
      <c r="B66" s="1">
        <v>5178.6171875</v>
      </c>
      <c r="C66" s="42">
        <f t="shared" si="3"/>
        <v>0.65471445359445268</v>
      </c>
      <c r="D66" s="42">
        <v>0.57879999999999998</v>
      </c>
      <c r="E66" s="42">
        <v>326.04000000000002</v>
      </c>
      <c r="F66" s="42">
        <v>13</v>
      </c>
      <c r="G66" s="42">
        <v>3250</v>
      </c>
      <c r="H66" s="42">
        <f t="shared" si="4"/>
        <v>3213.3294459465715</v>
      </c>
      <c r="I66" s="42">
        <f t="shared" si="5"/>
        <v>0.40625</v>
      </c>
      <c r="M66" s="43">
        <v>0.4</v>
      </c>
      <c r="N66" s="44">
        <v>0</v>
      </c>
      <c r="O66" s="45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8.6168097667936899E-2</v>
      </c>
      <c r="B67" s="1">
        <v>5231.2958984375</v>
      </c>
      <c r="C67" s="42">
        <f t="shared" si="3"/>
        <v>0.66137443872151624</v>
      </c>
      <c r="D67" s="42">
        <v>0.20469999999999999</v>
      </c>
      <c r="E67" s="42">
        <v>177.93</v>
      </c>
      <c r="F67" s="42">
        <v>12</v>
      </c>
      <c r="G67" s="42">
        <v>3300</v>
      </c>
      <c r="H67" s="42">
        <f t="shared" si="4"/>
        <v>3262.7652835765189</v>
      </c>
      <c r="I67" s="42">
        <f t="shared" si="5"/>
        <v>0.41250000000000003</v>
      </c>
      <c r="M67" s="43">
        <v>0.40625</v>
      </c>
      <c r="N67" s="44">
        <v>0</v>
      </c>
      <c r="O67" s="45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0.112317830412409</v>
      </c>
      <c r="B68" s="1">
        <v>5688.798828125</v>
      </c>
      <c r="C68" s="42">
        <f t="shared" si="3"/>
        <v>0.71921493354535049</v>
      </c>
      <c r="D68" s="42">
        <v>0.58309999999999995</v>
      </c>
      <c r="E68" s="42">
        <v>342.67</v>
      </c>
      <c r="F68" s="42">
        <v>13</v>
      </c>
      <c r="G68" s="42">
        <v>3350</v>
      </c>
      <c r="H68" s="42">
        <f t="shared" si="4"/>
        <v>3312.2011212064663</v>
      </c>
      <c r="I68" s="42">
        <f t="shared" si="5"/>
        <v>0.41875000000000007</v>
      </c>
      <c r="M68" s="43">
        <v>0.41250000000000003</v>
      </c>
      <c r="N68" s="44">
        <v>0</v>
      </c>
      <c r="O68" s="45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9.5871167887719405E-2</v>
      </c>
      <c r="B69" s="1">
        <v>5322.7041015625</v>
      </c>
      <c r="C69" s="42">
        <f t="shared" si="3"/>
        <v>0.67293085805050046</v>
      </c>
      <c r="D69" s="42">
        <v>0.81879999999999997</v>
      </c>
      <c r="E69" s="42">
        <v>180.42</v>
      </c>
      <c r="F69" s="42">
        <v>14</v>
      </c>
      <c r="G69" s="42">
        <v>3400</v>
      </c>
      <c r="H69" s="42">
        <f t="shared" si="4"/>
        <v>3361.6369588364132</v>
      </c>
      <c r="I69" s="42">
        <f t="shared" si="5"/>
        <v>0.42499999999999999</v>
      </c>
      <c r="M69" s="43">
        <v>0.41875000000000007</v>
      </c>
      <c r="N69" s="44">
        <v>0</v>
      </c>
      <c r="O69" s="45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0.101458621766079</v>
      </c>
      <c r="B70" s="1">
        <v>5206.4169921875</v>
      </c>
      <c r="C70" s="42">
        <f t="shared" si="3"/>
        <v>0.65822908564332128</v>
      </c>
      <c r="D70" s="42">
        <v>0.72189999999999999</v>
      </c>
      <c r="E70" s="42">
        <v>176.2</v>
      </c>
      <c r="F70" s="42">
        <v>13</v>
      </c>
      <c r="G70" s="42">
        <v>3450</v>
      </c>
      <c r="H70" s="42">
        <f t="shared" si="4"/>
        <v>3411.0727964663606</v>
      </c>
      <c r="I70" s="42">
        <f t="shared" si="5"/>
        <v>0.43125000000000002</v>
      </c>
      <c r="M70" s="43">
        <v>0.42499999999999999</v>
      </c>
      <c r="N70" s="44">
        <v>0</v>
      </c>
      <c r="O70" s="45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0.129202940289738</v>
      </c>
      <c r="B71" s="1">
        <v>4440.6064453125</v>
      </c>
      <c r="C71" s="42">
        <f t="shared" si="3"/>
        <v>0.56141033739439317</v>
      </c>
      <c r="D71" s="42">
        <v>0.2457</v>
      </c>
      <c r="E71" s="42">
        <v>213.17</v>
      </c>
      <c r="F71" s="42">
        <v>25</v>
      </c>
      <c r="G71" s="42">
        <v>3500</v>
      </c>
      <c r="H71" s="42">
        <f t="shared" si="4"/>
        <v>3460.508634096308</v>
      </c>
      <c r="I71" s="42">
        <f t="shared" si="5"/>
        <v>0.43750000000000006</v>
      </c>
      <c r="M71" s="43">
        <v>0.43125000000000002</v>
      </c>
      <c r="N71" s="44">
        <v>0</v>
      </c>
      <c r="O71" s="45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9.0616673916536897E-2</v>
      </c>
      <c r="B72" s="1">
        <v>5426.30224609375</v>
      </c>
      <c r="C72" s="42">
        <f t="shared" si="3"/>
        <v>0.68602840902489881</v>
      </c>
      <c r="D72" s="42">
        <v>0.3125</v>
      </c>
      <c r="E72" s="42">
        <v>90.23</v>
      </c>
      <c r="F72" s="42">
        <v>14</v>
      </c>
      <c r="G72" s="42">
        <v>3550</v>
      </c>
      <c r="H72" s="42">
        <f t="shared" si="4"/>
        <v>3509.944471726255</v>
      </c>
      <c r="I72" s="42">
        <f t="shared" si="5"/>
        <v>0.44374999999999998</v>
      </c>
      <c r="M72" s="43">
        <v>0.43750000000000006</v>
      </c>
      <c r="N72" s="44">
        <v>3</v>
      </c>
      <c r="O72" s="45">
        <v>6.0000000000000001E-3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0.12724325963121899</v>
      </c>
      <c r="B73" s="1">
        <v>5434.09716796875</v>
      </c>
      <c r="C73" s="42">
        <f t="shared" si="3"/>
        <v>0.6870138937269773</v>
      </c>
      <c r="D73" s="42">
        <v>0.39750000000000002</v>
      </c>
      <c r="E73" s="42">
        <v>336.82</v>
      </c>
      <c r="F73" s="42">
        <v>11</v>
      </c>
      <c r="G73" s="42">
        <v>3600</v>
      </c>
      <c r="H73" s="42">
        <f t="shared" si="4"/>
        <v>3559.3803093562024</v>
      </c>
      <c r="I73" s="42">
        <f t="shared" si="5"/>
        <v>0.45</v>
      </c>
      <c r="M73" s="43">
        <v>0.44374999999999998</v>
      </c>
      <c r="N73" s="44">
        <v>6</v>
      </c>
      <c r="O73" s="45">
        <v>1.7999999999999999E-2</v>
      </c>
      <c r="AY73">
        <v>5550</v>
      </c>
      <c r="AZ73">
        <v>19</v>
      </c>
      <c r="BA73">
        <v>0.35235235235235235</v>
      </c>
    </row>
    <row r="74" spans="1:53" x14ac:dyDescent="0.25">
      <c r="A74" s="1">
        <v>8.8820354256415407E-2</v>
      </c>
      <c r="B74" s="1">
        <v>4577.64306640625</v>
      </c>
      <c r="C74" s="42">
        <f t="shared" si="3"/>
        <v>0.57873539797589124</v>
      </c>
      <c r="D74" s="42">
        <v>0.1245</v>
      </c>
      <c r="E74" s="42">
        <v>288.42</v>
      </c>
      <c r="F74" s="42">
        <v>10</v>
      </c>
      <c r="G74" s="42">
        <v>3650</v>
      </c>
      <c r="H74" s="42">
        <f t="shared" si="4"/>
        <v>3608.8161469861498</v>
      </c>
      <c r="I74" s="42">
        <f t="shared" si="5"/>
        <v>0.45625000000000004</v>
      </c>
      <c r="M74" s="43">
        <v>0.45</v>
      </c>
      <c r="N74" s="44">
        <v>11</v>
      </c>
      <c r="O74" s="45">
        <v>0.04</v>
      </c>
      <c r="AY74">
        <v>5600</v>
      </c>
      <c r="AZ74">
        <v>22</v>
      </c>
      <c r="BA74">
        <v>0.37437437437437437</v>
      </c>
    </row>
    <row r="75" spans="1:53" x14ac:dyDescent="0.25">
      <c r="A75" s="1">
        <v>8.4616292303959506E-2</v>
      </c>
      <c r="B75" s="1">
        <v>4980.81884765625</v>
      </c>
      <c r="C75" s="42">
        <f t="shared" si="3"/>
        <v>0.62970750148660481</v>
      </c>
      <c r="D75" s="42">
        <v>0.67179999999999995</v>
      </c>
      <c r="E75" s="42">
        <v>221.42</v>
      </c>
      <c r="F75" s="42">
        <v>4</v>
      </c>
      <c r="G75" s="42">
        <v>3700</v>
      </c>
      <c r="H75" s="42">
        <f t="shared" si="4"/>
        <v>3658.2519846160967</v>
      </c>
      <c r="I75" s="42">
        <f t="shared" si="5"/>
        <v>0.46250000000000002</v>
      </c>
      <c r="M75" s="43">
        <v>0.45625000000000004</v>
      </c>
      <c r="N75" s="44">
        <v>19</v>
      </c>
      <c r="O75" s="45">
        <v>7.8E-2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0.12960786595450999</v>
      </c>
      <c r="B76" s="1">
        <v>4608.9951171875</v>
      </c>
      <c r="C76" s="42">
        <f t="shared" si="3"/>
        <v>0.58269912807083979</v>
      </c>
      <c r="D76" s="42">
        <v>0.26450000000000001</v>
      </c>
      <c r="E76" s="42">
        <v>217.86</v>
      </c>
      <c r="F76" s="42">
        <v>10</v>
      </c>
      <c r="G76" s="42">
        <v>3750</v>
      </c>
      <c r="H76" s="42">
        <f t="shared" si="4"/>
        <v>3707.6878222460441</v>
      </c>
      <c r="I76" s="42">
        <f t="shared" si="5"/>
        <v>0.46875</v>
      </c>
      <c r="M76" s="43">
        <v>0.46250000000000002</v>
      </c>
      <c r="N76" s="44">
        <v>29</v>
      </c>
      <c r="O76" s="45">
        <v>0.13600000000000001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0.128903926927257</v>
      </c>
      <c r="B77" s="1">
        <v>5657.62158203125</v>
      </c>
      <c r="C77" s="42">
        <f t="shared" si="3"/>
        <v>0.71527330339548734</v>
      </c>
      <c r="D77" s="42">
        <v>6.4000000000000003E-3</v>
      </c>
      <c r="E77" s="42">
        <v>81.11</v>
      </c>
      <c r="F77" s="42">
        <v>18</v>
      </c>
      <c r="G77" s="42">
        <v>3800</v>
      </c>
      <c r="H77" s="42">
        <f t="shared" si="4"/>
        <v>3757.1236598759915</v>
      </c>
      <c r="I77" s="42">
        <f t="shared" si="5"/>
        <v>0.47500000000000003</v>
      </c>
      <c r="M77" s="43">
        <v>0.46875</v>
      </c>
      <c r="N77" s="44">
        <v>25</v>
      </c>
      <c r="O77" s="45">
        <v>0.186</v>
      </c>
      <c r="AY77">
        <v>5750</v>
      </c>
      <c r="AZ77">
        <v>32</v>
      </c>
      <c r="BA77">
        <v>0.45345345345345345</v>
      </c>
    </row>
    <row r="78" spans="1:53" x14ac:dyDescent="0.25">
      <c r="A78" s="1">
        <v>9.8753216823065301E-2</v>
      </c>
      <c r="B78" s="1">
        <v>4393.033203125</v>
      </c>
      <c r="C78" s="42">
        <f t="shared" si="3"/>
        <v>0.5553958188198812</v>
      </c>
      <c r="D78" s="42">
        <v>0.3261</v>
      </c>
      <c r="E78" s="42">
        <v>287.57</v>
      </c>
      <c r="F78" s="42">
        <v>23</v>
      </c>
      <c r="G78" s="42">
        <v>3850</v>
      </c>
      <c r="H78" s="42">
        <f t="shared" si="4"/>
        <v>3806.5594975059385</v>
      </c>
      <c r="I78" s="42">
        <f t="shared" si="5"/>
        <v>0.48125000000000001</v>
      </c>
      <c r="M78" s="43">
        <v>0.47500000000000003</v>
      </c>
      <c r="N78" s="44">
        <v>36</v>
      </c>
      <c r="O78" s="45">
        <v>0.25800000000000001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0.12634697513964899</v>
      </c>
      <c r="B79" s="1">
        <v>5345.009765625</v>
      </c>
      <c r="C79" s="42">
        <f t="shared" si="3"/>
        <v>0.675750885121432</v>
      </c>
      <c r="D79" s="42">
        <v>0.76449999999999996</v>
      </c>
      <c r="E79" s="42">
        <v>235.05</v>
      </c>
      <c r="F79" s="42">
        <v>11</v>
      </c>
      <c r="G79" s="42">
        <v>3900</v>
      </c>
      <c r="H79" s="42">
        <f t="shared" si="4"/>
        <v>3855.9953351358859</v>
      </c>
      <c r="I79" s="42">
        <f t="shared" si="5"/>
        <v>0.48750000000000004</v>
      </c>
      <c r="M79" s="43">
        <v>0.48125000000000001</v>
      </c>
      <c r="N79" s="44">
        <v>24</v>
      </c>
      <c r="O79" s="45">
        <v>0.30599999999999999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0.10408878904377999</v>
      </c>
      <c r="B80" s="1">
        <v>5015.6328125</v>
      </c>
      <c r="C80" s="42">
        <f t="shared" si="3"/>
        <v>0.63410890926494956</v>
      </c>
      <c r="D80" s="42">
        <v>0.2427</v>
      </c>
      <c r="E80" s="42">
        <v>206.25</v>
      </c>
      <c r="F80" s="42">
        <v>4</v>
      </c>
      <c r="G80" s="42">
        <v>3950</v>
      </c>
      <c r="H80" s="42">
        <f t="shared" si="4"/>
        <v>3905.4311727658333</v>
      </c>
      <c r="I80" s="42">
        <f t="shared" si="5"/>
        <v>0.49375000000000002</v>
      </c>
      <c r="M80" s="43">
        <v>0.48750000000000004</v>
      </c>
      <c r="N80" s="44">
        <v>17</v>
      </c>
      <c r="O80" s="45">
        <v>0.34</v>
      </c>
      <c r="AY80">
        <v>5900</v>
      </c>
      <c r="AZ80">
        <v>48</v>
      </c>
      <c r="BA80">
        <v>0.57957957957957962</v>
      </c>
    </row>
    <row r="81" spans="1:53" x14ac:dyDescent="0.25">
      <c r="A81" s="1">
        <v>8.7741673846537194E-2</v>
      </c>
      <c r="B81" s="1">
        <v>4759.0263671875</v>
      </c>
      <c r="C81" s="42">
        <f t="shared" si="3"/>
        <v>0.60166705412317323</v>
      </c>
      <c r="D81" s="42">
        <v>0.23250000000000001</v>
      </c>
      <c r="E81" s="42">
        <v>149.72999999999999</v>
      </c>
      <c r="F81" s="42">
        <v>10</v>
      </c>
      <c r="G81" s="42">
        <v>4000</v>
      </c>
      <c r="H81" s="42">
        <f t="shared" si="4"/>
        <v>3954.8670103957802</v>
      </c>
      <c r="I81" s="42">
        <f t="shared" si="5"/>
        <v>0.5</v>
      </c>
      <c r="M81" s="43">
        <v>0.49375000000000002</v>
      </c>
      <c r="N81" s="44">
        <v>24</v>
      </c>
      <c r="O81" s="45">
        <v>0.38800000000000001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0.11203991180089699</v>
      </c>
      <c r="B82" s="1">
        <v>5251.33349609375</v>
      </c>
      <c r="C82" s="42">
        <f t="shared" si="3"/>
        <v>0.66390772209154858</v>
      </c>
      <c r="D82" s="42">
        <v>0.63119999999999998</v>
      </c>
      <c r="E82" s="42">
        <v>17.57</v>
      </c>
      <c r="F82" s="42">
        <v>5</v>
      </c>
      <c r="G82" s="42">
        <v>4050</v>
      </c>
      <c r="H82" s="42">
        <f t="shared" si="4"/>
        <v>4004.3028480257276</v>
      </c>
      <c r="I82" s="42">
        <f t="shared" si="5"/>
        <v>0.50624999999999998</v>
      </c>
      <c r="M82" s="43">
        <v>0.5</v>
      </c>
      <c r="N82" s="44">
        <v>21</v>
      </c>
      <c r="O82" s="45">
        <v>0.43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0.12996271611118199</v>
      </c>
      <c r="B83" s="1">
        <v>5112.4560546875</v>
      </c>
      <c r="C83" s="42">
        <f t="shared" si="3"/>
        <v>0.64634993303806121</v>
      </c>
      <c r="D83" s="42">
        <v>2.5399999999999999E-2</v>
      </c>
      <c r="E83" s="42">
        <v>294.5</v>
      </c>
      <c r="F83" s="42">
        <v>12</v>
      </c>
      <c r="G83" s="42">
        <v>4100</v>
      </c>
      <c r="H83" s="42">
        <f t="shared" si="4"/>
        <v>4053.738685655675</v>
      </c>
      <c r="I83" s="42">
        <f t="shared" si="5"/>
        <v>0.51250000000000007</v>
      </c>
      <c r="M83" s="43">
        <v>0.50624999999999998</v>
      </c>
      <c r="N83" s="44">
        <v>17</v>
      </c>
      <c r="O83" s="45">
        <v>0.46400000000000002</v>
      </c>
      <c r="AY83">
        <v>6050</v>
      </c>
      <c r="AZ83">
        <v>52</v>
      </c>
      <c r="BA83">
        <v>0.72772772772772776</v>
      </c>
    </row>
    <row r="84" spans="1:53" x14ac:dyDescent="0.25">
      <c r="A84" s="1">
        <v>8.6559723652408702E-2</v>
      </c>
      <c r="B84" s="1">
        <v>5203.86865234375</v>
      </c>
      <c r="C84" s="42">
        <f t="shared" si="3"/>
        <v>0.65790690795225715</v>
      </c>
      <c r="D84" s="42">
        <v>0.37380000000000002</v>
      </c>
      <c r="E84" s="42">
        <v>321.57</v>
      </c>
      <c r="F84" s="42">
        <v>2</v>
      </c>
      <c r="G84" s="42">
        <v>4150</v>
      </c>
      <c r="H84" s="42">
        <f t="shared" si="4"/>
        <v>4103.1745232856219</v>
      </c>
      <c r="I84" s="42">
        <f t="shared" si="5"/>
        <v>0.51875000000000004</v>
      </c>
      <c r="M84" s="43">
        <v>0.51250000000000007</v>
      </c>
      <c r="N84" s="44">
        <v>8</v>
      </c>
      <c r="O84" s="45">
        <v>0.48</v>
      </c>
      <c r="AY84">
        <v>6100</v>
      </c>
      <c r="AZ84">
        <v>231</v>
      </c>
      <c r="BA84">
        <v>0.958958958958959</v>
      </c>
    </row>
    <row r="85" spans="1:53" x14ac:dyDescent="0.25">
      <c r="A85" s="1">
        <v>9.7161105201577905E-2</v>
      </c>
      <c r="B85" s="1">
        <v>5032.2412109375</v>
      </c>
      <c r="C85" s="42">
        <f t="shared" si="3"/>
        <v>0.63620865097482793</v>
      </c>
      <c r="D85" s="42">
        <v>0.4022</v>
      </c>
      <c r="E85" s="42">
        <v>166.18</v>
      </c>
      <c r="F85" s="42">
        <v>26</v>
      </c>
      <c r="G85" s="42">
        <v>4200</v>
      </c>
      <c r="H85" s="42">
        <f t="shared" si="4"/>
        <v>4152.6103609155698</v>
      </c>
      <c r="I85" s="42">
        <f t="shared" si="5"/>
        <v>0.52500000000000002</v>
      </c>
      <c r="M85" s="43">
        <v>0.51875000000000004</v>
      </c>
      <c r="N85" s="44">
        <v>17</v>
      </c>
      <c r="O85" s="45">
        <v>0.51400000000000001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0.110546337922551</v>
      </c>
      <c r="B86" s="1">
        <v>4544.72607421875</v>
      </c>
      <c r="C86" s="42">
        <f t="shared" si="3"/>
        <v>0.57457381781390671</v>
      </c>
      <c r="D86" s="42">
        <v>0.84489999999999998</v>
      </c>
      <c r="E86" s="42">
        <v>86.48</v>
      </c>
      <c r="F86" s="42">
        <v>24</v>
      </c>
      <c r="G86" s="42">
        <v>4250</v>
      </c>
      <c r="H86" s="42">
        <f t="shared" si="4"/>
        <v>4202.0461985455167</v>
      </c>
      <c r="I86" s="42">
        <f t="shared" si="5"/>
        <v>0.53125</v>
      </c>
      <c r="M86" s="43">
        <v>0.52500000000000002</v>
      </c>
      <c r="N86" s="44">
        <v>11</v>
      </c>
      <c r="O86" s="45">
        <v>0.53600000000000003</v>
      </c>
      <c r="AY86">
        <v>6200</v>
      </c>
      <c r="AZ86">
        <v>10</v>
      </c>
      <c r="BA86">
        <v>0.98598598598598597</v>
      </c>
    </row>
    <row r="87" spans="1:53" x14ac:dyDescent="0.25">
      <c r="A87" s="1">
        <v>9.4796264556042301E-2</v>
      </c>
      <c r="B87" s="1">
        <v>5152.404296875</v>
      </c>
      <c r="C87" s="42">
        <f t="shared" si="3"/>
        <v>0.65140044953867837</v>
      </c>
      <c r="D87" s="42">
        <v>0.56269999999999998</v>
      </c>
      <c r="E87" s="42">
        <v>194.99</v>
      </c>
      <c r="F87" s="42">
        <v>9</v>
      </c>
      <c r="G87" s="42">
        <v>4300</v>
      </c>
      <c r="H87" s="42">
        <f t="shared" si="4"/>
        <v>4251.4820361754637</v>
      </c>
      <c r="I87" s="42">
        <f t="shared" si="5"/>
        <v>0.53749999999999998</v>
      </c>
      <c r="M87" s="43">
        <v>0.53125</v>
      </c>
      <c r="N87" s="44">
        <v>11</v>
      </c>
      <c r="O87" s="45">
        <v>0.55800000000000005</v>
      </c>
      <c r="AY87">
        <v>6250</v>
      </c>
      <c r="AZ87">
        <v>3</v>
      </c>
      <c r="BA87">
        <v>0.98898898898898902</v>
      </c>
    </row>
    <row r="88" spans="1:53" x14ac:dyDescent="0.25">
      <c r="A88" s="1">
        <v>8.0550697219563594E-2</v>
      </c>
      <c r="B88" s="1">
        <v>4710.24072265625</v>
      </c>
      <c r="C88" s="42">
        <f t="shared" si="3"/>
        <v>0.5954992557619373</v>
      </c>
      <c r="D88" s="42">
        <v>0.18820000000000001</v>
      </c>
      <c r="E88" s="42">
        <v>187.07</v>
      </c>
      <c r="F88" s="42">
        <v>22</v>
      </c>
      <c r="G88" s="42">
        <v>4350</v>
      </c>
      <c r="H88" s="42">
        <f t="shared" si="4"/>
        <v>4300.9178738054115</v>
      </c>
      <c r="I88" s="42">
        <f t="shared" si="5"/>
        <v>0.54375000000000007</v>
      </c>
      <c r="M88" s="43">
        <v>0.53749999999999998</v>
      </c>
      <c r="N88" s="44">
        <v>18</v>
      </c>
      <c r="O88" s="45">
        <v>0.59399999999999997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0.11501221956422</v>
      </c>
      <c r="B89" s="1">
        <v>4965.904296875</v>
      </c>
      <c r="C89" s="42">
        <f t="shared" si="3"/>
        <v>0.62782190700997065</v>
      </c>
      <c r="D89" s="42">
        <v>0.1696</v>
      </c>
      <c r="E89" s="42">
        <v>68.92</v>
      </c>
      <c r="F89" s="42">
        <v>20</v>
      </c>
      <c r="G89" s="42">
        <v>4400</v>
      </c>
      <c r="H89" s="42">
        <f t="shared" si="4"/>
        <v>4350.3537114353585</v>
      </c>
      <c r="I89" s="42">
        <f t="shared" si="5"/>
        <v>0.55000000000000004</v>
      </c>
      <c r="M89" s="43">
        <v>0.54375000000000007</v>
      </c>
      <c r="N89" s="44">
        <v>10</v>
      </c>
      <c r="O89" s="45">
        <v>0.61399999999999999</v>
      </c>
      <c r="AY89">
        <v>6350</v>
      </c>
      <c r="AZ89">
        <v>2</v>
      </c>
      <c r="BA89">
        <v>0.99899899899899902</v>
      </c>
    </row>
    <row r="90" spans="1:53" x14ac:dyDescent="0.25">
      <c r="A90" s="1">
        <v>9.5067135633333896E-2</v>
      </c>
      <c r="B90" s="1">
        <v>4812.8984375</v>
      </c>
      <c r="C90" s="42">
        <f t="shared" si="3"/>
        <v>0.60847791150104347</v>
      </c>
      <c r="D90" s="42">
        <v>0.42099999999999999</v>
      </c>
      <c r="E90" s="42">
        <v>226.11</v>
      </c>
      <c r="F90" s="42">
        <v>6</v>
      </c>
      <c r="G90" s="42">
        <v>4450</v>
      </c>
      <c r="H90" s="42">
        <f t="shared" si="4"/>
        <v>4399.7895490653054</v>
      </c>
      <c r="I90" s="42">
        <f t="shared" si="5"/>
        <v>0.55625000000000002</v>
      </c>
      <c r="M90" s="43">
        <v>0.55000000000000004</v>
      </c>
      <c r="N90" s="44">
        <v>8</v>
      </c>
      <c r="O90" s="45">
        <v>0.63</v>
      </c>
      <c r="AY90">
        <v>6400</v>
      </c>
      <c r="AZ90">
        <v>0</v>
      </c>
      <c r="BA90">
        <v>0.99899899899899902</v>
      </c>
    </row>
    <row r="91" spans="1:53" x14ac:dyDescent="0.25">
      <c r="A91" s="1">
        <v>9.0034463834096898E-2</v>
      </c>
      <c r="B91" s="1">
        <v>5213.54248046875</v>
      </c>
      <c r="C91" s="42">
        <f t="shared" si="3"/>
        <v>0.65912993619815918</v>
      </c>
      <c r="D91" s="42">
        <v>0.80710000000000004</v>
      </c>
      <c r="E91" s="42">
        <v>256.94</v>
      </c>
      <c r="F91" s="42">
        <v>14</v>
      </c>
      <c r="G91" s="42">
        <v>4500</v>
      </c>
      <c r="H91" s="42">
        <f t="shared" si="4"/>
        <v>4449.2253866952533</v>
      </c>
      <c r="I91" s="42">
        <f t="shared" si="5"/>
        <v>0.56250000000000011</v>
      </c>
      <c r="M91" s="43">
        <v>0.55625000000000002</v>
      </c>
      <c r="N91" s="44">
        <v>5</v>
      </c>
      <c r="O91" s="45">
        <v>0.64</v>
      </c>
      <c r="AY91">
        <v>6450</v>
      </c>
      <c r="AZ91">
        <v>0</v>
      </c>
      <c r="BA91">
        <v>0.99899899899899902</v>
      </c>
    </row>
    <row r="92" spans="1:53" x14ac:dyDescent="0.25">
      <c r="A92" s="1">
        <v>9.7026487120312394E-2</v>
      </c>
      <c r="B92" s="1">
        <v>5262.83642578125</v>
      </c>
      <c r="C92" s="42">
        <f t="shared" si="3"/>
        <v>0.66536199724887535</v>
      </c>
      <c r="D92" s="42">
        <v>0.91600000000000004</v>
      </c>
      <c r="E92" s="42">
        <v>250.08</v>
      </c>
      <c r="F92" s="42">
        <v>20</v>
      </c>
      <c r="G92" s="42">
        <v>4550</v>
      </c>
      <c r="H92" s="42">
        <f t="shared" si="4"/>
        <v>4498.6612243252002</v>
      </c>
      <c r="I92" s="42">
        <f t="shared" si="5"/>
        <v>0.56874999999999998</v>
      </c>
      <c r="M92" s="43">
        <v>0.56250000000000011</v>
      </c>
      <c r="N92" s="44">
        <v>7</v>
      </c>
      <c r="O92" s="45">
        <v>0.65400000000000003</v>
      </c>
      <c r="AY92">
        <v>6500</v>
      </c>
      <c r="AZ92">
        <v>0</v>
      </c>
      <c r="BA92">
        <v>0.99899899899899902</v>
      </c>
    </row>
    <row r="93" spans="1:53" x14ac:dyDescent="0.25">
      <c r="A93" s="1">
        <v>9.3852238297681606E-2</v>
      </c>
      <c r="B93" s="1">
        <v>4413.82568359375</v>
      </c>
      <c r="C93" s="42">
        <f t="shared" si="3"/>
        <v>0.55802453938293617</v>
      </c>
      <c r="D93" s="42">
        <v>0.1726</v>
      </c>
      <c r="E93" s="42">
        <v>337.58</v>
      </c>
      <c r="F93" s="42">
        <v>8</v>
      </c>
      <c r="G93" s="42">
        <v>4600</v>
      </c>
      <c r="H93" s="42">
        <f t="shared" si="4"/>
        <v>4548.0970619551472</v>
      </c>
      <c r="I93" s="42">
        <f t="shared" si="5"/>
        <v>0.57499999999999996</v>
      </c>
      <c r="M93" s="43">
        <v>0.56874999999999998</v>
      </c>
      <c r="N93" s="44">
        <v>2</v>
      </c>
      <c r="O93" s="45">
        <v>0.65800000000000003</v>
      </c>
      <c r="AY93">
        <v>6550</v>
      </c>
      <c r="AZ93">
        <v>0</v>
      </c>
      <c r="BA93">
        <v>0.99899899899899902</v>
      </c>
    </row>
    <row r="94" spans="1:53" x14ac:dyDescent="0.25">
      <c r="A94" s="1">
        <v>8.3332737985969796E-2</v>
      </c>
      <c r="B94" s="1">
        <v>4621.97802734375</v>
      </c>
      <c r="C94" s="42">
        <f t="shared" si="3"/>
        <v>0.5843405119811107</v>
      </c>
      <c r="D94" s="42">
        <v>0.441</v>
      </c>
      <c r="E94" s="42">
        <v>232.24</v>
      </c>
      <c r="F94" s="42">
        <v>10</v>
      </c>
      <c r="G94" s="42">
        <v>4650</v>
      </c>
      <c r="H94" s="42">
        <f t="shared" si="4"/>
        <v>4597.532899585095</v>
      </c>
      <c r="I94" s="42">
        <f t="shared" si="5"/>
        <v>0.58125000000000004</v>
      </c>
      <c r="M94" s="43">
        <v>0.57499999999999996</v>
      </c>
      <c r="N94" s="44">
        <v>8</v>
      </c>
      <c r="O94" s="45">
        <v>0.67400000000000004</v>
      </c>
      <c r="AY94">
        <v>6600</v>
      </c>
      <c r="AZ94">
        <v>0</v>
      </c>
      <c r="BA94">
        <v>0.99899899899899902</v>
      </c>
    </row>
    <row r="95" spans="1:53" x14ac:dyDescent="0.25">
      <c r="A95" s="1">
        <v>8.4027129715905396E-2</v>
      </c>
      <c r="B95" s="1">
        <v>4459.6796875</v>
      </c>
      <c r="C95" s="42">
        <f t="shared" si="3"/>
        <v>0.56382170067631443</v>
      </c>
      <c r="D95" s="42">
        <v>0.1173</v>
      </c>
      <c r="E95" s="42">
        <v>176.26</v>
      </c>
      <c r="F95" s="42">
        <v>23</v>
      </c>
      <c r="G95" s="42">
        <v>4700</v>
      </c>
      <c r="H95" s="42">
        <f t="shared" si="4"/>
        <v>4646.968737215042</v>
      </c>
      <c r="I95" s="42">
        <f t="shared" si="5"/>
        <v>0.58750000000000002</v>
      </c>
      <c r="M95" s="43">
        <v>0.58125000000000004</v>
      </c>
      <c r="N95" s="44">
        <v>3</v>
      </c>
      <c r="O95" s="45">
        <v>0.68</v>
      </c>
      <c r="AY95">
        <v>6650</v>
      </c>
      <c r="AZ95">
        <v>0</v>
      </c>
      <c r="BA95">
        <v>0.99899899899899902</v>
      </c>
    </row>
    <row r="96" spans="1:53" x14ac:dyDescent="0.25">
      <c r="A96" s="1">
        <v>8.1744914147552999E-2</v>
      </c>
      <c r="B96" s="1">
        <v>5861.06884765625</v>
      </c>
      <c r="C96" s="42">
        <f t="shared" si="3"/>
        <v>0.74099442942706029</v>
      </c>
      <c r="D96" s="42">
        <v>0.997</v>
      </c>
      <c r="E96" s="42">
        <v>4.99</v>
      </c>
      <c r="F96" s="42">
        <v>12</v>
      </c>
      <c r="G96" s="42">
        <v>4750</v>
      </c>
      <c r="H96" s="42">
        <f t="shared" si="4"/>
        <v>4696.4045748449889</v>
      </c>
      <c r="I96" s="42">
        <f t="shared" si="5"/>
        <v>0.59375</v>
      </c>
      <c r="M96" s="43">
        <v>0.58750000000000002</v>
      </c>
      <c r="N96" s="44">
        <v>3</v>
      </c>
      <c r="O96" s="45">
        <v>0.68600000000000005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0.101109691864344</v>
      </c>
      <c r="B97" s="1">
        <v>5312.34912109375</v>
      </c>
      <c r="C97" s="42">
        <f t="shared" si="3"/>
        <v>0.6716217140967935</v>
      </c>
      <c r="D97" s="42">
        <v>8.5699999999999998E-2</v>
      </c>
      <c r="E97" s="42">
        <v>344.53</v>
      </c>
      <c r="F97" s="42">
        <v>14</v>
      </c>
      <c r="G97" s="42">
        <v>4800</v>
      </c>
      <c r="H97" s="42">
        <f t="shared" si="4"/>
        <v>4745.8404124749368</v>
      </c>
      <c r="I97" s="42">
        <f t="shared" si="5"/>
        <v>0.60000000000000009</v>
      </c>
      <c r="M97" s="43">
        <v>0.59375</v>
      </c>
      <c r="N97" s="44">
        <v>6</v>
      </c>
      <c r="O97" s="45">
        <v>0.69799999999999995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0.10562190794554201</v>
      </c>
      <c r="B98" s="1">
        <v>4962.47265625</v>
      </c>
      <c r="C98" s="42">
        <f t="shared" si="3"/>
        <v>0.62738805669136577</v>
      </c>
      <c r="D98" s="42">
        <v>0.7651</v>
      </c>
      <c r="E98" s="42">
        <v>262.60000000000002</v>
      </c>
      <c r="F98" s="42">
        <v>3</v>
      </c>
      <c r="G98" s="42">
        <v>4850</v>
      </c>
      <c r="H98" s="42">
        <f t="shared" si="4"/>
        <v>4795.2762501048837</v>
      </c>
      <c r="I98" s="42">
        <f t="shared" si="5"/>
        <v>0.60625000000000007</v>
      </c>
      <c r="M98" s="43">
        <v>0.60000000000000009</v>
      </c>
      <c r="N98" s="44">
        <v>3</v>
      </c>
      <c r="O98" s="45">
        <v>0.70399999999999996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0.12926506779544999</v>
      </c>
      <c r="B99" s="1">
        <v>5498.1064453125</v>
      </c>
      <c r="C99" s="42">
        <f t="shared" si="3"/>
        <v>0.69510636272473314</v>
      </c>
      <c r="D99" s="42">
        <v>0.2298</v>
      </c>
      <c r="E99" s="42">
        <v>204.12</v>
      </c>
      <c r="F99" s="42">
        <v>18</v>
      </c>
      <c r="G99" s="42">
        <v>4900</v>
      </c>
      <c r="H99" s="42">
        <f t="shared" si="4"/>
        <v>4844.7120877348307</v>
      </c>
      <c r="I99" s="42">
        <f t="shared" si="5"/>
        <v>0.61250000000000004</v>
      </c>
      <c r="M99" s="43">
        <v>0.60625000000000007</v>
      </c>
      <c r="N99" s="44">
        <v>0</v>
      </c>
      <c r="O99" s="45">
        <v>0.70399999999999996</v>
      </c>
      <c r="AY99">
        <v>6850</v>
      </c>
      <c r="AZ99">
        <v>0</v>
      </c>
      <c r="BA99">
        <v>0.99899899899899902</v>
      </c>
    </row>
    <row r="100" spans="1:53" x14ac:dyDescent="0.25">
      <c r="A100" s="1">
        <v>8.6041356609444397E-2</v>
      </c>
      <c r="B100" s="1">
        <v>4417.48193359375</v>
      </c>
      <c r="C100" s="42">
        <f t="shared" si="3"/>
        <v>0.55848678627902504</v>
      </c>
      <c r="D100" s="42">
        <v>0.75439999999999996</v>
      </c>
      <c r="E100" s="42">
        <v>63.46</v>
      </c>
      <c r="F100" s="42">
        <v>28</v>
      </c>
      <c r="G100" s="42">
        <v>4950</v>
      </c>
      <c r="H100" s="42">
        <f t="shared" si="4"/>
        <v>4894.1479253647785</v>
      </c>
      <c r="I100" s="42">
        <f t="shared" si="5"/>
        <v>0.61875000000000002</v>
      </c>
      <c r="M100" s="43">
        <v>0.61250000000000004</v>
      </c>
      <c r="N100" s="44">
        <v>2</v>
      </c>
      <c r="O100" s="45">
        <v>0.70799999999999996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0.12609055430003799</v>
      </c>
      <c r="B101" s="1">
        <v>4354.55908203125</v>
      </c>
      <c r="C101" s="42">
        <f t="shared" si="3"/>
        <v>0.55053167029192607</v>
      </c>
      <c r="D101" s="42">
        <v>0.13089999999999999</v>
      </c>
      <c r="E101" s="42">
        <v>41.1</v>
      </c>
      <c r="F101" s="42">
        <v>23</v>
      </c>
      <c r="G101" s="42">
        <v>5000</v>
      </c>
      <c r="H101" s="42">
        <f t="shared" si="4"/>
        <v>4943.5837629947255</v>
      </c>
      <c r="I101" s="42">
        <f t="shared" si="5"/>
        <v>0.625</v>
      </c>
      <c r="M101" s="43">
        <v>0.61875000000000002</v>
      </c>
      <c r="N101" s="44">
        <v>6</v>
      </c>
      <c r="O101" s="45">
        <v>0.72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0.118752557867919</v>
      </c>
      <c r="B102" s="1">
        <v>4669.30810546875</v>
      </c>
      <c r="C102" s="42">
        <f t="shared" si="3"/>
        <v>0.59032428817391169</v>
      </c>
      <c r="D102" s="42">
        <v>0.77459999999999996</v>
      </c>
      <c r="E102" s="42">
        <v>101.64</v>
      </c>
      <c r="F102" s="42">
        <v>10</v>
      </c>
      <c r="G102" s="42">
        <v>5050</v>
      </c>
      <c r="H102" s="42">
        <f t="shared" si="4"/>
        <v>4993.0196006246724</v>
      </c>
      <c r="I102" s="42">
        <f t="shared" si="5"/>
        <v>0.63124999999999998</v>
      </c>
      <c r="M102" s="43">
        <v>0.625</v>
      </c>
      <c r="N102" s="44">
        <v>6</v>
      </c>
      <c r="O102" s="45">
        <v>0.73199999999999998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0.11261264139725601</v>
      </c>
      <c r="B103" s="1">
        <v>5187.97265625</v>
      </c>
      <c r="C103" s="42">
        <f t="shared" si="3"/>
        <v>0.65589723277835554</v>
      </c>
      <c r="D103" s="42">
        <v>0.92310000000000003</v>
      </c>
      <c r="E103" s="42">
        <v>217.91</v>
      </c>
      <c r="F103" s="42">
        <v>14</v>
      </c>
      <c r="G103" s="42">
        <v>5100</v>
      </c>
      <c r="H103" s="42">
        <f t="shared" si="4"/>
        <v>5042.4554382546203</v>
      </c>
      <c r="I103" s="42">
        <f t="shared" si="5"/>
        <v>0.63750000000000007</v>
      </c>
      <c r="M103" s="43">
        <v>0.63124999999999998</v>
      </c>
      <c r="N103" s="44">
        <v>12</v>
      </c>
      <c r="O103" s="45">
        <v>0.75600000000000001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9.5150093597700602E-2</v>
      </c>
      <c r="B104" s="1">
        <v>4915.6083984375</v>
      </c>
      <c r="C104" s="42">
        <f t="shared" si="3"/>
        <v>0.62146317253099925</v>
      </c>
      <c r="D104" s="42">
        <v>0.76929999999999998</v>
      </c>
      <c r="E104" s="42">
        <v>137.62</v>
      </c>
      <c r="F104" s="42">
        <v>4</v>
      </c>
      <c r="G104" s="42">
        <v>5150</v>
      </c>
      <c r="H104" s="42">
        <f t="shared" si="4"/>
        <v>5091.8912758845672</v>
      </c>
      <c r="I104" s="42">
        <f t="shared" si="5"/>
        <v>0.64375000000000004</v>
      </c>
      <c r="M104" s="43">
        <v>0.63750000000000007</v>
      </c>
      <c r="N104" s="44">
        <v>6</v>
      </c>
      <c r="O104" s="45">
        <v>0.76800000000000002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0.114700612657436</v>
      </c>
      <c r="B105" s="1">
        <v>5023.6767578125</v>
      </c>
      <c r="C105" s="42">
        <f t="shared" si="3"/>
        <v>0.63512587712902124</v>
      </c>
      <c r="D105" s="42">
        <v>0.8357</v>
      </c>
      <c r="E105" s="42">
        <v>209.14</v>
      </c>
      <c r="F105" s="42">
        <v>4</v>
      </c>
      <c r="G105" s="42">
        <v>5200</v>
      </c>
      <c r="H105" s="42">
        <f t="shared" si="4"/>
        <v>5141.3271135145142</v>
      </c>
      <c r="I105" s="42">
        <f t="shared" si="5"/>
        <v>0.65</v>
      </c>
      <c r="M105" s="43">
        <v>0.64375000000000004</v>
      </c>
      <c r="N105" s="44">
        <v>8</v>
      </c>
      <c r="O105" s="45">
        <v>0.78400000000000003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8.8811022591820096E-2</v>
      </c>
      <c r="B106" s="1">
        <v>4384.60498046875</v>
      </c>
      <c r="C106" s="42">
        <f t="shared" si="3"/>
        <v>0.55433026811563557</v>
      </c>
      <c r="D106" s="42">
        <v>0.2329</v>
      </c>
      <c r="E106" s="42">
        <v>337.1</v>
      </c>
      <c r="F106" s="42">
        <v>25</v>
      </c>
      <c r="G106" s="42">
        <v>5250</v>
      </c>
      <c r="H106" s="42">
        <f t="shared" si="4"/>
        <v>5190.762951144462</v>
      </c>
      <c r="I106" s="42">
        <f t="shared" si="5"/>
        <v>0.65625000000000011</v>
      </c>
      <c r="M106" s="43">
        <v>0.65</v>
      </c>
      <c r="N106" s="44">
        <v>14</v>
      </c>
      <c r="O106" s="45">
        <v>0.81200000000000006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9.1915668103056097E-2</v>
      </c>
      <c r="B107" s="1">
        <v>5253.6123046875</v>
      </c>
      <c r="C107" s="42">
        <f t="shared" si="3"/>
        <v>0.66419582388963172</v>
      </c>
      <c r="D107" s="42">
        <v>0.85440000000000005</v>
      </c>
      <c r="E107" s="42">
        <v>51.21</v>
      </c>
      <c r="F107" s="42">
        <v>12</v>
      </c>
      <c r="G107" s="42">
        <v>5300</v>
      </c>
      <c r="H107" s="42">
        <f t="shared" si="4"/>
        <v>5240.198788774409</v>
      </c>
      <c r="I107" s="42">
        <f t="shared" si="5"/>
        <v>0.66249999999999998</v>
      </c>
      <c r="M107" s="43">
        <v>0.65625000000000011</v>
      </c>
      <c r="N107" s="44">
        <v>8</v>
      </c>
      <c r="O107" s="45">
        <v>0.82799999999999996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0.101728631778106</v>
      </c>
      <c r="B108" s="1">
        <v>5070.95849609375</v>
      </c>
      <c r="C108" s="42">
        <f t="shared" si="3"/>
        <v>0.64110354188449414</v>
      </c>
      <c r="D108" s="42">
        <v>0.15759999999999999</v>
      </c>
      <c r="E108" s="42">
        <v>288.81</v>
      </c>
      <c r="F108" s="42">
        <v>2</v>
      </c>
      <c r="G108" s="42">
        <v>5350</v>
      </c>
      <c r="H108" s="42">
        <f t="shared" si="4"/>
        <v>5289.6346264043559</v>
      </c>
      <c r="I108" s="42">
        <f t="shared" si="5"/>
        <v>0.66874999999999996</v>
      </c>
      <c r="M108" s="43">
        <v>0.66249999999999998</v>
      </c>
      <c r="N108" s="44">
        <v>11</v>
      </c>
      <c r="O108" s="45">
        <v>0.85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9.1085094059771707E-2</v>
      </c>
      <c r="B109" s="1">
        <v>5139.275390625</v>
      </c>
      <c r="C109" s="42">
        <f t="shared" si="3"/>
        <v>0.64974060785304266</v>
      </c>
      <c r="D109" s="42">
        <v>0.37259999999999999</v>
      </c>
      <c r="E109" s="42">
        <v>170.68</v>
      </c>
      <c r="F109" s="42">
        <v>4</v>
      </c>
      <c r="G109" s="42">
        <v>5400</v>
      </c>
      <c r="H109" s="42">
        <f t="shared" si="4"/>
        <v>5339.0704640343038</v>
      </c>
      <c r="I109" s="42">
        <f t="shared" si="5"/>
        <v>0.67500000000000004</v>
      </c>
      <c r="M109" s="43">
        <v>0.66874999999999996</v>
      </c>
      <c r="N109" s="44">
        <v>8</v>
      </c>
      <c r="O109" s="45">
        <v>0.86599999999999999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9.4897040845745698E-2</v>
      </c>
      <c r="B110" s="1">
        <v>5533.900390625</v>
      </c>
      <c r="C110" s="42">
        <f t="shared" si="3"/>
        <v>0.69963166600527471</v>
      </c>
      <c r="D110" s="42">
        <v>0.83209999999999995</v>
      </c>
      <c r="E110" s="42">
        <v>29.73</v>
      </c>
      <c r="F110" s="42">
        <v>3</v>
      </c>
      <c r="G110" s="42">
        <v>5450</v>
      </c>
      <c r="H110" s="42">
        <f t="shared" si="4"/>
        <v>5388.5063016642507</v>
      </c>
      <c r="I110" s="42">
        <f t="shared" si="5"/>
        <v>0.68125000000000002</v>
      </c>
      <c r="M110" s="43">
        <v>0.67500000000000004</v>
      </c>
      <c r="N110" s="44">
        <v>10</v>
      </c>
      <c r="O110" s="45">
        <v>0.88600000000000001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9.1935305749304294E-2</v>
      </c>
      <c r="B111" s="1">
        <v>4431.41650390625</v>
      </c>
      <c r="C111" s="42">
        <f t="shared" si="3"/>
        <v>0.56024848525346238</v>
      </c>
      <c r="D111" s="42">
        <v>0.48620000000000002</v>
      </c>
      <c r="E111" s="42">
        <v>190.22</v>
      </c>
      <c r="F111" s="42">
        <v>8</v>
      </c>
      <c r="G111" s="42">
        <v>5500</v>
      </c>
      <c r="H111" s="42">
        <f t="shared" si="4"/>
        <v>5437.9421392941977</v>
      </c>
      <c r="I111" s="42">
        <f t="shared" si="5"/>
        <v>0.6875</v>
      </c>
      <c r="M111" s="43">
        <v>0.68125000000000002</v>
      </c>
      <c r="N111" s="44">
        <v>11</v>
      </c>
      <c r="O111" s="45">
        <v>0.90800000000000003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0.10491726912763299</v>
      </c>
      <c r="B112" s="1">
        <v>4920.81396484375</v>
      </c>
      <c r="C112" s="42">
        <f t="shared" si="3"/>
        <v>0.62212129408003825</v>
      </c>
      <c r="D112" s="42">
        <v>4.6300000000000001E-2</v>
      </c>
      <c r="E112" s="42">
        <v>161.69</v>
      </c>
      <c r="F112" s="42">
        <v>5</v>
      </c>
      <c r="G112" s="42">
        <v>5550</v>
      </c>
      <c r="H112" s="42">
        <f t="shared" si="4"/>
        <v>5487.3779769241455</v>
      </c>
      <c r="I112" s="42">
        <f t="shared" si="5"/>
        <v>0.69375000000000009</v>
      </c>
      <c r="M112" s="43">
        <v>0.6875</v>
      </c>
      <c r="N112" s="44">
        <v>5</v>
      </c>
      <c r="O112" s="45">
        <v>0.91800000000000004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0.116444778229032</v>
      </c>
      <c r="B113" s="1">
        <v>4863.21240234375</v>
      </c>
      <c r="C113" s="42">
        <f t="shared" si="3"/>
        <v>0.61483893005255164</v>
      </c>
      <c r="D113" s="42">
        <v>0.81479999999999997</v>
      </c>
      <c r="E113" s="42">
        <v>165.94</v>
      </c>
      <c r="F113" s="42">
        <v>2</v>
      </c>
      <c r="G113" s="42">
        <v>5600</v>
      </c>
      <c r="H113" s="42">
        <f t="shared" si="4"/>
        <v>5536.8138145540925</v>
      </c>
      <c r="I113" s="42">
        <f t="shared" si="5"/>
        <v>0.70000000000000007</v>
      </c>
      <c r="M113" s="43">
        <v>0.69375000000000009</v>
      </c>
      <c r="N113" s="44">
        <v>8</v>
      </c>
      <c r="O113" s="45">
        <v>0.93400000000000005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9.8180470544418294E-2</v>
      </c>
      <c r="B114" s="1">
        <v>4913.51904296875</v>
      </c>
      <c r="C114" s="42">
        <f t="shared" si="3"/>
        <v>0.62119902262870696</v>
      </c>
      <c r="D114" s="42">
        <v>0.73260000000000003</v>
      </c>
      <c r="E114" s="42">
        <v>317.82</v>
      </c>
      <c r="F114" s="42">
        <v>19</v>
      </c>
      <c r="G114" s="42">
        <v>5650</v>
      </c>
      <c r="H114" s="42">
        <f t="shared" si="4"/>
        <v>5586.2496521840394</v>
      </c>
      <c r="I114" s="42">
        <f t="shared" si="5"/>
        <v>0.70624999999999993</v>
      </c>
      <c r="M114" s="43">
        <v>0.70000000000000007</v>
      </c>
      <c r="N114" s="44">
        <v>5</v>
      </c>
      <c r="O114" s="45">
        <v>0.94399999999999995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0.124976318016617</v>
      </c>
      <c r="B115" s="1">
        <v>5656.5478515625</v>
      </c>
      <c r="C115" s="42">
        <f t="shared" si="3"/>
        <v>0.71513755540877533</v>
      </c>
      <c r="D115" s="42">
        <v>0.48780000000000001</v>
      </c>
      <c r="E115" s="42">
        <v>55.28</v>
      </c>
      <c r="F115" s="42">
        <v>17</v>
      </c>
      <c r="G115" s="42">
        <v>5700</v>
      </c>
      <c r="H115" s="42">
        <f t="shared" si="4"/>
        <v>5635.6854898139873</v>
      </c>
      <c r="I115" s="42">
        <f t="shared" si="5"/>
        <v>0.71250000000000002</v>
      </c>
      <c r="M115" s="43">
        <v>0.70624999999999993</v>
      </c>
      <c r="N115" s="44">
        <v>5</v>
      </c>
      <c r="O115" s="45">
        <v>0.95399999999999996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9.0139793974566798E-2</v>
      </c>
      <c r="B116" s="1">
        <v>5175.83837890625</v>
      </c>
      <c r="C116" s="42">
        <f t="shared" si="3"/>
        <v>0.65436313854562234</v>
      </c>
      <c r="D116" s="42">
        <v>0.4325</v>
      </c>
      <c r="E116" s="42">
        <v>33.840000000000003</v>
      </c>
      <c r="F116" s="42">
        <v>2</v>
      </c>
      <c r="G116" s="42">
        <v>5750</v>
      </c>
      <c r="H116" s="42">
        <f t="shared" si="4"/>
        <v>5685.1213274439342</v>
      </c>
      <c r="I116" s="42">
        <f t="shared" si="5"/>
        <v>0.71875</v>
      </c>
      <c r="M116" s="43">
        <v>0.71250000000000002</v>
      </c>
      <c r="N116" s="44">
        <v>4</v>
      </c>
      <c r="O116" s="45">
        <v>0.96199999999999997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8.4371306776771807E-2</v>
      </c>
      <c r="B117" s="1">
        <v>5230.17138671875</v>
      </c>
      <c r="C117" s="42">
        <f t="shared" si="3"/>
        <v>0.66123227063902523</v>
      </c>
      <c r="D117" s="42">
        <v>0.61529999999999996</v>
      </c>
      <c r="E117" s="42">
        <v>253.99</v>
      </c>
      <c r="F117" s="42">
        <v>16</v>
      </c>
      <c r="G117" s="42">
        <v>5800</v>
      </c>
      <c r="H117" s="42">
        <f t="shared" si="4"/>
        <v>5734.5571650738812</v>
      </c>
      <c r="I117" s="42">
        <f t="shared" si="5"/>
        <v>0.72499999999999998</v>
      </c>
      <c r="M117" s="43">
        <v>0.71875</v>
      </c>
      <c r="N117" s="44">
        <v>4</v>
      </c>
      <c r="O117" s="45">
        <v>0.97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8.3556145834751502E-2</v>
      </c>
      <c r="B118" s="1">
        <v>5246.4365234375</v>
      </c>
      <c r="C118" s="42">
        <f t="shared" si="3"/>
        <v>0.66328861497070501</v>
      </c>
      <c r="D118" s="42">
        <v>0.94940000000000002</v>
      </c>
      <c r="E118" s="42">
        <v>110.1</v>
      </c>
      <c r="F118" s="42">
        <v>5</v>
      </c>
      <c r="G118" s="42">
        <v>5850</v>
      </c>
      <c r="H118" s="42">
        <f t="shared" si="4"/>
        <v>5783.993002703829</v>
      </c>
      <c r="I118" s="42">
        <f t="shared" si="5"/>
        <v>0.73125000000000007</v>
      </c>
      <c r="M118" s="43">
        <v>0.72499999999999998</v>
      </c>
      <c r="N118" s="44">
        <v>3</v>
      </c>
      <c r="O118" s="45">
        <v>0.97599999999999998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9.8427217556240301E-2</v>
      </c>
      <c r="B119" s="1">
        <v>5253.0234375</v>
      </c>
      <c r="C119" s="42">
        <f t="shared" si="3"/>
        <v>0.66412137547127126</v>
      </c>
      <c r="D119" s="42">
        <v>0.44209999999999999</v>
      </c>
      <c r="E119" s="42">
        <v>214.82</v>
      </c>
      <c r="F119" s="42">
        <v>18</v>
      </c>
      <c r="G119" s="42">
        <v>5900</v>
      </c>
      <c r="H119" s="42">
        <f t="shared" si="4"/>
        <v>5833.428840333776</v>
      </c>
      <c r="I119" s="42">
        <f t="shared" si="5"/>
        <v>0.73750000000000004</v>
      </c>
      <c r="M119" s="43">
        <v>0.73125000000000007</v>
      </c>
      <c r="N119" s="44">
        <v>5</v>
      </c>
      <c r="O119" s="45">
        <v>0.98599999999999999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0.124458815289975</v>
      </c>
      <c r="B120" s="1">
        <v>4638.18701171875</v>
      </c>
      <c r="C120" s="42">
        <f t="shared" si="3"/>
        <v>0.58638975716841957</v>
      </c>
      <c r="D120" s="42">
        <v>0.77849999999999997</v>
      </c>
      <c r="E120" s="42">
        <v>81.66</v>
      </c>
      <c r="F120" s="42">
        <v>6</v>
      </c>
      <c r="G120" s="42">
        <v>5950</v>
      </c>
      <c r="H120" s="42">
        <f t="shared" si="4"/>
        <v>5882.8646779637229</v>
      </c>
      <c r="I120" s="42">
        <f t="shared" si="5"/>
        <v>0.74375000000000002</v>
      </c>
      <c r="M120" s="43">
        <v>0.73750000000000004</v>
      </c>
      <c r="N120" s="44">
        <v>0</v>
      </c>
      <c r="O120" s="45">
        <v>0.98599999999999999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0.108580897574224</v>
      </c>
      <c r="B121" s="1">
        <v>5168.54931640625</v>
      </c>
      <c r="C121" s="42">
        <f t="shared" si="3"/>
        <v>0.65344160787457317</v>
      </c>
      <c r="D121" s="42">
        <v>4.53E-2</v>
      </c>
      <c r="E121" s="42">
        <v>99.44</v>
      </c>
      <c r="F121" s="42">
        <v>5</v>
      </c>
      <c r="G121" s="42">
        <v>6000</v>
      </c>
      <c r="H121" s="42">
        <f t="shared" si="4"/>
        <v>5932.3005155936708</v>
      </c>
      <c r="I121" s="42">
        <f t="shared" si="5"/>
        <v>0.75000000000000011</v>
      </c>
      <c r="M121" s="43">
        <v>0.74375000000000002</v>
      </c>
      <c r="N121" s="44">
        <v>2</v>
      </c>
      <c r="O121" s="45">
        <v>0.99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8.2204793340299995E-2</v>
      </c>
      <c r="B122" s="1">
        <v>4448.77685546875</v>
      </c>
      <c r="C122" s="42">
        <f t="shared" si="3"/>
        <v>0.56244329376622226</v>
      </c>
      <c r="D122" s="42">
        <v>0.2419</v>
      </c>
      <c r="E122" s="42">
        <v>9.19</v>
      </c>
      <c r="F122" s="42">
        <v>23</v>
      </c>
      <c r="G122" s="42">
        <v>6050</v>
      </c>
      <c r="H122" s="42">
        <f t="shared" si="4"/>
        <v>5981.7363532236177</v>
      </c>
      <c r="I122" s="42">
        <f t="shared" si="5"/>
        <v>0.75624999999999998</v>
      </c>
      <c r="M122" s="43">
        <v>0.75000000000000011</v>
      </c>
      <c r="N122" s="44">
        <v>2</v>
      </c>
      <c r="O122" s="45">
        <v>0.99399999999999999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9.5672314355538496E-2</v>
      </c>
      <c r="B123" s="1">
        <v>4834.64404296875</v>
      </c>
      <c r="C123" s="42">
        <f t="shared" si="3"/>
        <v>0.61122713232333525</v>
      </c>
      <c r="D123" s="42">
        <v>0.70760000000000001</v>
      </c>
      <c r="E123" s="42">
        <v>352.99</v>
      </c>
      <c r="F123" s="42">
        <v>12</v>
      </c>
      <c r="G123" s="42">
        <v>6100</v>
      </c>
      <c r="H123" s="42">
        <f t="shared" si="4"/>
        <v>6031.1721908535646</v>
      </c>
      <c r="I123" s="42">
        <f t="shared" si="5"/>
        <v>0.76249999999999996</v>
      </c>
      <c r="M123" s="43">
        <v>0.75624999999999998</v>
      </c>
      <c r="N123" s="44">
        <v>1</v>
      </c>
      <c r="O123" s="45">
        <v>0.996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P123" s="2"/>
      <c r="AQ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0.124271875201326</v>
      </c>
      <c r="B124" s="1">
        <v>5192.1708984375</v>
      </c>
      <c r="C124" s="42">
        <f t="shared" si="3"/>
        <v>0.65642800185054739</v>
      </c>
      <c r="D124" s="42">
        <v>0.88349999999999995</v>
      </c>
      <c r="E124" s="42">
        <v>328.56</v>
      </c>
      <c r="F124" s="42">
        <v>16</v>
      </c>
      <c r="G124" s="42">
        <v>6150</v>
      </c>
      <c r="H124" s="42">
        <f t="shared" si="4"/>
        <v>6080.6080284835125</v>
      </c>
      <c r="I124" s="42">
        <f t="shared" si="5"/>
        <v>0.76875000000000004</v>
      </c>
      <c r="M124" s="43">
        <v>0.76249999999999996</v>
      </c>
      <c r="N124" s="44">
        <v>0</v>
      </c>
      <c r="O124" s="45">
        <v>0.996</v>
      </c>
    </row>
    <row r="125" spans="1:53" x14ac:dyDescent="0.25">
      <c r="A125" s="1">
        <v>0.12731948913455499</v>
      </c>
      <c r="B125" s="1">
        <v>4330.44873046875</v>
      </c>
      <c r="C125" s="42">
        <f t="shared" si="3"/>
        <v>0.54748348289407889</v>
      </c>
      <c r="D125" s="42">
        <v>0.76249999999999996</v>
      </c>
      <c r="E125" s="42">
        <v>44.64</v>
      </c>
      <c r="F125" s="42">
        <v>25</v>
      </c>
      <c r="G125" s="42">
        <v>6200</v>
      </c>
      <c r="H125" s="42">
        <f t="shared" si="4"/>
        <v>6130.0438661134594</v>
      </c>
      <c r="I125" s="42">
        <f t="shared" si="5"/>
        <v>0.77500000000000002</v>
      </c>
      <c r="M125" s="43">
        <v>0.76875000000000004</v>
      </c>
      <c r="N125" s="44">
        <v>0</v>
      </c>
      <c r="O125" s="45">
        <v>0.996</v>
      </c>
    </row>
    <row r="126" spans="1:53" x14ac:dyDescent="0.25">
      <c r="A126" s="1">
        <v>0.11287583976059</v>
      </c>
      <c r="B126" s="1">
        <v>5067.3271484375</v>
      </c>
      <c r="C126" s="42">
        <f t="shared" si="3"/>
        <v>0.64064444330460446</v>
      </c>
      <c r="D126" s="42">
        <v>0.37319999999999998</v>
      </c>
      <c r="E126" s="42">
        <v>155.22999999999999</v>
      </c>
      <c r="F126" s="42">
        <v>26</v>
      </c>
      <c r="G126" s="42">
        <v>6250</v>
      </c>
      <c r="H126" s="42">
        <f t="shared" si="4"/>
        <v>6179.4797037434064</v>
      </c>
      <c r="I126" s="42">
        <f t="shared" si="5"/>
        <v>0.78125</v>
      </c>
      <c r="M126" s="43">
        <v>0.77500000000000002</v>
      </c>
      <c r="N126" s="44">
        <v>1</v>
      </c>
      <c r="O126" s="45">
        <v>0.998</v>
      </c>
    </row>
    <row r="127" spans="1:53" x14ac:dyDescent="0.25">
      <c r="A127" s="1">
        <v>0.12013606084409301</v>
      </c>
      <c r="B127" s="1">
        <v>4502.7939453125</v>
      </c>
      <c r="C127" s="42">
        <f t="shared" si="3"/>
        <v>0.56927248545607689</v>
      </c>
      <c r="D127" s="42">
        <v>0.38740000000000002</v>
      </c>
      <c r="E127" s="42">
        <v>156.99</v>
      </c>
      <c r="F127" s="42">
        <v>28</v>
      </c>
      <c r="G127" s="42">
        <v>6300</v>
      </c>
      <c r="H127" s="42">
        <f t="shared" si="4"/>
        <v>6228.9155413733542</v>
      </c>
      <c r="I127" s="42">
        <f t="shared" si="5"/>
        <v>0.78750000000000009</v>
      </c>
      <c r="M127" s="43">
        <v>0.78125</v>
      </c>
      <c r="N127" s="44">
        <v>0</v>
      </c>
      <c r="O127" s="45">
        <v>0.998</v>
      </c>
    </row>
    <row r="128" spans="1:53" x14ac:dyDescent="0.25">
      <c r="A128" s="1">
        <v>0.121027163273981</v>
      </c>
      <c r="B128" s="1">
        <v>4628.4560546875</v>
      </c>
      <c r="C128" s="42">
        <f t="shared" si="3"/>
        <v>0.58515950631476621</v>
      </c>
      <c r="D128" s="42">
        <v>0.45829999999999999</v>
      </c>
      <c r="E128" s="42">
        <v>295.01</v>
      </c>
      <c r="F128" s="42">
        <v>24</v>
      </c>
      <c r="G128" s="42">
        <v>6350</v>
      </c>
      <c r="H128" s="42">
        <f t="shared" si="4"/>
        <v>6278.3513790033012</v>
      </c>
      <c r="I128" s="42">
        <f t="shared" si="5"/>
        <v>0.79375000000000007</v>
      </c>
      <c r="M128" s="43">
        <v>0.78750000000000009</v>
      </c>
      <c r="N128" s="44">
        <v>0</v>
      </c>
      <c r="O128" s="45">
        <v>0.998</v>
      </c>
    </row>
    <row r="129" spans="1:15" x14ac:dyDescent="0.25">
      <c r="A129" s="1">
        <v>8.8450138473094506E-2</v>
      </c>
      <c r="B129" s="1">
        <v>5371.21728515625</v>
      </c>
      <c r="C129" s="42">
        <f t="shared" ref="C129:C192" si="6">B129/$V$13</f>
        <v>0.6790642101286144</v>
      </c>
      <c r="D129" s="42">
        <v>0.1467</v>
      </c>
      <c r="E129" s="42">
        <v>289.94</v>
      </c>
      <c r="F129" s="42">
        <v>16</v>
      </c>
      <c r="G129" s="42">
        <v>6400</v>
      </c>
      <c r="H129" s="42">
        <f t="shared" ref="H129:H161" si="7">G129*$K$6</f>
        <v>6327.787216633249</v>
      </c>
      <c r="I129" s="42">
        <f t="shared" ref="I129:I161" si="8">H129/$V$13</f>
        <v>0.8</v>
      </c>
      <c r="M129" s="43">
        <v>0.79375000000000007</v>
      </c>
      <c r="N129" s="44">
        <v>0</v>
      </c>
      <c r="O129" s="45">
        <v>0.998</v>
      </c>
    </row>
    <row r="130" spans="1:15" x14ac:dyDescent="0.25">
      <c r="A130" s="1">
        <v>9.5118760327785296E-2</v>
      </c>
      <c r="B130" s="1">
        <v>4221.30810546875</v>
      </c>
      <c r="C130" s="42">
        <f t="shared" si="6"/>
        <v>0.53368521550441539</v>
      </c>
      <c r="D130" s="42">
        <v>0.23150000000000001</v>
      </c>
      <c r="E130" s="42">
        <v>327.96</v>
      </c>
      <c r="F130" s="42">
        <v>8</v>
      </c>
      <c r="G130" s="42">
        <v>6450</v>
      </c>
      <c r="H130" s="42">
        <f t="shared" si="7"/>
        <v>6377.223054263196</v>
      </c>
      <c r="I130" s="42">
        <f t="shared" si="8"/>
        <v>0.80625000000000002</v>
      </c>
      <c r="M130" s="43">
        <v>0.8</v>
      </c>
      <c r="N130" s="44">
        <v>0</v>
      </c>
      <c r="O130" s="45">
        <v>0.998</v>
      </c>
    </row>
    <row r="131" spans="1:15" x14ac:dyDescent="0.25">
      <c r="A131" s="1">
        <v>8.2381716830760704E-2</v>
      </c>
      <c r="B131" s="1">
        <v>4906.82373046875</v>
      </c>
      <c r="C131" s="42">
        <f t="shared" si="6"/>
        <v>0.62035255769292019</v>
      </c>
      <c r="D131" s="42">
        <v>0.69389999999999996</v>
      </c>
      <c r="E131" s="42">
        <v>354.99</v>
      </c>
      <c r="F131" s="42">
        <v>7</v>
      </c>
      <c r="G131" s="42">
        <v>6500</v>
      </c>
      <c r="H131" s="42">
        <f t="shared" si="7"/>
        <v>6426.6588918931429</v>
      </c>
      <c r="I131" s="42">
        <f t="shared" si="8"/>
        <v>0.8125</v>
      </c>
      <c r="M131" s="43">
        <v>0.80625000000000002</v>
      </c>
      <c r="N131" s="44">
        <v>1</v>
      </c>
      <c r="O131" s="45">
        <v>1</v>
      </c>
    </row>
    <row r="132" spans="1:15" x14ac:dyDescent="0.25">
      <c r="A132" s="1">
        <v>0.107228860419376</v>
      </c>
      <c r="B132" s="1">
        <v>5143.46728515625</v>
      </c>
      <c r="C132" s="42">
        <f t="shared" si="6"/>
        <v>0.65027057441326219</v>
      </c>
      <c r="D132" s="42">
        <v>0.6401</v>
      </c>
      <c r="E132" s="42">
        <v>198.62</v>
      </c>
      <c r="F132" s="42">
        <v>3</v>
      </c>
      <c r="G132" s="42">
        <v>6550</v>
      </c>
      <c r="H132" s="42">
        <f t="shared" si="7"/>
        <v>6476.0947295230908</v>
      </c>
      <c r="I132" s="42">
        <f t="shared" si="8"/>
        <v>0.81875000000000009</v>
      </c>
      <c r="M132" s="43">
        <v>0.8125</v>
      </c>
      <c r="N132" s="44">
        <v>0</v>
      </c>
      <c r="O132" s="45">
        <v>1</v>
      </c>
    </row>
    <row r="133" spans="1:15" x14ac:dyDescent="0.25">
      <c r="A133" s="1">
        <v>0.12415318518252499</v>
      </c>
      <c r="B133" s="1">
        <v>4580.8662109375</v>
      </c>
      <c r="C133" s="42">
        <f t="shared" si="6"/>
        <v>0.57914288886278797</v>
      </c>
      <c r="D133" s="42">
        <v>0.43409999999999999</v>
      </c>
      <c r="E133" s="42">
        <v>46.78</v>
      </c>
      <c r="F133" s="42">
        <v>24</v>
      </c>
      <c r="G133" s="42">
        <v>6600</v>
      </c>
      <c r="H133" s="42">
        <f t="shared" si="7"/>
        <v>6525.5305671530377</v>
      </c>
      <c r="I133" s="42">
        <f t="shared" si="8"/>
        <v>0.82500000000000007</v>
      </c>
      <c r="M133" s="43">
        <v>0.81875000000000009</v>
      </c>
      <c r="N133" s="44">
        <v>0</v>
      </c>
      <c r="O133" s="45">
        <v>1</v>
      </c>
    </row>
    <row r="134" spans="1:15" x14ac:dyDescent="0.25">
      <c r="A134" s="1">
        <v>0.116741875618213</v>
      </c>
      <c r="B134" s="1">
        <v>5163.6748046875</v>
      </c>
      <c r="C134" s="42">
        <f t="shared" si="6"/>
        <v>0.65282534041147811</v>
      </c>
      <c r="D134" s="42">
        <v>0.97070000000000001</v>
      </c>
      <c r="E134" s="42">
        <v>132.38999999999999</v>
      </c>
      <c r="F134" s="42">
        <v>4</v>
      </c>
      <c r="G134" s="42">
        <v>6650</v>
      </c>
      <c r="H134" s="42">
        <f t="shared" si="7"/>
        <v>6574.9664047829847</v>
      </c>
      <c r="I134" s="42">
        <f t="shared" si="8"/>
        <v>0.83125000000000004</v>
      </c>
      <c r="M134" s="43">
        <v>0.82500000000000007</v>
      </c>
      <c r="N134" s="44">
        <v>0</v>
      </c>
      <c r="O134" s="45">
        <v>1</v>
      </c>
    </row>
    <row r="135" spans="1:15" x14ac:dyDescent="0.25">
      <c r="A135" s="1">
        <v>9.4356351616025597E-2</v>
      </c>
      <c r="B135" s="1">
        <v>5171.64111328125</v>
      </c>
      <c r="C135" s="42">
        <f t="shared" si="6"/>
        <v>0.65383249293681078</v>
      </c>
      <c r="D135" s="42">
        <v>0.77510000000000001</v>
      </c>
      <c r="E135" s="42">
        <v>312.95999999999998</v>
      </c>
      <c r="F135" s="42">
        <v>21</v>
      </c>
      <c r="G135" s="42">
        <v>6700</v>
      </c>
      <c r="H135" s="42">
        <f t="shared" si="7"/>
        <v>6624.4022424129325</v>
      </c>
      <c r="I135" s="42">
        <f t="shared" si="8"/>
        <v>0.83750000000000013</v>
      </c>
      <c r="M135" s="43">
        <v>0.83125000000000004</v>
      </c>
      <c r="N135" s="44">
        <v>0</v>
      </c>
      <c r="O135" s="45">
        <v>1</v>
      </c>
    </row>
    <row r="136" spans="1:15" x14ac:dyDescent="0.25">
      <c r="A136" s="1">
        <v>9.4123416286797199E-2</v>
      </c>
      <c r="B136" s="1">
        <v>4675.21826171875</v>
      </c>
      <c r="C136" s="42">
        <f t="shared" si="6"/>
        <v>0.59107148855188452</v>
      </c>
      <c r="D136" s="42">
        <v>0.97109999999999996</v>
      </c>
      <c r="E136" s="42">
        <v>206.88</v>
      </c>
      <c r="F136" s="42">
        <v>6</v>
      </c>
      <c r="G136" s="42">
        <v>6750</v>
      </c>
      <c r="H136" s="42">
        <f t="shared" si="7"/>
        <v>6673.8380800428795</v>
      </c>
      <c r="I136" s="42">
        <f t="shared" si="8"/>
        <v>0.84375</v>
      </c>
      <c r="M136" s="43">
        <v>0.83750000000000013</v>
      </c>
      <c r="N136" s="44">
        <v>0</v>
      </c>
      <c r="O136" s="45">
        <v>1</v>
      </c>
    </row>
    <row r="137" spans="1:15" x14ac:dyDescent="0.25">
      <c r="A137" s="1">
        <v>8.2353225401303007E-2</v>
      </c>
      <c r="B137" s="1">
        <v>5090.57177734375</v>
      </c>
      <c r="C137" s="42">
        <f t="shared" si="6"/>
        <v>0.64358318041575757</v>
      </c>
      <c r="D137" s="42">
        <v>0.92190000000000005</v>
      </c>
      <c r="E137" s="42">
        <v>37.92</v>
      </c>
      <c r="F137" s="42">
        <v>22</v>
      </c>
      <c r="G137" s="42">
        <v>6800</v>
      </c>
      <c r="H137" s="42">
        <f t="shared" si="7"/>
        <v>6723.2739176728264</v>
      </c>
      <c r="I137" s="42">
        <f t="shared" si="8"/>
        <v>0.85</v>
      </c>
      <c r="M137" s="43">
        <v>0.84375</v>
      </c>
      <c r="N137" s="44">
        <v>0</v>
      </c>
      <c r="O137" s="45">
        <v>1</v>
      </c>
    </row>
    <row r="138" spans="1:15" x14ac:dyDescent="0.25">
      <c r="A138" s="1">
        <v>0.10474253724957</v>
      </c>
      <c r="B138" s="1">
        <v>5099.47314453125</v>
      </c>
      <c r="C138" s="42">
        <f t="shared" si="6"/>
        <v>0.6447085491277903</v>
      </c>
      <c r="D138" s="42">
        <v>0.94530000000000003</v>
      </c>
      <c r="E138" s="42">
        <v>120.66</v>
      </c>
      <c r="F138" s="42">
        <v>11</v>
      </c>
      <c r="G138" s="42">
        <v>6850</v>
      </c>
      <c r="H138" s="42">
        <f t="shared" si="7"/>
        <v>6772.7097553027743</v>
      </c>
      <c r="I138" s="42">
        <f t="shared" si="8"/>
        <v>0.85625000000000007</v>
      </c>
      <c r="M138" s="43">
        <v>0.85</v>
      </c>
      <c r="N138" s="44">
        <v>0</v>
      </c>
      <c r="O138" s="45">
        <v>1</v>
      </c>
    </row>
    <row r="139" spans="1:15" x14ac:dyDescent="0.25">
      <c r="A139" s="1">
        <v>0.11356741465850199</v>
      </c>
      <c r="B139" s="1">
        <v>5036.6953125</v>
      </c>
      <c r="C139" s="42">
        <f t="shared" si="6"/>
        <v>0.63677176745267561</v>
      </c>
      <c r="D139" s="42">
        <v>0.29599999999999999</v>
      </c>
      <c r="E139" s="42">
        <v>248.48</v>
      </c>
      <c r="F139" s="42">
        <v>9</v>
      </c>
      <c r="G139" s="42">
        <v>6900</v>
      </c>
      <c r="H139" s="42">
        <f t="shared" si="7"/>
        <v>6822.1455929327212</v>
      </c>
      <c r="I139" s="42">
        <f t="shared" si="8"/>
        <v>0.86250000000000004</v>
      </c>
      <c r="M139" s="43">
        <v>0.85625000000000007</v>
      </c>
      <c r="N139" s="44">
        <v>0</v>
      </c>
      <c r="O139" s="45">
        <v>1</v>
      </c>
    </row>
    <row r="140" spans="1:15" x14ac:dyDescent="0.25">
      <c r="A140" s="1">
        <v>0.10290314713936601</v>
      </c>
      <c r="B140" s="1">
        <v>4710.88427734375</v>
      </c>
      <c r="C140" s="42">
        <f t="shared" si="6"/>
        <v>0.59558061812959828</v>
      </c>
      <c r="D140" s="42">
        <v>0.67610000000000003</v>
      </c>
      <c r="E140" s="42">
        <v>157.4</v>
      </c>
      <c r="F140" s="42">
        <v>5</v>
      </c>
      <c r="G140" s="42">
        <v>6950</v>
      </c>
      <c r="H140" s="42">
        <f t="shared" si="7"/>
        <v>6871.5814305626682</v>
      </c>
      <c r="I140" s="42">
        <f t="shared" si="8"/>
        <v>0.86875000000000002</v>
      </c>
      <c r="M140" s="43">
        <v>0.86250000000000004</v>
      </c>
      <c r="N140" s="44">
        <v>0</v>
      </c>
      <c r="O140" s="45">
        <v>1</v>
      </c>
    </row>
    <row r="141" spans="1:15" x14ac:dyDescent="0.25">
      <c r="A141" s="1">
        <v>0.123005584773434</v>
      </c>
      <c r="B141" s="1">
        <v>5171.9580078125</v>
      </c>
      <c r="C141" s="42">
        <f t="shared" si="6"/>
        <v>0.65387255680373946</v>
      </c>
      <c r="D141" s="42">
        <v>0.28210000000000002</v>
      </c>
      <c r="E141" s="42">
        <v>352.98</v>
      </c>
      <c r="F141" s="42">
        <v>11</v>
      </c>
      <c r="G141" s="42">
        <v>7000</v>
      </c>
      <c r="H141" s="42">
        <f t="shared" si="7"/>
        <v>6921.017268192616</v>
      </c>
      <c r="I141" s="42">
        <f t="shared" si="8"/>
        <v>0.87500000000000011</v>
      </c>
      <c r="M141" s="43">
        <v>0.86875000000000002</v>
      </c>
      <c r="N141" s="44">
        <v>0</v>
      </c>
      <c r="O141" s="45">
        <v>1</v>
      </c>
    </row>
    <row r="142" spans="1:15" x14ac:dyDescent="0.25">
      <c r="A142" s="1">
        <v>8.8660205672781794E-2</v>
      </c>
      <c r="B142" s="1">
        <v>4974.60986328125</v>
      </c>
      <c r="C142" s="42">
        <f t="shared" si="6"/>
        <v>0.62892252131424009</v>
      </c>
      <c r="D142" s="42">
        <v>0.66049999999999998</v>
      </c>
      <c r="E142" s="42">
        <v>176.62</v>
      </c>
      <c r="F142" s="42">
        <v>2</v>
      </c>
      <c r="G142" s="42">
        <v>7050</v>
      </c>
      <c r="H142" s="42">
        <f t="shared" si="7"/>
        <v>6970.453105822563</v>
      </c>
      <c r="I142" s="42">
        <f t="shared" si="8"/>
        <v>0.88125000000000009</v>
      </c>
      <c r="M142" s="43">
        <v>0.87500000000000011</v>
      </c>
      <c r="N142" s="44">
        <v>0</v>
      </c>
      <c r="O142" s="45">
        <v>1</v>
      </c>
    </row>
    <row r="143" spans="1:15" x14ac:dyDescent="0.25">
      <c r="A143" s="1">
        <v>0.12509829185417601</v>
      </c>
      <c r="B143" s="1">
        <v>4793.25048828125</v>
      </c>
      <c r="C143" s="42">
        <f t="shared" si="6"/>
        <v>0.6059938900197771</v>
      </c>
      <c r="D143" s="42">
        <v>0.40510000000000002</v>
      </c>
      <c r="E143" s="42">
        <v>7.8</v>
      </c>
      <c r="F143" s="42">
        <v>22</v>
      </c>
      <c r="G143" s="42">
        <v>7100</v>
      </c>
      <c r="H143" s="42">
        <f t="shared" si="7"/>
        <v>7019.8889434525099</v>
      </c>
      <c r="I143" s="42">
        <f t="shared" si="8"/>
        <v>0.88749999999999996</v>
      </c>
      <c r="M143" s="43">
        <v>0.88125000000000009</v>
      </c>
      <c r="N143" s="44">
        <v>0</v>
      </c>
      <c r="O143" s="45">
        <v>1</v>
      </c>
    </row>
    <row r="144" spans="1:15" x14ac:dyDescent="0.25">
      <c r="A144" s="1">
        <v>0.112344585473575</v>
      </c>
      <c r="B144" s="1">
        <v>4249.50634765625</v>
      </c>
      <c r="C144" s="42">
        <f t="shared" si="6"/>
        <v>0.53725022061247318</v>
      </c>
      <c r="D144" s="42">
        <v>0.1104</v>
      </c>
      <c r="E144" s="42">
        <v>159.52000000000001</v>
      </c>
      <c r="F144" s="42">
        <v>8</v>
      </c>
      <c r="G144" s="42">
        <v>7150</v>
      </c>
      <c r="H144" s="42">
        <f t="shared" si="7"/>
        <v>7069.3247810824578</v>
      </c>
      <c r="I144" s="42">
        <f t="shared" si="8"/>
        <v>0.89375000000000004</v>
      </c>
      <c r="M144" s="43">
        <v>0.88749999999999996</v>
      </c>
      <c r="N144" s="44">
        <v>0</v>
      </c>
      <c r="O144" s="45">
        <v>1</v>
      </c>
    </row>
    <row r="145" spans="1:15" x14ac:dyDescent="0.25">
      <c r="A145" s="1">
        <v>0.129523810973174</v>
      </c>
      <c r="B145" s="1">
        <v>5198.3818359375</v>
      </c>
      <c r="C145" s="42">
        <f t="shared" si="6"/>
        <v>0.65721322894967282</v>
      </c>
      <c r="D145" s="42">
        <v>0.45600000000000002</v>
      </c>
      <c r="E145" s="42">
        <v>32.07</v>
      </c>
      <c r="F145" s="42">
        <v>5</v>
      </c>
      <c r="G145" s="42">
        <v>7200</v>
      </c>
      <c r="H145" s="42">
        <f t="shared" si="7"/>
        <v>7118.7606187124047</v>
      </c>
      <c r="I145" s="42">
        <f t="shared" si="8"/>
        <v>0.9</v>
      </c>
      <c r="M145" s="43">
        <v>0.89375000000000004</v>
      </c>
      <c r="N145" s="44">
        <v>0</v>
      </c>
      <c r="O145" s="45">
        <v>1</v>
      </c>
    </row>
    <row r="146" spans="1:15" x14ac:dyDescent="0.25">
      <c r="A146" s="1">
        <v>0.120421249091302</v>
      </c>
      <c r="B146" s="1">
        <v>5175.52587890625</v>
      </c>
      <c r="C146" s="42">
        <f t="shared" si="6"/>
        <v>0.65432363026390528</v>
      </c>
      <c r="D146" s="42">
        <v>0.11119999999999999</v>
      </c>
      <c r="E146" s="42">
        <v>37.130000000000003</v>
      </c>
      <c r="F146" s="42">
        <v>17</v>
      </c>
      <c r="G146" s="42">
        <v>7250</v>
      </c>
      <c r="H146" s="42">
        <f t="shared" si="7"/>
        <v>7168.1964563423517</v>
      </c>
      <c r="I146" s="42">
        <f t="shared" si="8"/>
        <v>0.90625</v>
      </c>
      <c r="M146" s="43">
        <v>0.9</v>
      </c>
      <c r="N146" s="44">
        <v>0</v>
      </c>
      <c r="O146" s="45">
        <v>1</v>
      </c>
    </row>
    <row r="147" spans="1:15" x14ac:dyDescent="0.25">
      <c r="A147" s="1">
        <v>0.10278023727193999</v>
      </c>
      <c r="B147" s="1">
        <v>5225.14990234375</v>
      </c>
      <c r="C147" s="42">
        <f t="shared" si="6"/>
        <v>0.66059742193718507</v>
      </c>
      <c r="D147" s="42">
        <v>0.3231</v>
      </c>
      <c r="E147" s="42">
        <v>42.38</v>
      </c>
      <c r="F147" s="42">
        <v>16</v>
      </c>
      <c r="G147" s="42">
        <v>7300</v>
      </c>
      <c r="H147" s="42">
        <f t="shared" si="7"/>
        <v>7217.6322939722995</v>
      </c>
      <c r="I147" s="42">
        <f t="shared" si="8"/>
        <v>0.91250000000000009</v>
      </c>
      <c r="M147" s="43">
        <v>0.90625</v>
      </c>
      <c r="N147" s="44">
        <v>0</v>
      </c>
      <c r="O147" s="45">
        <v>1</v>
      </c>
    </row>
    <row r="148" spans="1:15" x14ac:dyDescent="0.25">
      <c r="A148" s="1">
        <v>8.4922218702981195E-2</v>
      </c>
      <c r="B148" s="1">
        <v>4737.16748046875</v>
      </c>
      <c r="C148" s="42">
        <f t="shared" si="6"/>
        <v>0.59890351154875898</v>
      </c>
      <c r="D148" s="42">
        <v>0.98850000000000005</v>
      </c>
      <c r="E148" s="42">
        <v>128.80000000000001</v>
      </c>
      <c r="F148" s="42">
        <v>6</v>
      </c>
      <c r="G148" s="42">
        <v>7350</v>
      </c>
      <c r="H148" s="42">
        <f t="shared" si="7"/>
        <v>7267.0681316022465</v>
      </c>
      <c r="I148" s="42">
        <f t="shared" si="8"/>
        <v>0.91875000000000007</v>
      </c>
      <c r="M148" s="43">
        <v>0.91250000000000009</v>
      </c>
      <c r="N148" s="44">
        <v>0</v>
      </c>
      <c r="O148" s="45">
        <v>1</v>
      </c>
    </row>
    <row r="149" spans="1:15" x14ac:dyDescent="0.25">
      <c r="A149" s="1">
        <v>8.9050049700147904E-2</v>
      </c>
      <c r="B149" s="1">
        <v>4342.30322265625</v>
      </c>
      <c r="C149" s="42">
        <f t="shared" si="6"/>
        <v>0.54898220486833738</v>
      </c>
      <c r="D149" s="42">
        <v>0.74590000000000001</v>
      </c>
      <c r="E149" s="42">
        <v>71.989999999999995</v>
      </c>
      <c r="F149" s="42">
        <v>8</v>
      </c>
      <c r="G149" s="42">
        <v>7400</v>
      </c>
      <c r="H149" s="42">
        <f t="shared" si="7"/>
        <v>7316.5039692321934</v>
      </c>
      <c r="I149" s="42">
        <f t="shared" si="8"/>
        <v>0.92500000000000004</v>
      </c>
      <c r="M149" s="43">
        <v>0.91875000000000007</v>
      </c>
      <c r="N149" s="44">
        <v>0</v>
      </c>
      <c r="O149" s="45">
        <v>1</v>
      </c>
    </row>
    <row r="150" spans="1:15" x14ac:dyDescent="0.25">
      <c r="A150" s="1">
        <v>9.6914706339707404E-2</v>
      </c>
      <c r="B150" s="1">
        <v>5082.140625</v>
      </c>
      <c r="C150" s="42">
        <f t="shared" si="6"/>
        <v>0.64251725932137083</v>
      </c>
      <c r="D150" s="42">
        <v>0.99460000000000004</v>
      </c>
      <c r="E150" s="42">
        <v>260.52</v>
      </c>
      <c r="F150" s="42">
        <v>22</v>
      </c>
      <c r="G150" s="42">
        <v>7450</v>
      </c>
      <c r="H150" s="42">
        <f t="shared" si="7"/>
        <v>7365.9398068621413</v>
      </c>
      <c r="I150" s="42">
        <f t="shared" si="8"/>
        <v>0.93125000000000013</v>
      </c>
      <c r="M150" s="43">
        <v>0.92500000000000004</v>
      </c>
      <c r="N150" s="44">
        <v>0</v>
      </c>
      <c r="O150" s="45">
        <v>1</v>
      </c>
    </row>
    <row r="151" spans="1:15" x14ac:dyDescent="0.25">
      <c r="A151" s="1">
        <v>0.11104189738628201</v>
      </c>
      <c r="B151" s="1">
        <v>4266.54638671875</v>
      </c>
      <c r="C151" s="42">
        <f t="shared" si="6"/>
        <v>0.53940453313647307</v>
      </c>
      <c r="D151" s="42">
        <v>0.20180000000000001</v>
      </c>
      <c r="E151" s="42">
        <v>221.53</v>
      </c>
      <c r="F151" s="42">
        <v>25</v>
      </c>
      <c r="G151" s="42">
        <v>7500</v>
      </c>
      <c r="H151" s="42">
        <f t="shared" si="7"/>
        <v>7415.3756444920882</v>
      </c>
      <c r="I151" s="42">
        <f t="shared" si="8"/>
        <v>0.9375</v>
      </c>
      <c r="M151" s="43">
        <v>0.93125000000000013</v>
      </c>
      <c r="N151" s="44">
        <v>0</v>
      </c>
      <c r="O151" s="45">
        <v>1</v>
      </c>
    </row>
    <row r="152" spans="1:15" x14ac:dyDescent="0.25">
      <c r="A152" s="1">
        <v>9.0057423635649905E-2</v>
      </c>
      <c r="B152" s="1">
        <v>5045.8984375</v>
      </c>
      <c r="C152" s="42">
        <f t="shared" si="6"/>
        <v>0.63793528634924135</v>
      </c>
      <c r="D152" s="42">
        <v>0.70789999999999997</v>
      </c>
      <c r="E152" s="42">
        <v>0.8</v>
      </c>
      <c r="F152" s="42">
        <v>9</v>
      </c>
      <c r="G152" s="42">
        <v>7550</v>
      </c>
      <c r="H152" s="42">
        <f t="shared" si="7"/>
        <v>7464.8114821220352</v>
      </c>
      <c r="I152" s="42">
        <f t="shared" si="8"/>
        <v>0.94374999999999998</v>
      </c>
      <c r="M152" s="43">
        <v>0.9375</v>
      </c>
      <c r="N152" s="44">
        <v>0</v>
      </c>
      <c r="O152" s="45">
        <v>1</v>
      </c>
    </row>
    <row r="153" spans="1:15" x14ac:dyDescent="0.25">
      <c r="A153" s="1">
        <v>0.10670770968082099</v>
      </c>
      <c r="B153" s="1">
        <v>4310.0625</v>
      </c>
      <c r="C153" s="42">
        <f t="shared" si="6"/>
        <v>0.54490612309725606</v>
      </c>
      <c r="D153" s="42">
        <v>0.54310000000000003</v>
      </c>
      <c r="E153" s="42">
        <v>357.24</v>
      </c>
      <c r="F153" s="42">
        <v>25</v>
      </c>
      <c r="G153" s="42">
        <v>7600</v>
      </c>
      <c r="H153" s="42">
        <f t="shared" si="7"/>
        <v>7514.247319751983</v>
      </c>
      <c r="I153" s="42">
        <f t="shared" si="8"/>
        <v>0.95000000000000007</v>
      </c>
      <c r="M153" s="43">
        <v>0.94374999999999998</v>
      </c>
      <c r="N153" s="44">
        <v>0</v>
      </c>
      <c r="O153" s="45">
        <v>1</v>
      </c>
    </row>
    <row r="154" spans="1:15" x14ac:dyDescent="0.25">
      <c r="A154" s="1">
        <v>8.0939770137237299E-2</v>
      </c>
      <c r="B154" s="1">
        <v>4796.77734375</v>
      </c>
      <c r="C154" s="42">
        <f t="shared" si="6"/>
        <v>0.60643977801796756</v>
      </c>
      <c r="D154" s="42">
        <v>0.51980000000000004</v>
      </c>
      <c r="E154" s="42">
        <v>359.73</v>
      </c>
      <c r="F154" s="42">
        <v>1</v>
      </c>
      <c r="G154" s="42">
        <v>7650</v>
      </c>
      <c r="H154" s="42">
        <f t="shared" si="7"/>
        <v>7563.68315738193</v>
      </c>
      <c r="I154" s="42">
        <f t="shared" si="8"/>
        <v>0.95625000000000004</v>
      </c>
      <c r="M154" s="43">
        <v>0.95000000000000007</v>
      </c>
      <c r="N154" s="44">
        <v>0</v>
      </c>
      <c r="O154" s="45">
        <v>1</v>
      </c>
    </row>
    <row r="155" spans="1:15" x14ac:dyDescent="0.25">
      <c r="A155" s="1">
        <v>0.10513457554877099</v>
      </c>
      <c r="B155" s="1">
        <v>4346.37890625</v>
      </c>
      <c r="C155" s="42">
        <f t="shared" si="6"/>
        <v>0.54949747928629333</v>
      </c>
      <c r="D155" s="42">
        <v>9.64E-2</v>
      </c>
      <c r="E155" s="42">
        <v>190.63</v>
      </c>
      <c r="F155" s="42">
        <v>23</v>
      </c>
      <c r="G155" s="42">
        <v>7700</v>
      </c>
      <c r="H155" s="42">
        <f t="shared" si="7"/>
        <v>7613.1189950118769</v>
      </c>
      <c r="I155" s="42">
        <f t="shared" si="8"/>
        <v>0.96250000000000002</v>
      </c>
      <c r="M155" s="43">
        <v>0.95625000000000004</v>
      </c>
      <c r="N155" s="44">
        <v>0</v>
      </c>
      <c r="O155" s="45">
        <v>1</v>
      </c>
    </row>
    <row r="156" spans="1:15" x14ac:dyDescent="0.25">
      <c r="A156" s="1">
        <v>8.5574636865101902E-2</v>
      </c>
      <c r="B156" s="1">
        <v>4370.76708984375</v>
      </c>
      <c r="C156" s="42">
        <f t="shared" si="6"/>
        <v>0.55258079201585453</v>
      </c>
      <c r="D156" s="42">
        <v>0.63039999999999996</v>
      </c>
      <c r="E156" s="42">
        <v>330.95</v>
      </c>
      <c r="F156" s="42">
        <v>25</v>
      </c>
      <c r="G156" s="42">
        <v>7750</v>
      </c>
      <c r="H156" s="42">
        <f t="shared" si="7"/>
        <v>7662.5548326418248</v>
      </c>
      <c r="I156" s="42">
        <f t="shared" si="8"/>
        <v>0.96875000000000011</v>
      </c>
      <c r="M156" s="43">
        <v>0.96250000000000002</v>
      </c>
      <c r="N156" s="44">
        <v>0</v>
      </c>
      <c r="O156" s="45">
        <v>1</v>
      </c>
    </row>
    <row r="157" spans="1:15" x14ac:dyDescent="0.25">
      <c r="A157" s="1">
        <v>8.1488316127903304E-2</v>
      </c>
      <c r="B157" s="1">
        <v>4428.81005859375</v>
      </c>
      <c r="C157" s="42">
        <f t="shared" si="6"/>
        <v>0.55991896149126652</v>
      </c>
      <c r="D157" s="42">
        <v>0.44919999999999999</v>
      </c>
      <c r="E157" s="42">
        <v>336.22</v>
      </c>
      <c r="F157" s="42">
        <v>23</v>
      </c>
      <c r="G157" s="42">
        <v>7800</v>
      </c>
      <c r="H157" s="42">
        <f t="shared" si="7"/>
        <v>7711.9906702717717</v>
      </c>
      <c r="I157" s="42">
        <f t="shared" si="8"/>
        <v>0.97500000000000009</v>
      </c>
      <c r="M157" s="43">
        <v>0.96875000000000011</v>
      </c>
      <c r="N157" s="44">
        <v>0</v>
      </c>
      <c r="O157" s="45">
        <v>1</v>
      </c>
    </row>
    <row r="158" spans="1:15" x14ac:dyDescent="0.25">
      <c r="A158" s="1">
        <v>0.115427236094194</v>
      </c>
      <c r="B158" s="1">
        <v>4957.01806640625</v>
      </c>
      <c r="C158" s="42">
        <f t="shared" si="6"/>
        <v>0.62669845198033347</v>
      </c>
      <c r="D158" s="42">
        <v>0.79749999999999999</v>
      </c>
      <c r="E158" s="42">
        <v>208.02</v>
      </c>
      <c r="F158" s="42">
        <v>21</v>
      </c>
      <c r="G158" s="42">
        <v>7850</v>
      </c>
      <c r="H158" s="42">
        <f t="shared" si="7"/>
        <v>7761.4265079017187</v>
      </c>
      <c r="I158" s="42">
        <f t="shared" si="8"/>
        <v>0.98124999999999996</v>
      </c>
      <c r="M158" s="43">
        <v>0.97500000000000009</v>
      </c>
      <c r="N158" s="44">
        <v>0</v>
      </c>
      <c r="O158" s="45">
        <v>1</v>
      </c>
    </row>
    <row r="159" spans="1:15" x14ac:dyDescent="0.25">
      <c r="A159" s="1">
        <v>0.124938142515734</v>
      </c>
      <c r="B159" s="1">
        <v>5401.14306640625</v>
      </c>
      <c r="C159" s="42">
        <f t="shared" si="6"/>
        <v>0.68284762195653892</v>
      </c>
      <c r="D159" s="42">
        <v>0.35659999999999997</v>
      </c>
      <c r="E159" s="42">
        <v>137.75</v>
      </c>
      <c r="F159" s="42">
        <v>18</v>
      </c>
      <c r="G159" s="42">
        <v>7900</v>
      </c>
      <c r="H159" s="42">
        <f t="shared" si="7"/>
        <v>7810.8623455316665</v>
      </c>
      <c r="I159" s="42">
        <f t="shared" si="8"/>
        <v>0.98750000000000004</v>
      </c>
      <c r="M159" s="43">
        <v>0.98124999999999996</v>
      </c>
      <c r="N159" s="44">
        <v>0</v>
      </c>
      <c r="O159" s="45">
        <v>1</v>
      </c>
    </row>
    <row r="160" spans="1:15" x14ac:dyDescent="0.25">
      <c r="A160" s="1">
        <v>0.12636602413822501</v>
      </c>
      <c r="B160" s="1">
        <v>5118.89111328125</v>
      </c>
      <c r="C160" s="42">
        <f t="shared" si="6"/>
        <v>0.64716349498298065</v>
      </c>
      <c r="D160" s="42">
        <v>0.88400000000000001</v>
      </c>
      <c r="E160" s="42">
        <v>10.25</v>
      </c>
      <c r="F160" s="42">
        <v>26</v>
      </c>
      <c r="G160" s="42">
        <v>7950</v>
      </c>
      <c r="H160" s="42">
        <f t="shared" si="7"/>
        <v>7860.2981831616135</v>
      </c>
      <c r="I160" s="42">
        <f t="shared" si="8"/>
        <v>0.99375000000000002</v>
      </c>
      <c r="M160" s="43">
        <v>0.98750000000000004</v>
      </c>
      <c r="N160" s="44">
        <v>0</v>
      </c>
      <c r="O160" s="45">
        <v>1</v>
      </c>
    </row>
    <row r="161" spans="1:15" x14ac:dyDescent="0.25">
      <c r="A161" s="1">
        <v>0.128636304557426</v>
      </c>
      <c r="B161" s="1">
        <v>5287.65283203125</v>
      </c>
      <c r="C161" s="42">
        <f t="shared" si="6"/>
        <v>0.66849944867072686</v>
      </c>
      <c r="D161" s="42">
        <v>9.0800000000000006E-2</v>
      </c>
      <c r="E161" s="42">
        <v>316.94</v>
      </c>
      <c r="F161" s="42">
        <v>16</v>
      </c>
      <c r="G161" s="42">
        <v>8000</v>
      </c>
      <c r="H161" s="42">
        <f t="shared" si="7"/>
        <v>7909.7340207915604</v>
      </c>
      <c r="I161" s="42">
        <f t="shared" si="8"/>
        <v>1</v>
      </c>
      <c r="M161" s="43">
        <v>0.99375000000000002</v>
      </c>
      <c r="N161" s="44">
        <v>0</v>
      </c>
      <c r="O161" s="45">
        <v>1</v>
      </c>
    </row>
    <row r="162" spans="1:15" x14ac:dyDescent="0.25">
      <c r="A162" s="1">
        <v>0.108646263971968</v>
      </c>
      <c r="B162" s="1">
        <v>4275.86767578125</v>
      </c>
      <c r="C162" s="42">
        <f t="shared" si="6"/>
        <v>0.54058299110206309</v>
      </c>
      <c r="D162" s="42">
        <v>0.9446</v>
      </c>
      <c r="E162" s="42">
        <v>337.45</v>
      </c>
      <c r="F162" s="42">
        <v>25</v>
      </c>
      <c r="G162" s="42"/>
      <c r="H162" s="42"/>
      <c r="I162" s="42"/>
      <c r="M162" s="43">
        <v>1</v>
      </c>
      <c r="N162" s="44">
        <v>0</v>
      </c>
      <c r="O162" s="45">
        <v>1</v>
      </c>
    </row>
    <row r="163" spans="1:15" ht="15.75" thickBot="1" x14ac:dyDescent="0.3">
      <c r="A163" s="1">
        <v>8.5079854716037601E-2</v>
      </c>
      <c r="B163" s="1">
        <v>5974.83837890625</v>
      </c>
      <c r="C163" s="42">
        <f t="shared" si="6"/>
        <v>0.75537791323965697</v>
      </c>
      <c r="D163" s="42">
        <v>2.07E-2</v>
      </c>
      <c r="E163" s="42">
        <v>244.64</v>
      </c>
      <c r="F163" s="42">
        <v>14</v>
      </c>
      <c r="G163" s="42"/>
      <c r="H163" s="42"/>
      <c r="I163" s="42"/>
      <c r="M163" s="46" t="s">
        <v>0</v>
      </c>
      <c r="N163" s="46">
        <v>0</v>
      </c>
      <c r="O163" s="47">
        <v>1</v>
      </c>
    </row>
    <row r="164" spans="1:15" x14ac:dyDescent="0.25">
      <c r="A164" s="1">
        <v>8.5246467823329994E-2</v>
      </c>
      <c r="B164" s="1">
        <v>5237.4111328125</v>
      </c>
      <c r="C164" s="42">
        <f t="shared" si="6"/>
        <v>0.66214756640936578</v>
      </c>
      <c r="D164" s="42">
        <v>0.98499999999999999</v>
      </c>
      <c r="E164" s="42">
        <v>182.16</v>
      </c>
      <c r="F164" s="42">
        <v>21</v>
      </c>
      <c r="G164" s="42"/>
      <c r="H164" s="42"/>
      <c r="I164" s="42"/>
    </row>
    <row r="165" spans="1:15" x14ac:dyDescent="0.25">
      <c r="A165" s="1">
        <v>8.0607077412086198E-2</v>
      </c>
      <c r="B165" s="1">
        <v>5375.1279296875</v>
      </c>
      <c r="C165" s="42">
        <f t="shared" si="6"/>
        <v>0.6795586192352886</v>
      </c>
      <c r="D165" s="42">
        <v>0.27800000000000002</v>
      </c>
      <c r="E165" s="42">
        <v>325.57</v>
      </c>
      <c r="F165" s="42">
        <v>17</v>
      </c>
      <c r="G165" s="42"/>
      <c r="H165" s="42"/>
      <c r="I165" s="42"/>
    </row>
    <row r="166" spans="1:15" x14ac:dyDescent="0.25">
      <c r="A166" s="1">
        <v>8.7066469445285094E-2</v>
      </c>
      <c r="B166" s="1">
        <v>4425.26611328125</v>
      </c>
      <c r="C166" s="42">
        <f t="shared" si="6"/>
        <v>0.55947091288391959</v>
      </c>
      <c r="D166" s="42">
        <v>0.55259999999999998</v>
      </c>
      <c r="E166" s="42">
        <v>260.39999999999998</v>
      </c>
      <c r="F166" s="42">
        <v>25</v>
      </c>
      <c r="G166" s="42"/>
      <c r="H166" s="42"/>
      <c r="I166" s="42"/>
    </row>
    <row r="167" spans="1:15" x14ac:dyDescent="0.25">
      <c r="A167" s="1">
        <v>0.118710034555817</v>
      </c>
      <c r="B167" s="1">
        <v>5243.43115234375</v>
      </c>
      <c r="C167" s="42">
        <f t="shared" si="6"/>
        <v>0.66290865641762975</v>
      </c>
      <c r="D167" s="42">
        <v>0.16070000000000001</v>
      </c>
      <c r="E167" s="42">
        <v>65.66</v>
      </c>
      <c r="F167" s="42">
        <v>17</v>
      </c>
      <c r="G167" s="42"/>
      <c r="H167" s="42"/>
      <c r="I167" s="42"/>
    </row>
    <row r="168" spans="1:15" x14ac:dyDescent="0.25">
      <c r="A168" s="1">
        <v>0.104083189484639</v>
      </c>
      <c r="B168" s="1">
        <v>5485.8779296875</v>
      </c>
      <c r="C168" s="42">
        <f t="shared" si="6"/>
        <v>0.69356035427579465</v>
      </c>
      <c r="D168" s="42">
        <v>0.96560000000000001</v>
      </c>
      <c r="E168" s="42">
        <v>359.46</v>
      </c>
      <c r="F168" s="42">
        <v>13</v>
      </c>
      <c r="G168" s="42"/>
      <c r="H168" s="42"/>
      <c r="I168" s="42"/>
    </row>
    <row r="169" spans="1:15" x14ac:dyDescent="0.25">
      <c r="A169" s="1">
        <v>0.121198316373616</v>
      </c>
      <c r="B169" s="1">
        <v>4956.38720703125</v>
      </c>
      <c r="C169" s="42">
        <f t="shared" si="6"/>
        <v>0.62661869463661735</v>
      </c>
      <c r="D169" s="42">
        <v>0.61960000000000004</v>
      </c>
      <c r="E169" s="42">
        <v>266.97000000000003</v>
      </c>
      <c r="F169" s="42">
        <v>5</v>
      </c>
      <c r="G169" s="42"/>
      <c r="H169" s="42"/>
      <c r="I169" s="42"/>
    </row>
    <row r="170" spans="1:15" x14ac:dyDescent="0.25">
      <c r="A170" s="1">
        <v>9.7476753551427098E-2</v>
      </c>
      <c r="B170" s="1">
        <v>4702.51513671875</v>
      </c>
      <c r="C170" s="42">
        <f t="shared" si="6"/>
        <v>0.59452253695986479</v>
      </c>
      <c r="D170" s="42">
        <v>0.26850000000000002</v>
      </c>
      <c r="E170" s="42">
        <v>284.37</v>
      </c>
      <c r="F170" s="42">
        <v>10</v>
      </c>
      <c r="G170" s="42"/>
      <c r="H170" s="42"/>
      <c r="I170" s="42"/>
    </row>
    <row r="171" spans="1:15" x14ac:dyDescent="0.25">
      <c r="A171" s="1">
        <v>0.105531577671621</v>
      </c>
      <c r="B171" s="1">
        <v>4635.03271484375</v>
      </c>
      <c r="C171" s="42">
        <f t="shared" si="6"/>
        <v>0.58599097044983861</v>
      </c>
      <c r="D171" s="42">
        <v>0.25969999999999999</v>
      </c>
      <c r="E171" s="42">
        <v>117.32</v>
      </c>
      <c r="F171" s="42">
        <v>10</v>
      </c>
      <c r="G171" s="42"/>
      <c r="H171" s="42"/>
      <c r="I171" s="42"/>
    </row>
    <row r="172" spans="1:15" x14ac:dyDescent="0.25">
      <c r="A172" s="1">
        <v>0.11593112018370599</v>
      </c>
      <c r="B172" s="1">
        <v>5087.255859375</v>
      </c>
      <c r="C172" s="42">
        <f t="shared" si="6"/>
        <v>0.64316396050772606</v>
      </c>
      <c r="D172" s="42">
        <v>0.1686</v>
      </c>
      <c r="E172" s="42">
        <v>76.180000000000007</v>
      </c>
      <c r="F172" s="42">
        <v>14</v>
      </c>
      <c r="G172" s="42"/>
      <c r="H172" s="42"/>
      <c r="I172" s="42"/>
    </row>
    <row r="173" spans="1:15" x14ac:dyDescent="0.25">
      <c r="A173" s="1">
        <v>0.108285961090744</v>
      </c>
      <c r="B173" s="1">
        <v>4503.41015625</v>
      </c>
      <c r="C173" s="42">
        <f t="shared" si="6"/>
        <v>0.56935039084908756</v>
      </c>
      <c r="D173" s="42">
        <v>0.98660000000000003</v>
      </c>
      <c r="E173" s="42">
        <v>176.39</v>
      </c>
      <c r="F173" s="42">
        <v>27</v>
      </c>
      <c r="G173" s="42"/>
      <c r="H173" s="42"/>
      <c r="I173" s="42"/>
    </row>
    <row r="174" spans="1:15" x14ac:dyDescent="0.25">
      <c r="A174" s="1">
        <v>0.113675724557717</v>
      </c>
      <c r="B174" s="1">
        <v>5500.14794921875</v>
      </c>
      <c r="C174" s="42">
        <f t="shared" si="6"/>
        <v>0.69536446292138743</v>
      </c>
      <c r="D174" s="42">
        <v>0.96309999999999996</v>
      </c>
      <c r="E174" s="42">
        <v>35.619999999999997</v>
      </c>
      <c r="F174" s="42">
        <v>14</v>
      </c>
      <c r="G174" s="42"/>
      <c r="H174" s="42"/>
      <c r="I174" s="42"/>
    </row>
    <row r="175" spans="1:15" x14ac:dyDescent="0.25">
      <c r="A175" s="1">
        <v>9.0856794821516207E-2</v>
      </c>
      <c r="B175" s="1">
        <v>4341.33544921875</v>
      </c>
      <c r="C175" s="42">
        <f t="shared" si="6"/>
        <v>0.54885985265839499</v>
      </c>
      <c r="D175" s="42">
        <v>0.65559999999999996</v>
      </c>
      <c r="E175" s="42">
        <v>72.64</v>
      </c>
      <c r="F175" s="42">
        <v>25</v>
      </c>
      <c r="G175" s="42"/>
      <c r="H175" s="42"/>
      <c r="I175" s="42"/>
    </row>
    <row r="176" spans="1:15" x14ac:dyDescent="0.25">
      <c r="A176" s="1">
        <v>8.1338658394186705E-2</v>
      </c>
      <c r="B176" s="1">
        <v>5636.9541015625</v>
      </c>
      <c r="C176" s="42">
        <f t="shared" si="6"/>
        <v>0.71266038614511928</v>
      </c>
      <c r="D176" s="42">
        <v>0.90090000000000003</v>
      </c>
      <c r="E176" s="42">
        <v>14.2</v>
      </c>
      <c r="F176" s="42">
        <v>18</v>
      </c>
      <c r="G176" s="42"/>
      <c r="H176" s="42"/>
      <c r="I176" s="42"/>
    </row>
    <row r="177" spans="1:9" x14ac:dyDescent="0.25">
      <c r="A177" s="1">
        <v>8.64634129470567E-2</v>
      </c>
      <c r="B177" s="1">
        <v>5600.93408203125</v>
      </c>
      <c r="C177" s="42">
        <f t="shared" si="6"/>
        <v>0.70810650109202289</v>
      </c>
      <c r="D177" s="42">
        <v>0.6744</v>
      </c>
      <c r="E177" s="42">
        <v>132.16999999999999</v>
      </c>
      <c r="F177" s="42">
        <v>11</v>
      </c>
      <c r="G177" s="42"/>
      <c r="H177" s="42"/>
      <c r="I177" s="42"/>
    </row>
    <row r="178" spans="1:9" x14ac:dyDescent="0.25">
      <c r="A178" s="1">
        <v>0.11866245304754899</v>
      </c>
      <c r="B178" s="1">
        <v>4577.30322265625</v>
      </c>
      <c r="C178" s="42">
        <f t="shared" si="6"/>
        <v>0.57869243271952397</v>
      </c>
      <c r="D178" s="42">
        <v>2.52E-2</v>
      </c>
      <c r="E178" s="42">
        <v>169.33</v>
      </c>
      <c r="F178" s="42">
        <v>24</v>
      </c>
      <c r="G178" s="42"/>
      <c r="H178" s="42"/>
      <c r="I178" s="42"/>
    </row>
    <row r="179" spans="1:9" x14ac:dyDescent="0.25">
      <c r="A179" s="1">
        <v>8.3099219727223103E-2</v>
      </c>
      <c r="B179" s="1">
        <v>4434.83740234375</v>
      </c>
      <c r="C179" s="42">
        <f t="shared" si="6"/>
        <v>0.56068097747488321</v>
      </c>
      <c r="D179" s="42">
        <v>0.497</v>
      </c>
      <c r="E179" s="42">
        <v>202.13</v>
      </c>
      <c r="F179" s="42">
        <v>8</v>
      </c>
      <c r="G179" s="42"/>
      <c r="H179" s="42"/>
      <c r="I179" s="42"/>
    </row>
    <row r="180" spans="1:9" x14ac:dyDescent="0.25">
      <c r="A180" s="1">
        <v>0.111911402983061</v>
      </c>
      <c r="B180" s="1">
        <v>4951.22265625</v>
      </c>
      <c r="C180" s="42">
        <f t="shared" si="6"/>
        <v>0.62596575854955361</v>
      </c>
      <c r="D180" s="42">
        <v>0.59419999999999995</v>
      </c>
      <c r="E180" s="42">
        <v>103.36</v>
      </c>
      <c r="F180" s="42">
        <v>22</v>
      </c>
      <c r="G180" s="42"/>
      <c r="H180" s="42"/>
      <c r="I180" s="42"/>
    </row>
    <row r="181" spans="1:9" x14ac:dyDescent="0.25">
      <c r="A181" s="1">
        <v>9.63492455217584E-2</v>
      </c>
      <c r="B181" s="1">
        <v>5095.28076171875</v>
      </c>
      <c r="C181" s="42">
        <f t="shared" si="6"/>
        <v>0.64417852083588067</v>
      </c>
      <c r="D181" s="42">
        <v>0.72340000000000004</v>
      </c>
      <c r="E181" s="42">
        <v>41.77</v>
      </c>
      <c r="F181" s="42">
        <v>5</v>
      </c>
      <c r="G181" s="42"/>
      <c r="H181" s="42"/>
      <c r="I181" s="42"/>
    </row>
    <row r="182" spans="1:9" x14ac:dyDescent="0.25">
      <c r="A182" s="1">
        <v>8.7327523013816605E-2</v>
      </c>
      <c r="B182" s="1">
        <v>4677.54443359375</v>
      </c>
      <c r="C182" s="42">
        <f t="shared" si="6"/>
        <v>0.59136557832391545</v>
      </c>
      <c r="D182" s="42">
        <v>0.70979999999999999</v>
      </c>
      <c r="E182" s="42">
        <v>200.28</v>
      </c>
      <c r="F182" s="42">
        <v>7</v>
      </c>
      <c r="G182" s="42"/>
      <c r="H182" s="42"/>
      <c r="I182" s="42"/>
    </row>
    <row r="183" spans="1:9" x14ac:dyDescent="0.25">
      <c r="A183" s="1">
        <v>9.2117065363781198E-2</v>
      </c>
      <c r="B183" s="1">
        <v>4554.99560546875</v>
      </c>
      <c r="C183" s="42">
        <f t="shared" si="6"/>
        <v>0.57587215872183173</v>
      </c>
      <c r="D183" s="42">
        <v>0.51190000000000002</v>
      </c>
      <c r="E183" s="42">
        <v>119.14</v>
      </c>
      <c r="F183" s="42">
        <v>10</v>
      </c>
      <c r="G183" s="42"/>
      <c r="H183" s="42"/>
      <c r="I183" s="42"/>
    </row>
    <row r="184" spans="1:9" x14ac:dyDescent="0.25">
      <c r="A184" s="1">
        <v>0.119323040160961</v>
      </c>
      <c r="B184" s="1">
        <v>4992.4189453125</v>
      </c>
      <c r="C184" s="42">
        <f t="shared" si="6"/>
        <v>0.63117406125027797</v>
      </c>
      <c r="D184" s="42">
        <v>0.97009999999999996</v>
      </c>
      <c r="E184" s="42">
        <v>56.23</v>
      </c>
      <c r="F184" s="42">
        <v>3</v>
      </c>
      <c r="G184" s="42"/>
      <c r="H184" s="42"/>
      <c r="I184" s="42"/>
    </row>
    <row r="185" spans="1:9" x14ac:dyDescent="0.25">
      <c r="A185" s="1">
        <v>0.11344542324446</v>
      </c>
      <c r="B185" s="1">
        <v>4960.58984375</v>
      </c>
      <c r="C185" s="42">
        <f t="shared" si="6"/>
        <v>0.62715001929402081</v>
      </c>
      <c r="D185" s="42">
        <v>0.42909999999999998</v>
      </c>
      <c r="E185" s="42">
        <v>203.53</v>
      </c>
      <c r="F185" s="42">
        <v>22</v>
      </c>
      <c r="G185" s="42"/>
      <c r="H185" s="42"/>
      <c r="I185" s="42"/>
    </row>
    <row r="186" spans="1:9" x14ac:dyDescent="0.25">
      <c r="A186" s="1">
        <v>8.1993530582361696E-2</v>
      </c>
      <c r="B186" s="1">
        <v>4579.3369140625</v>
      </c>
      <c r="C186" s="42">
        <f t="shared" si="6"/>
        <v>0.57894954520913544</v>
      </c>
      <c r="D186" s="42">
        <v>0.13420000000000001</v>
      </c>
      <c r="E186" s="42">
        <v>134.19999999999999</v>
      </c>
      <c r="F186" s="42">
        <v>10</v>
      </c>
      <c r="G186" s="42"/>
      <c r="H186" s="42"/>
      <c r="I186" s="42"/>
    </row>
    <row r="187" spans="1:9" x14ac:dyDescent="0.25">
      <c r="A187" s="1">
        <v>9.6425689469139902E-2</v>
      </c>
      <c r="B187" s="1">
        <v>4394.96630859375</v>
      </c>
      <c r="C187" s="42">
        <f t="shared" si="6"/>
        <v>0.55564021458131496</v>
      </c>
      <c r="D187" s="42">
        <v>0.27650000000000002</v>
      </c>
      <c r="E187" s="42">
        <v>237.3</v>
      </c>
      <c r="F187" s="42">
        <v>25</v>
      </c>
      <c r="G187" s="42"/>
      <c r="H187" s="42"/>
      <c r="I187" s="42"/>
    </row>
    <row r="188" spans="1:9" x14ac:dyDescent="0.25">
      <c r="A188" s="1">
        <v>0.12827961931194801</v>
      </c>
      <c r="B188" s="1">
        <v>4627.90673828125</v>
      </c>
      <c r="C188" s="42">
        <f t="shared" si="6"/>
        <v>0.5850900581633105</v>
      </c>
      <c r="D188" s="42">
        <v>0.63180000000000003</v>
      </c>
      <c r="E188" s="42">
        <v>309.29000000000002</v>
      </c>
      <c r="F188" s="42">
        <v>10</v>
      </c>
      <c r="G188" s="42"/>
      <c r="H188" s="42"/>
      <c r="I188" s="42"/>
    </row>
    <row r="189" spans="1:9" x14ac:dyDescent="0.25">
      <c r="A189" s="1">
        <v>0.120948845605032</v>
      </c>
      <c r="B189" s="1">
        <v>4341.865234375</v>
      </c>
      <c r="C189" s="42">
        <f t="shared" si="6"/>
        <v>0.54892683154224331</v>
      </c>
      <c r="D189" s="42">
        <v>0.83620000000000005</v>
      </c>
      <c r="E189" s="42">
        <v>326.76</v>
      </c>
      <c r="F189" s="42">
        <v>8</v>
      </c>
      <c r="G189" s="42"/>
      <c r="H189" s="42"/>
      <c r="I189" s="42"/>
    </row>
    <row r="190" spans="1:9" x14ac:dyDescent="0.25">
      <c r="A190" s="1">
        <v>0.109701338064893</v>
      </c>
      <c r="B190" s="1">
        <v>4764.1015625</v>
      </c>
      <c r="C190" s="42">
        <f t="shared" si="6"/>
        <v>0.6023086933109334</v>
      </c>
      <c r="D190" s="42">
        <v>0.34</v>
      </c>
      <c r="E190" s="42">
        <v>306.33999999999997</v>
      </c>
      <c r="F190" s="42">
        <v>26</v>
      </c>
      <c r="G190" s="42"/>
      <c r="H190" s="42"/>
      <c r="I190" s="42"/>
    </row>
    <row r="191" spans="1:9" x14ac:dyDescent="0.25">
      <c r="A191" s="1">
        <v>0.10861961406298</v>
      </c>
      <c r="B191" s="1">
        <v>5133.5087890625</v>
      </c>
      <c r="C191" s="42">
        <f t="shared" si="6"/>
        <v>0.64901155659198362</v>
      </c>
      <c r="D191" s="42">
        <v>4.48E-2</v>
      </c>
      <c r="E191" s="42">
        <v>312.35000000000002</v>
      </c>
      <c r="F191" s="42">
        <v>12</v>
      </c>
      <c r="G191" s="42"/>
      <c r="H191" s="42"/>
      <c r="I191" s="42"/>
    </row>
    <row r="192" spans="1:9" x14ac:dyDescent="0.25">
      <c r="A192" s="1">
        <v>9.4451572171784001E-2</v>
      </c>
      <c r="B192" s="1">
        <v>4532.7705078125</v>
      </c>
      <c r="C192" s="42">
        <f t="shared" si="6"/>
        <v>0.57306231737978042</v>
      </c>
      <c r="D192" s="42">
        <v>0.81830000000000003</v>
      </c>
      <c r="E192" s="42">
        <v>38.89</v>
      </c>
      <c r="F192" s="42">
        <v>28</v>
      </c>
      <c r="G192" s="42"/>
      <c r="H192" s="42"/>
      <c r="I192" s="42"/>
    </row>
    <row r="193" spans="1:9" x14ac:dyDescent="0.25">
      <c r="A193" s="1">
        <v>8.5922758780564698E-2</v>
      </c>
      <c r="B193" s="1">
        <v>4524.48681640625</v>
      </c>
      <c r="C193" s="42">
        <f t="shared" ref="C193:C256" si="9">B193/$V$13</f>
        <v>0.57201503925582897</v>
      </c>
      <c r="D193" s="42">
        <v>2.4400000000000002E-2</v>
      </c>
      <c r="E193" s="42">
        <v>160.91</v>
      </c>
      <c r="F193" s="42">
        <v>27</v>
      </c>
      <c r="G193" s="42"/>
      <c r="H193" s="42"/>
      <c r="I193" s="42"/>
    </row>
    <row r="194" spans="1:9" x14ac:dyDescent="0.25">
      <c r="A194" s="1">
        <v>0.105527457858987</v>
      </c>
      <c r="B194" s="1">
        <v>5088.38623046875</v>
      </c>
      <c r="C194" s="42">
        <f t="shared" si="9"/>
        <v>0.64330686937049919</v>
      </c>
      <c r="D194" s="42">
        <v>0.75839999999999996</v>
      </c>
      <c r="E194" s="42">
        <v>252.76</v>
      </c>
      <c r="F194" s="42">
        <v>18</v>
      </c>
      <c r="G194" s="42"/>
      <c r="H194" s="42"/>
      <c r="I194" s="42"/>
    </row>
    <row r="195" spans="1:9" x14ac:dyDescent="0.25">
      <c r="A195" s="1">
        <v>0.108187989305779</v>
      </c>
      <c r="B195" s="1">
        <v>4389.9453125</v>
      </c>
      <c r="C195" s="42">
        <f t="shared" si="9"/>
        <v>0.55500542761116511</v>
      </c>
      <c r="D195" s="42">
        <v>0.50929999999999997</v>
      </c>
      <c r="E195" s="42">
        <v>294.37</v>
      </c>
      <c r="F195" s="42">
        <v>27</v>
      </c>
      <c r="G195" s="42"/>
      <c r="H195" s="42"/>
      <c r="I195" s="42"/>
    </row>
    <row r="196" spans="1:9" x14ac:dyDescent="0.25">
      <c r="A196" s="1">
        <v>8.2137806619239195E-2</v>
      </c>
      <c r="B196" s="1">
        <v>4936.251953125</v>
      </c>
      <c r="C196" s="42">
        <f t="shared" si="9"/>
        <v>0.62407306492854842</v>
      </c>
      <c r="D196" s="42">
        <v>0.48849999999999999</v>
      </c>
      <c r="E196" s="42">
        <v>203.87</v>
      </c>
      <c r="F196" s="42">
        <v>5</v>
      </c>
      <c r="G196" s="42"/>
      <c r="H196" s="42"/>
      <c r="I196" s="42"/>
    </row>
    <row r="197" spans="1:9" x14ac:dyDescent="0.25">
      <c r="A197" s="1">
        <v>0.100331779482092</v>
      </c>
      <c r="B197" s="1">
        <v>4938.466796875</v>
      </c>
      <c r="C197" s="42">
        <f t="shared" si="9"/>
        <v>0.62435307987521771</v>
      </c>
      <c r="D197" s="42">
        <v>0.48130000000000001</v>
      </c>
      <c r="E197" s="42">
        <v>82.23</v>
      </c>
      <c r="F197" s="42">
        <v>26</v>
      </c>
      <c r="G197" s="42"/>
      <c r="H197" s="42"/>
      <c r="I197" s="42"/>
    </row>
    <row r="198" spans="1:9" x14ac:dyDescent="0.25">
      <c r="A198" s="1">
        <v>0.119405122432439</v>
      </c>
      <c r="B198" s="1">
        <v>4656.78759765625</v>
      </c>
      <c r="C198" s="42">
        <f t="shared" si="9"/>
        <v>0.58874136417424383</v>
      </c>
      <c r="D198" s="42">
        <v>2.8000000000000001E-2</v>
      </c>
      <c r="E198" s="42">
        <v>292.11</v>
      </c>
      <c r="F198" s="42">
        <v>10</v>
      </c>
      <c r="G198" s="42"/>
      <c r="H198" s="42"/>
      <c r="I198" s="42"/>
    </row>
    <row r="199" spans="1:9" x14ac:dyDescent="0.25">
      <c r="A199" s="1">
        <v>0.123248001471551</v>
      </c>
      <c r="B199" s="1">
        <v>5302.658203125</v>
      </c>
      <c r="C199" s="42">
        <f t="shared" si="9"/>
        <v>0.6703965252417351</v>
      </c>
      <c r="D199" s="42">
        <v>0.85840000000000005</v>
      </c>
      <c r="E199" s="42">
        <v>41.2</v>
      </c>
      <c r="F199" s="42">
        <v>2</v>
      </c>
      <c r="G199" s="42"/>
      <c r="H199" s="42"/>
      <c r="I199" s="42"/>
    </row>
    <row r="200" spans="1:9" x14ac:dyDescent="0.25">
      <c r="A200" s="1">
        <v>0.120540755269125</v>
      </c>
      <c r="B200" s="1">
        <v>4913.36865234375</v>
      </c>
      <c r="C200" s="42">
        <f t="shared" si="9"/>
        <v>0.62118000926813066</v>
      </c>
      <c r="D200" s="42">
        <v>0.80789999999999995</v>
      </c>
      <c r="E200" s="42">
        <v>57.6</v>
      </c>
      <c r="F200" s="42">
        <v>26</v>
      </c>
      <c r="G200" s="42"/>
      <c r="H200" s="42"/>
      <c r="I200" s="42"/>
    </row>
    <row r="201" spans="1:9" x14ac:dyDescent="0.25">
      <c r="A201" s="1">
        <v>0.102452497785258</v>
      </c>
      <c r="B201" s="1">
        <v>5308.56689453125</v>
      </c>
      <c r="C201" s="42">
        <f t="shared" si="9"/>
        <v>0.67114354042463731</v>
      </c>
      <c r="D201" s="42">
        <v>6.6100000000000006E-2</v>
      </c>
      <c r="E201" s="42">
        <v>269.79000000000002</v>
      </c>
      <c r="F201" s="42">
        <v>18</v>
      </c>
      <c r="G201" s="42"/>
      <c r="H201" s="42"/>
      <c r="I201" s="42"/>
    </row>
    <row r="202" spans="1:9" x14ac:dyDescent="0.25">
      <c r="A202" s="1">
        <v>0.104330029332153</v>
      </c>
      <c r="B202" s="1">
        <v>5028.39013671875</v>
      </c>
      <c r="C202" s="42">
        <f t="shared" si="9"/>
        <v>0.63572177313435607</v>
      </c>
      <c r="D202" s="42">
        <v>0.74790000000000001</v>
      </c>
      <c r="E202" s="42">
        <v>9.94</v>
      </c>
      <c r="F202" s="42">
        <v>22</v>
      </c>
      <c r="G202" s="42"/>
      <c r="H202" s="42"/>
      <c r="I202" s="42"/>
    </row>
    <row r="203" spans="1:9" x14ac:dyDescent="0.25">
      <c r="A203" s="1">
        <v>8.9346999841777602E-2</v>
      </c>
      <c r="B203" s="1">
        <v>4704.23876953125</v>
      </c>
      <c r="C203" s="42">
        <f t="shared" si="9"/>
        <v>0.5947404498262101</v>
      </c>
      <c r="D203" s="42">
        <v>0.4985</v>
      </c>
      <c r="E203" s="42">
        <v>44.14</v>
      </c>
      <c r="F203" s="42">
        <v>10</v>
      </c>
      <c r="G203" s="42"/>
      <c r="H203" s="42"/>
      <c r="I203" s="42"/>
    </row>
    <row r="204" spans="1:9" x14ac:dyDescent="0.25">
      <c r="A204" s="1">
        <v>0.124235135161212</v>
      </c>
      <c r="B204" s="1">
        <v>5118.21044921875</v>
      </c>
      <c r="C204" s="42">
        <f t="shared" si="9"/>
        <v>0.64707744100686571</v>
      </c>
      <c r="D204" s="42">
        <v>0.78900000000000003</v>
      </c>
      <c r="E204" s="42">
        <v>62.18</v>
      </c>
      <c r="F204" s="42">
        <v>5</v>
      </c>
      <c r="G204" s="42"/>
      <c r="H204" s="42"/>
      <c r="I204" s="42"/>
    </row>
    <row r="205" spans="1:9" x14ac:dyDescent="0.25">
      <c r="A205" s="1">
        <v>0.10271903039432</v>
      </c>
      <c r="B205" s="1">
        <v>5043.6455078125</v>
      </c>
      <c r="C205" s="42">
        <f t="shared" si="9"/>
        <v>0.6376504563307378</v>
      </c>
      <c r="D205" s="42">
        <v>0.84160000000000001</v>
      </c>
      <c r="E205" s="42">
        <v>239.71</v>
      </c>
      <c r="F205" s="42">
        <v>14</v>
      </c>
      <c r="G205" s="42"/>
      <c r="H205" s="42"/>
      <c r="I205" s="42"/>
    </row>
    <row r="206" spans="1:9" x14ac:dyDescent="0.25">
      <c r="A206" s="1">
        <v>0.100775876986835</v>
      </c>
      <c r="B206" s="1">
        <v>5254.97021484375</v>
      </c>
      <c r="C206" s="42">
        <f t="shared" si="9"/>
        <v>0.66436749972003017</v>
      </c>
      <c r="D206" s="42">
        <v>0.46150000000000002</v>
      </c>
      <c r="E206" s="42">
        <v>291.77999999999997</v>
      </c>
      <c r="F206" s="42">
        <v>3</v>
      </c>
      <c r="G206" s="42"/>
      <c r="H206" s="42"/>
      <c r="I206" s="42"/>
    </row>
    <row r="207" spans="1:9" x14ac:dyDescent="0.25">
      <c r="A207" s="1">
        <v>0.11613311125508501</v>
      </c>
      <c r="B207" s="1">
        <v>5280.4091796875</v>
      </c>
      <c r="C207" s="42">
        <f t="shared" si="9"/>
        <v>0.66758365904686479</v>
      </c>
      <c r="D207" s="42">
        <v>0.14460000000000001</v>
      </c>
      <c r="E207" s="42">
        <v>146.87</v>
      </c>
      <c r="F207" s="42">
        <v>3</v>
      </c>
      <c r="G207" s="42"/>
      <c r="H207" s="42"/>
      <c r="I207" s="42"/>
    </row>
    <row r="208" spans="1:9" x14ac:dyDescent="0.25">
      <c r="A208" s="1">
        <v>9.8495486043425201E-2</v>
      </c>
      <c r="B208" s="1">
        <v>5136.701171875</v>
      </c>
      <c r="C208" s="42">
        <f t="shared" si="9"/>
        <v>0.64941515838239894</v>
      </c>
      <c r="D208" s="42">
        <v>0.16550000000000001</v>
      </c>
      <c r="E208" s="42">
        <v>211.6</v>
      </c>
      <c r="F208" s="42">
        <v>9</v>
      </c>
      <c r="G208" s="42"/>
      <c r="H208" s="42"/>
      <c r="I208" s="42"/>
    </row>
    <row r="209" spans="1:9" x14ac:dyDescent="0.25">
      <c r="A209" s="1">
        <v>0.120735877618735</v>
      </c>
      <c r="B209" s="1">
        <v>4303.03369140625</v>
      </c>
      <c r="C209" s="42">
        <f t="shared" si="9"/>
        <v>0.54401749541707434</v>
      </c>
      <c r="D209" s="42">
        <v>0.76459999999999995</v>
      </c>
      <c r="E209" s="42">
        <v>114.5</v>
      </c>
      <c r="F209" s="42">
        <v>8</v>
      </c>
      <c r="G209" s="42"/>
      <c r="H209" s="42"/>
      <c r="I209" s="42"/>
    </row>
    <row r="210" spans="1:9" x14ac:dyDescent="0.25">
      <c r="A210" s="1">
        <v>0.111113773315791</v>
      </c>
      <c r="B210" s="1">
        <v>5257.5166015625</v>
      </c>
      <c r="C210" s="42">
        <f t="shared" si="9"/>
        <v>0.6646894304843336</v>
      </c>
      <c r="D210" s="42">
        <v>0.39789999999999998</v>
      </c>
      <c r="E210" s="42">
        <v>73.86</v>
      </c>
      <c r="F210" s="42">
        <v>18</v>
      </c>
      <c r="G210" s="42"/>
      <c r="H210" s="42"/>
      <c r="I210" s="42"/>
    </row>
    <row r="211" spans="1:9" x14ac:dyDescent="0.25">
      <c r="A211" s="1">
        <v>0.115665245939275</v>
      </c>
      <c r="B211" s="1">
        <v>5182.27783203125</v>
      </c>
      <c r="C211" s="42">
        <f t="shared" si="9"/>
        <v>0.65517725607575328</v>
      </c>
      <c r="D211" s="42">
        <v>0.87160000000000004</v>
      </c>
      <c r="E211" s="42">
        <v>325.75</v>
      </c>
      <c r="F211" s="42">
        <v>3</v>
      </c>
      <c r="G211" s="42"/>
      <c r="H211" s="42"/>
      <c r="I211" s="42"/>
    </row>
    <row r="212" spans="1:9" x14ac:dyDescent="0.25">
      <c r="A212" s="1">
        <v>0.118394098002107</v>
      </c>
      <c r="B212" s="1">
        <v>4670.69091796875</v>
      </c>
      <c r="C212" s="42">
        <f t="shared" si="9"/>
        <v>0.59049911232050944</v>
      </c>
      <c r="D212" s="42">
        <v>0.50480000000000003</v>
      </c>
      <c r="E212" s="42">
        <v>248.81</v>
      </c>
      <c r="F212" s="42">
        <v>7</v>
      </c>
      <c r="G212" s="42"/>
      <c r="H212" s="42"/>
      <c r="I212" s="42"/>
    </row>
    <row r="213" spans="1:9" x14ac:dyDescent="0.25">
      <c r="A213" s="1">
        <v>0.101397237973852</v>
      </c>
      <c r="B213" s="1">
        <v>4440.68798828125</v>
      </c>
      <c r="C213" s="42">
        <f t="shared" si="9"/>
        <v>0.56142064658665369</v>
      </c>
      <c r="D213" s="42">
        <v>0.29139999999999999</v>
      </c>
      <c r="E213" s="42">
        <v>116.83</v>
      </c>
      <c r="F213" s="42">
        <v>28</v>
      </c>
      <c r="G213" s="42"/>
      <c r="H213" s="42"/>
      <c r="I213" s="42"/>
    </row>
    <row r="214" spans="1:9" x14ac:dyDescent="0.25">
      <c r="A214" s="1">
        <v>0.12486130821253</v>
      </c>
      <c r="B214" s="1">
        <v>4412.18896484375</v>
      </c>
      <c r="C214" s="42">
        <f t="shared" si="9"/>
        <v>0.55781761475744329</v>
      </c>
      <c r="D214" s="42">
        <v>0.73540000000000005</v>
      </c>
      <c r="E214" s="42">
        <v>169.67</v>
      </c>
      <c r="F214" s="42">
        <v>28</v>
      </c>
      <c r="G214" s="42"/>
      <c r="H214" s="42"/>
      <c r="I214" s="42"/>
    </row>
    <row r="215" spans="1:9" x14ac:dyDescent="0.25">
      <c r="A215" s="1">
        <v>9.5215168942317602E-2</v>
      </c>
      <c r="B215" s="1">
        <v>5968.369140625</v>
      </c>
      <c r="C215" s="42">
        <f t="shared" si="9"/>
        <v>0.7545600300764248</v>
      </c>
      <c r="D215" s="42">
        <v>8.2299999999999998E-2</v>
      </c>
      <c r="E215" s="42">
        <v>325.12</v>
      </c>
      <c r="F215" s="42">
        <v>13</v>
      </c>
      <c r="G215" s="42"/>
      <c r="H215" s="42"/>
      <c r="I215" s="42"/>
    </row>
    <row r="216" spans="1:9" x14ac:dyDescent="0.25">
      <c r="A216" s="1">
        <v>0.11425238697482901</v>
      </c>
      <c r="B216" s="1">
        <v>5087.939453125</v>
      </c>
      <c r="C216" s="42">
        <f t="shared" si="9"/>
        <v>0.64325038487398201</v>
      </c>
      <c r="D216" s="42">
        <v>0.32069999999999999</v>
      </c>
      <c r="E216" s="42">
        <v>65.2</v>
      </c>
      <c r="F216" s="42">
        <v>14</v>
      </c>
      <c r="G216" s="42"/>
      <c r="H216" s="42"/>
      <c r="I216" s="42"/>
    </row>
    <row r="217" spans="1:9" x14ac:dyDescent="0.25">
      <c r="A217" s="1">
        <v>0.10158266090896299</v>
      </c>
      <c r="B217" s="1">
        <v>5071.255859375</v>
      </c>
      <c r="C217" s="42">
        <f t="shared" si="9"/>
        <v>0.64114113648381543</v>
      </c>
      <c r="D217" s="42">
        <v>0.1051</v>
      </c>
      <c r="E217" s="42">
        <v>164.87</v>
      </c>
      <c r="F217" s="42">
        <v>5</v>
      </c>
      <c r="G217" s="42"/>
      <c r="H217" s="42"/>
      <c r="I217" s="42"/>
    </row>
    <row r="218" spans="1:9" x14ac:dyDescent="0.25">
      <c r="A218" s="1">
        <v>8.3180894704024802E-2</v>
      </c>
      <c r="B218" s="1">
        <v>4723.388671875</v>
      </c>
      <c r="C218" s="42">
        <f t="shared" si="9"/>
        <v>0.59716150498349008</v>
      </c>
      <c r="D218" s="42">
        <v>0.79090000000000005</v>
      </c>
      <c r="E218" s="42">
        <v>346.95</v>
      </c>
      <c r="F218" s="42">
        <v>24</v>
      </c>
      <c r="G218" s="42"/>
      <c r="H218" s="42"/>
      <c r="I218" s="42"/>
    </row>
    <row r="219" spans="1:9" x14ac:dyDescent="0.25">
      <c r="A219" s="1">
        <v>8.8841578662681095E-2</v>
      </c>
      <c r="B219" s="1">
        <v>5570.36083984375</v>
      </c>
      <c r="C219" s="42">
        <f t="shared" si="9"/>
        <v>0.70424123304291597</v>
      </c>
      <c r="D219" s="42">
        <v>0.95030000000000003</v>
      </c>
      <c r="E219" s="42">
        <v>304.5</v>
      </c>
      <c r="F219" s="42">
        <v>12</v>
      </c>
      <c r="G219" s="42"/>
      <c r="H219" s="42"/>
      <c r="I219" s="42"/>
    </row>
    <row r="220" spans="1:9" x14ac:dyDescent="0.25">
      <c r="A220" s="1">
        <v>0.10212047468457899</v>
      </c>
      <c r="B220" s="1">
        <v>5086.45849609375</v>
      </c>
      <c r="C220" s="42">
        <f t="shared" si="9"/>
        <v>0.64306315265765746</v>
      </c>
      <c r="D220" s="42">
        <v>0.31090000000000001</v>
      </c>
      <c r="E220" s="42">
        <v>304.14</v>
      </c>
      <c r="F220" s="42">
        <v>9</v>
      </c>
      <c r="G220" s="42"/>
      <c r="H220" s="42"/>
      <c r="I220" s="42"/>
    </row>
    <row r="221" spans="1:9" x14ac:dyDescent="0.25">
      <c r="A221" s="1">
        <v>0.10334549299677701</v>
      </c>
      <c r="B221" s="1">
        <v>5284.056640625</v>
      </c>
      <c r="C221" s="42">
        <f t="shared" si="9"/>
        <v>0.66804479477253043</v>
      </c>
      <c r="D221" s="42">
        <v>0.58179999999999998</v>
      </c>
      <c r="E221" s="42">
        <v>166.03</v>
      </c>
      <c r="F221" s="42">
        <v>21</v>
      </c>
      <c r="G221" s="42"/>
      <c r="H221" s="42"/>
      <c r="I221" s="42"/>
    </row>
    <row r="222" spans="1:9" x14ac:dyDescent="0.25">
      <c r="A222" s="1">
        <v>0.122337965365146</v>
      </c>
      <c r="B222" s="1">
        <v>5562.18603515625</v>
      </c>
      <c r="C222" s="42">
        <f t="shared" si="9"/>
        <v>0.70320772108587526</v>
      </c>
      <c r="D222" s="42">
        <v>0.44280000000000003</v>
      </c>
      <c r="E222" s="42">
        <v>24.51</v>
      </c>
      <c r="F222" s="42">
        <v>14</v>
      </c>
      <c r="G222" s="42"/>
      <c r="H222" s="42"/>
      <c r="I222" s="42"/>
    </row>
    <row r="223" spans="1:9" x14ac:dyDescent="0.25">
      <c r="A223" s="1">
        <v>0.111569477945876</v>
      </c>
      <c r="B223" s="1">
        <v>4404.28173828125</v>
      </c>
      <c r="C223" s="42">
        <f t="shared" si="9"/>
        <v>0.55681793176662275</v>
      </c>
      <c r="D223" s="42">
        <v>0.75409999999999999</v>
      </c>
      <c r="E223" s="42">
        <v>237.33</v>
      </c>
      <c r="F223" s="42">
        <v>8</v>
      </c>
      <c r="G223" s="42"/>
      <c r="H223" s="42"/>
      <c r="I223" s="42"/>
    </row>
    <row r="224" spans="1:9" x14ac:dyDescent="0.25">
      <c r="A224" s="1">
        <v>9.9155402460622696E-2</v>
      </c>
      <c r="B224" s="1">
        <v>4424.7158203125</v>
      </c>
      <c r="C224" s="42">
        <f t="shared" si="9"/>
        <v>0.55940134126908359</v>
      </c>
      <c r="D224" s="42">
        <v>0.219</v>
      </c>
      <c r="E224" s="42">
        <v>149.57</v>
      </c>
      <c r="F224" s="42">
        <v>23</v>
      </c>
      <c r="G224" s="42"/>
      <c r="H224" s="42"/>
      <c r="I224" s="42"/>
    </row>
    <row r="225" spans="1:9" x14ac:dyDescent="0.25">
      <c r="A225" s="1">
        <v>0.116668791247704</v>
      </c>
      <c r="B225" s="1">
        <v>4392.68896484375</v>
      </c>
      <c r="C225" s="42">
        <f t="shared" si="9"/>
        <v>0.55535229797830232</v>
      </c>
      <c r="D225" s="42">
        <v>0.82189999999999996</v>
      </c>
      <c r="E225" s="42">
        <v>256.87</v>
      </c>
      <c r="F225" s="42">
        <v>8</v>
      </c>
      <c r="G225" s="42"/>
      <c r="H225" s="42"/>
      <c r="I225" s="42"/>
    </row>
    <row r="226" spans="1:9" x14ac:dyDescent="0.25">
      <c r="A226" s="1">
        <v>8.0149170206726406E-2</v>
      </c>
      <c r="B226" s="1">
        <v>4341.55078125</v>
      </c>
      <c r="C226" s="42">
        <f t="shared" si="9"/>
        <v>0.54888707633376566</v>
      </c>
      <c r="D226" s="42">
        <v>0.87619999999999998</v>
      </c>
      <c r="E226" s="42">
        <v>357.27</v>
      </c>
      <c r="F226" s="42">
        <v>8</v>
      </c>
      <c r="G226" s="42"/>
      <c r="H226" s="42"/>
      <c r="I226" s="42"/>
    </row>
    <row r="227" spans="1:9" x14ac:dyDescent="0.25">
      <c r="A227" s="1">
        <v>0.107560152710953</v>
      </c>
      <c r="B227" s="1">
        <v>5466.28076171875</v>
      </c>
      <c r="C227" s="42">
        <f t="shared" si="9"/>
        <v>0.69108275289030718</v>
      </c>
      <c r="D227" s="42">
        <v>3.5999999999999997E-2</v>
      </c>
      <c r="E227" s="42">
        <v>134.54</v>
      </c>
      <c r="F227" s="42">
        <v>20</v>
      </c>
      <c r="G227" s="42"/>
      <c r="H227" s="42"/>
      <c r="I227" s="42"/>
    </row>
    <row r="228" spans="1:9" x14ac:dyDescent="0.25">
      <c r="A228" s="1">
        <v>0.118315874340664</v>
      </c>
      <c r="B228" s="1">
        <v>4920.447265625</v>
      </c>
      <c r="C228" s="42">
        <f t="shared" si="9"/>
        <v>0.62207493358071098</v>
      </c>
      <c r="D228" s="42">
        <v>0.25540000000000002</v>
      </c>
      <c r="E228" s="42">
        <v>337.73</v>
      </c>
      <c r="F228" s="42">
        <v>5</v>
      </c>
      <c r="G228" s="42"/>
      <c r="H228" s="42"/>
      <c r="I228" s="42"/>
    </row>
    <row r="229" spans="1:9" x14ac:dyDescent="0.25">
      <c r="A229" s="1">
        <v>8.5351368021462704E-2</v>
      </c>
      <c r="B229" s="1">
        <v>4363.32080078125</v>
      </c>
      <c r="C229" s="42">
        <f t="shared" si="9"/>
        <v>0.55163938374056654</v>
      </c>
      <c r="D229" s="42">
        <v>0.92649999999999999</v>
      </c>
      <c r="E229" s="42">
        <v>229.36</v>
      </c>
      <c r="F229" s="42">
        <v>23</v>
      </c>
      <c r="G229" s="42"/>
      <c r="H229" s="42"/>
      <c r="I229" s="42"/>
    </row>
    <row r="230" spans="1:9" x14ac:dyDescent="0.25">
      <c r="A230" s="1">
        <v>0.118519074203709</v>
      </c>
      <c r="B230" s="1">
        <v>4595.517578125</v>
      </c>
      <c r="C230" s="42">
        <f t="shared" si="9"/>
        <v>0.58099520995841369</v>
      </c>
      <c r="D230" s="42">
        <v>0.1691</v>
      </c>
      <c r="E230" s="42">
        <v>284.25</v>
      </c>
      <c r="F230" s="42">
        <v>24</v>
      </c>
      <c r="G230" s="42"/>
      <c r="H230" s="42"/>
      <c r="I230" s="42"/>
    </row>
    <row r="231" spans="1:9" x14ac:dyDescent="0.25">
      <c r="A231" s="1">
        <v>0.10923409089433</v>
      </c>
      <c r="B231" s="1">
        <v>5712.30224609375</v>
      </c>
      <c r="C231" s="42">
        <f t="shared" si="9"/>
        <v>0.72218638845230043</v>
      </c>
      <c r="D231" s="42">
        <v>0.44879999999999998</v>
      </c>
      <c r="E231" s="42">
        <v>106.51</v>
      </c>
      <c r="F231" s="42">
        <v>19</v>
      </c>
      <c r="G231" s="42"/>
      <c r="H231" s="42"/>
      <c r="I231" s="42"/>
    </row>
    <row r="232" spans="1:9" x14ac:dyDescent="0.25">
      <c r="A232" s="1">
        <v>0.113256329821093</v>
      </c>
      <c r="B232" s="1">
        <v>5253.173828125</v>
      </c>
      <c r="C232" s="42">
        <f t="shared" si="9"/>
        <v>0.66414038883184756</v>
      </c>
      <c r="D232" s="42">
        <v>0.71060000000000001</v>
      </c>
      <c r="E232" s="42">
        <v>96.42</v>
      </c>
      <c r="F232" s="42">
        <v>14</v>
      </c>
      <c r="G232" s="42"/>
      <c r="H232" s="42"/>
      <c r="I232" s="42"/>
    </row>
    <row r="233" spans="1:9" x14ac:dyDescent="0.25">
      <c r="A233" s="1">
        <v>9.1471163333463501E-2</v>
      </c>
      <c r="B233" s="1">
        <v>4687.28955078125</v>
      </c>
      <c r="C233" s="42">
        <f t="shared" si="9"/>
        <v>0.59259761939658406</v>
      </c>
      <c r="D233" s="42">
        <v>0.98680000000000001</v>
      </c>
      <c r="E233" s="42">
        <v>283.75</v>
      </c>
      <c r="F233" s="42">
        <v>6</v>
      </c>
      <c r="G233" s="42"/>
      <c r="H233" s="42"/>
      <c r="I233" s="42"/>
    </row>
    <row r="234" spans="1:9" x14ac:dyDescent="0.25">
      <c r="A234" s="1">
        <v>0.11794919259493999</v>
      </c>
      <c r="B234" s="1">
        <v>4533.47412109375</v>
      </c>
      <c r="C234" s="42">
        <f t="shared" si="9"/>
        <v>0.57315127274533384</v>
      </c>
      <c r="D234" s="42">
        <v>0.4511</v>
      </c>
      <c r="E234" s="42">
        <v>321.25</v>
      </c>
      <c r="F234" s="42">
        <v>24</v>
      </c>
      <c r="G234" s="42"/>
      <c r="H234" s="42"/>
      <c r="I234" s="42"/>
    </row>
    <row r="235" spans="1:9" x14ac:dyDescent="0.25">
      <c r="A235" s="1">
        <v>0.102966406202834</v>
      </c>
      <c r="B235" s="1">
        <v>4850.97705078125</v>
      </c>
      <c r="C235" s="42">
        <f t="shared" si="9"/>
        <v>0.61329205735995052</v>
      </c>
      <c r="D235" s="42">
        <v>0.92179999999999995</v>
      </c>
      <c r="E235" s="42">
        <v>42.82</v>
      </c>
      <c r="F235" s="42">
        <v>5</v>
      </c>
      <c r="G235" s="42"/>
      <c r="H235" s="42"/>
      <c r="I235" s="42"/>
    </row>
    <row r="236" spans="1:9" x14ac:dyDescent="0.25">
      <c r="A236" s="1">
        <v>0.12960109171138801</v>
      </c>
      <c r="B236" s="1">
        <v>4330.3408203125</v>
      </c>
      <c r="C236" s="42">
        <f t="shared" si="9"/>
        <v>0.54746984019054845</v>
      </c>
      <c r="D236" s="42">
        <v>0.91290000000000004</v>
      </c>
      <c r="E236" s="42">
        <v>280.62</v>
      </c>
      <c r="F236" s="42">
        <v>25</v>
      </c>
      <c r="G236" s="42"/>
      <c r="H236" s="42"/>
      <c r="I236" s="42"/>
    </row>
    <row r="237" spans="1:9" x14ac:dyDescent="0.25">
      <c r="A237" s="1">
        <v>0.122000604066221</v>
      </c>
      <c r="B237" s="1">
        <v>5128.69189453125</v>
      </c>
      <c r="C237" s="42">
        <f t="shared" si="9"/>
        <v>0.64840257346833008</v>
      </c>
      <c r="D237" s="42">
        <v>0.95520000000000005</v>
      </c>
      <c r="E237" s="42">
        <v>264.35000000000002</v>
      </c>
      <c r="F237" s="42">
        <v>3</v>
      </c>
      <c r="G237" s="42"/>
      <c r="H237" s="42"/>
      <c r="I237" s="42"/>
    </row>
    <row r="238" spans="1:9" x14ac:dyDescent="0.25">
      <c r="A238" s="1">
        <v>0.112367105848207</v>
      </c>
      <c r="B238" s="1">
        <v>4793.69482421875</v>
      </c>
      <c r="C238" s="42">
        <f t="shared" si="9"/>
        <v>0.60605006585784349</v>
      </c>
      <c r="D238" s="42">
        <v>0.62019999999999997</v>
      </c>
      <c r="E238" s="42">
        <v>247.5</v>
      </c>
      <c r="F238" s="42">
        <v>6</v>
      </c>
      <c r="G238" s="42"/>
      <c r="H238" s="42"/>
      <c r="I238" s="42"/>
    </row>
    <row r="239" spans="1:9" x14ac:dyDescent="0.25">
      <c r="A239" s="1">
        <v>9.9904300684639902E-2</v>
      </c>
      <c r="B239" s="1">
        <v>4895.55859375</v>
      </c>
      <c r="C239" s="42">
        <f t="shared" si="9"/>
        <v>0.61892834586871237</v>
      </c>
      <c r="D239" s="42">
        <v>0.104</v>
      </c>
      <c r="E239" s="42">
        <v>45.22</v>
      </c>
      <c r="F239" s="42">
        <v>9</v>
      </c>
      <c r="G239" s="42"/>
      <c r="H239" s="42"/>
      <c r="I239" s="42"/>
    </row>
    <row r="240" spans="1:9" x14ac:dyDescent="0.25">
      <c r="A240" s="1">
        <v>0.122700024235967</v>
      </c>
      <c r="B240" s="1">
        <v>5325.689453125</v>
      </c>
      <c r="C240" s="42">
        <f t="shared" si="9"/>
        <v>0.67330828560427824</v>
      </c>
      <c r="D240" s="42">
        <v>0.92079999999999995</v>
      </c>
      <c r="E240" s="42">
        <v>199.96</v>
      </c>
      <c r="F240" s="42">
        <v>18</v>
      </c>
      <c r="G240" s="42"/>
      <c r="H240" s="42"/>
      <c r="I240" s="42"/>
    </row>
    <row r="241" spans="1:9" x14ac:dyDescent="0.25">
      <c r="A241" s="1">
        <v>0.120187357761988</v>
      </c>
      <c r="B241" s="1">
        <v>5073.7939453125</v>
      </c>
      <c r="C241" s="42">
        <f t="shared" si="9"/>
        <v>0.64146201780938572</v>
      </c>
      <c r="D241" s="42">
        <v>0.68859999999999999</v>
      </c>
      <c r="E241" s="42">
        <v>279.19</v>
      </c>
      <c r="F241" s="42">
        <v>3</v>
      </c>
      <c r="G241" s="42"/>
      <c r="H241" s="42"/>
      <c r="I241" s="42"/>
    </row>
    <row r="242" spans="1:9" x14ac:dyDescent="0.25">
      <c r="A242" s="1">
        <v>8.7349545447976906E-2</v>
      </c>
      <c r="B242" s="1">
        <v>4673.4072265625</v>
      </c>
      <c r="C242" s="42">
        <f t="shared" si="9"/>
        <v>0.59084252571299645</v>
      </c>
      <c r="D242" s="42">
        <v>0.94179999999999997</v>
      </c>
      <c r="E242" s="42">
        <v>61.45</v>
      </c>
      <c r="F242" s="42">
        <v>6</v>
      </c>
      <c r="G242" s="42"/>
      <c r="H242" s="42"/>
      <c r="I242" s="42"/>
    </row>
    <row r="243" spans="1:9" x14ac:dyDescent="0.25">
      <c r="A243" s="1">
        <v>0.120740340174275</v>
      </c>
      <c r="B243" s="1">
        <v>5282.056640625</v>
      </c>
      <c r="C243" s="42">
        <f t="shared" si="9"/>
        <v>0.6677919417695416</v>
      </c>
      <c r="D243" s="42">
        <v>0.76529999999999998</v>
      </c>
      <c r="E243" s="42">
        <v>123.35</v>
      </c>
      <c r="F243" s="42">
        <v>16</v>
      </c>
      <c r="G243" s="42"/>
      <c r="H243" s="42"/>
      <c r="I243" s="42"/>
    </row>
    <row r="244" spans="1:9" x14ac:dyDescent="0.25">
      <c r="A244" s="1">
        <v>8.2032223777421795E-2</v>
      </c>
      <c r="B244" s="1">
        <v>4500.85205078125</v>
      </c>
      <c r="C244" s="42">
        <f t="shared" si="9"/>
        <v>0.5690269785242198</v>
      </c>
      <c r="D244" s="42">
        <v>0.7712</v>
      </c>
      <c r="E244" s="42">
        <v>235.86</v>
      </c>
      <c r="F244" s="42">
        <v>25</v>
      </c>
      <c r="G244" s="42"/>
      <c r="H244" s="42"/>
      <c r="I244" s="42"/>
    </row>
    <row r="245" spans="1:9" x14ac:dyDescent="0.25">
      <c r="A245" s="1">
        <v>0.109638294655565</v>
      </c>
      <c r="B245" s="1">
        <v>4504.79248046875</v>
      </c>
      <c r="C245" s="42">
        <f t="shared" si="9"/>
        <v>0.56952515326399511</v>
      </c>
      <c r="D245" s="42">
        <v>0.70609999999999995</v>
      </c>
      <c r="E245" s="42">
        <v>164.54</v>
      </c>
      <c r="F245" s="42">
        <v>24</v>
      </c>
      <c r="G245" s="42"/>
      <c r="H245" s="42"/>
      <c r="I245" s="42"/>
    </row>
    <row r="246" spans="1:9" x14ac:dyDescent="0.25">
      <c r="A246" s="1">
        <v>9.69771066626436E-2</v>
      </c>
      <c r="B246" s="1">
        <v>5086.14111328125</v>
      </c>
      <c r="C246" s="42">
        <f t="shared" si="9"/>
        <v>0.64302302705903869</v>
      </c>
      <c r="D246" s="42">
        <v>0.24010000000000001</v>
      </c>
      <c r="E246" s="42">
        <v>180.07</v>
      </c>
      <c r="F246" s="42">
        <v>9</v>
      </c>
      <c r="G246" s="42"/>
      <c r="H246" s="42"/>
      <c r="I246" s="42"/>
    </row>
    <row r="247" spans="1:9" x14ac:dyDescent="0.25">
      <c r="A247" s="1">
        <v>8.21233724105047E-2</v>
      </c>
      <c r="B247" s="1">
        <v>5017.33984375</v>
      </c>
      <c r="C247" s="42">
        <f t="shared" si="9"/>
        <v>0.63432472325382872</v>
      </c>
      <c r="D247" s="42">
        <v>0.50060000000000004</v>
      </c>
      <c r="E247" s="42">
        <v>245.34</v>
      </c>
      <c r="F247" s="42">
        <v>3</v>
      </c>
      <c r="G247" s="42"/>
      <c r="H247" s="42"/>
      <c r="I247" s="42"/>
    </row>
    <row r="248" spans="1:9" x14ac:dyDescent="0.25">
      <c r="A248" s="1">
        <v>0.106426136771111</v>
      </c>
      <c r="B248" s="1">
        <v>5553.529296875</v>
      </c>
      <c r="C248" s="42">
        <f t="shared" si="9"/>
        <v>0.702113279950624</v>
      </c>
      <c r="D248" s="42">
        <v>0.60909999999999997</v>
      </c>
      <c r="E248" s="42">
        <v>112.13</v>
      </c>
      <c r="F248" s="42">
        <v>20</v>
      </c>
      <c r="G248" s="42"/>
      <c r="H248" s="42"/>
      <c r="I248" s="42"/>
    </row>
    <row r="249" spans="1:9" x14ac:dyDescent="0.25">
      <c r="A249" s="1">
        <v>9.3469392688988101E-2</v>
      </c>
      <c r="B249" s="1">
        <v>5525.099609375</v>
      </c>
      <c r="C249" s="42">
        <f t="shared" si="9"/>
        <v>0.69851901402141969</v>
      </c>
      <c r="D249" s="42">
        <v>0.64170000000000005</v>
      </c>
      <c r="E249" s="42">
        <v>305.33</v>
      </c>
      <c r="F249" s="42">
        <v>19</v>
      </c>
      <c r="G249" s="42"/>
      <c r="H249" s="42"/>
      <c r="I249" s="42"/>
    </row>
    <row r="250" spans="1:9" x14ac:dyDescent="0.25">
      <c r="A250" s="1">
        <v>9.4773876777247301E-2</v>
      </c>
      <c r="B250" s="1">
        <v>5794.1201171875</v>
      </c>
      <c r="C250" s="42">
        <f t="shared" si="9"/>
        <v>0.73253033565440395</v>
      </c>
      <c r="D250" s="42">
        <v>8.0000000000000004E-4</v>
      </c>
      <c r="E250" s="42">
        <v>338.25</v>
      </c>
      <c r="F250" s="42">
        <v>17</v>
      </c>
      <c r="G250" s="42"/>
      <c r="H250" s="42"/>
      <c r="I250" s="42"/>
    </row>
    <row r="251" spans="1:9" x14ac:dyDescent="0.25">
      <c r="A251" s="1">
        <v>0.111777873050902</v>
      </c>
      <c r="B251" s="1">
        <v>5167.037109375</v>
      </c>
      <c r="C251" s="42">
        <f t="shared" si="9"/>
        <v>0.653250424830077</v>
      </c>
      <c r="D251" s="42">
        <v>0.39140000000000003</v>
      </c>
      <c r="E251" s="42">
        <v>109.92</v>
      </c>
      <c r="F251" s="42">
        <v>18</v>
      </c>
      <c r="G251" s="42"/>
      <c r="H251" s="42"/>
      <c r="I251" s="42"/>
    </row>
    <row r="252" spans="1:9" x14ac:dyDescent="0.25">
      <c r="A252" s="1">
        <v>0.11824924407536</v>
      </c>
      <c r="B252" s="1">
        <v>5238.95361328125</v>
      </c>
      <c r="C252" s="42">
        <f t="shared" si="9"/>
        <v>0.66234257681865338</v>
      </c>
      <c r="D252" s="42">
        <v>0.31840000000000002</v>
      </c>
      <c r="E252" s="42">
        <v>142.07</v>
      </c>
      <c r="F252" s="42">
        <v>14</v>
      </c>
      <c r="G252" s="42"/>
      <c r="H252" s="42"/>
      <c r="I252" s="42"/>
    </row>
    <row r="253" spans="1:9" x14ac:dyDescent="0.25">
      <c r="A253" s="1">
        <v>0.10709072133778701</v>
      </c>
      <c r="B253" s="1">
        <v>5732.14697265625</v>
      </c>
      <c r="C253" s="42">
        <f t="shared" si="9"/>
        <v>0.72469528780471049</v>
      </c>
      <c r="D253" s="42">
        <v>0.35699999999999998</v>
      </c>
      <c r="E253" s="42">
        <v>336.17</v>
      </c>
      <c r="F253" s="42">
        <v>16</v>
      </c>
      <c r="G253" s="42"/>
      <c r="H253" s="42"/>
      <c r="I253" s="42"/>
    </row>
    <row r="254" spans="1:9" x14ac:dyDescent="0.25">
      <c r="A254" s="1">
        <v>0.125265635680962</v>
      </c>
      <c r="B254" s="1">
        <v>4734.07470703125</v>
      </c>
      <c r="C254" s="42">
        <f t="shared" si="9"/>
        <v>0.59851250302314096</v>
      </c>
      <c r="D254" s="42">
        <v>0.47449999999999998</v>
      </c>
      <c r="E254" s="42">
        <v>326.83</v>
      </c>
      <c r="F254" s="42">
        <v>6</v>
      </c>
      <c r="G254" s="42"/>
      <c r="H254" s="42"/>
      <c r="I254" s="42"/>
    </row>
    <row r="255" spans="1:9" x14ac:dyDescent="0.25">
      <c r="A255" s="1">
        <v>0.10315097093544701</v>
      </c>
      <c r="B255" s="1">
        <v>5255.80712890625</v>
      </c>
      <c r="C255" s="42">
        <f t="shared" si="9"/>
        <v>0.66447330783700354</v>
      </c>
      <c r="D255" s="42">
        <v>0.45200000000000001</v>
      </c>
      <c r="E255" s="42">
        <v>343.77</v>
      </c>
      <c r="F255" s="42">
        <v>18</v>
      </c>
      <c r="G255" s="42"/>
      <c r="H255" s="42"/>
      <c r="I255" s="42"/>
    </row>
    <row r="256" spans="1:9" x14ac:dyDescent="0.25">
      <c r="A256" s="1">
        <v>0.10461038742508599</v>
      </c>
      <c r="B256" s="1">
        <v>5843.822265625</v>
      </c>
      <c r="C256" s="42">
        <f t="shared" si="9"/>
        <v>0.73881400439811296</v>
      </c>
      <c r="D256" s="42">
        <v>0.59279999999999999</v>
      </c>
      <c r="E256" s="42">
        <v>72.84</v>
      </c>
      <c r="F256" s="42">
        <v>16</v>
      </c>
      <c r="G256" s="42"/>
      <c r="H256" s="42"/>
      <c r="I256" s="42"/>
    </row>
    <row r="257" spans="1:9" x14ac:dyDescent="0.25">
      <c r="A257" s="1">
        <v>0.12495364944116399</v>
      </c>
      <c r="B257" s="1">
        <v>5067.73828125</v>
      </c>
      <c r="C257" s="42">
        <f t="shared" ref="C257:C320" si="10">B257/$V$13</f>
        <v>0.64069642138773841</v>
      </c>
      <c r="D257" s="42">
        <v>0.27500000000000002</v>
      </c>
      <c r="E257" s="42">
        <v>178.41</v>
      </c>
      <c r="F257" s="42">
        <v>19</v>
      </c>
      <c r="G257" s="42"/>
      <c r="H257" s="42"/>
      <c r="I257" s="42"/>
    </row>
    <row r="258" spans="1:9" x14ac:dyDescent="0.25">
      <c r="A258" s="1">
        <v>0.121192942600597</v>
      </c>
      <c r="B258" s="1">
        <v>4388.82373046875</v>
      </c>
      <c r="C258" s="42">
        <f t="shared" si="10"/>
        <v>0.5548636299188151</v>
      </c>
      <c r="D258" s="42">
        <v>0.1772</v>
      </c>
      <c r="E258" s="42">
        <v>90.46</v>
      </c>
      <c r="F258" s="42">
        <v>28</v>
      </c>
      <c r="G258" s="42"/>
      <c r="H258" s="42"/>
      <c r="I258" s="42"/>
    </row>
    <row r="259" spans="1:9" x14ac:dyDescent="0.25">
      <c r="A259" s="1">
        <v>0.10456128199572901</v>
      </c>
      <c r="B259" s="1">
        <v>5268.35009765625</v>
      </c>
      <c r="C259" s="42">
        <f t="shared" si="10"/>
        <v>0.66605907149441979</v>
      </c>
      <c r="D259" s="42">
        <v>0.3231</v>
      </c>
      <c r="E259" s="42">
        <v>279.33</v>
      </c>
      <c r="F259" s="42">
        <v>21</v>
      </c>
      <c r="G259" s="42"/>
      <c r="H259" s="42"/>
      <c r="I259" s="42"/>
    </row>
    <row r="260" spans="1:9" x14ac:dyDescent="0.25">
      <c r="A260" s="1">
        <v>9.8845224678153501E-2</v>
      </c>
      <c r="B260" s="1">
        <v>4745.9931640625</v>
      </c>
      <c r="C260" s="42">
        <f t="shared" si="10"/>
        <v>0.60001931184881341</v>
      </c>
      <c r="D260" s="42">
        <v>0.75660000000000005</v>
      </c>
      <c r="E260" s="42">
        <v>278.43</v>
      </c>
      <c r="F260" s="42">
        <v>7</v>
      </c>
      <c r="G260" s="42"/>
      <c r="H260" s="42"/>
      <c r="I260" s="42"/>
    </row>
    <row r="261" spans="1:9" x14ac:dyDescent="0.25">
      <c r="A261" s="1">
        <v>0.104269260486047</v>
      </c>
      <c r="B261" s="1">
        <v>5200.05224609375</v>
      </c>
      <c r="C261" s="42">
        <f t="shared" si="10"/>
        <v>0.65742441306178823</v>
      </c>
      <c r="D261" s="42">
        <v>0.98660000000000003</v>
      </c>
      <c r="E261" s="42">
        <v>222.48</v>
      </c>
      <c r="F261" s="42">
        <v>11</v>
      </c>
      <c r="G261" s="42"/>
      <c r="H261" s="42"/>
      <c r="I261" s="42"/>
    </row>
    <row r="262" spans="1:9" x14ac:dyDescent="0.25">
      <c r="A262" s="1">
        <v>0.10965312879969399</v>
      </c>
      <c r="B262" s="1">
        <v>5380.66064453125</v>
      </c>
      <c r="C262" s="42">
        <f t="shared" si="10"/>
        <v>0.68025810101675011</v>
      </c>
      <c r="D262" s="42">
        <v>0.59740000000000004</v>
      </c>
      <c r="E262" s="42">
        <v>14.5</v>
      </c>
      <c r="F262" s="42">
        <v>17</v>
      </c>
      <c r="G262" s="42"/>
      <c r="H262" s="42"/>
      <c r="I262" s="42"/>
    </row>
    <row r="263" spans="1:9" x14ac:dyDescent="0.25">
      <c r="A263" s="1">
        <v>8.7216257410633005E-2</v>
      </c>
      <c r="B263" s="1">
        <v>4440.90185546875</v>
      </c>
      <c r="C263" s="42">
        <f t="shared" si="10"/>
        <v>0.56144768506695375</v>
      </c>
      <c r="D263" s="42">
        <v>0.70169999999999999</v>
      </c>
      <c r="E263" s="42">
        <v>351.57</v>
      </c>
      <c r="F263" s="42">
        <v>23</v>
      </c>
      <c r="G263" s="42"/>
      <c r="H263" s="42"/>
      <c r="I263" s="42"/>
    </row>
    <row r="264" spans="1:9" x14ac:dyDescent="0.25">
      <c r="A264" s="1">
        <v>0.100508123206799</v>
      </c>
      <c r="B264" s="1">
        <v>5232.06494140625</v>
      </c>
      <c r="C264" s="42">
        <f t="shared" si="10"/>
        <v>0.66147166613355413</v>
      </c>
      <c r="D264" s="42">
        <v>0.80049999999999999</v>
      </c>
      <c r="E264" s="42">
        <v>300</v>
      </c>
      <c r="F264" s="42">
        <v>3</v>
      </c>
      <c r="G264" s="42"/>
      <c r="H264" s="42"/>
      <c r="I264" s="42"/>
    </row>
    <row r="265" spans="1:9" x14ac:dyDescent="0.25">
      <c r="A265" s="1">
        <v>9.3293398269969102E-2</v>
      </c>
      <c r="B265" s="1">
        <v>4657.828125</v>
      </c>
      <c r="C265" s="42">
        <f t="shared" si="10"/>
        <v>0.58887291440602341</v>
      </c>
      <c r="D265" s="42">
        <v>0.75739999999999996</v>
      </c>
      <c r="E265" s="42">
        <v>207.62</v>
      </c>
      <c r="F265" s="42">
        <v>1</v>
      </c>
      <c r="G265" s="42"/>
      <c r="H265" s="42"/>
      <c r="I265" s="42"/>
    </row>
    <row r="266" spans="1:9" x14ac:dyDescent="0.25">
      <c r="A266" s="1">
        <v>0.117097850418656</v>
      </c>
      <c r="B266" s="1">
        <v>4897.30517578125</v>
      </c>
      <c r="C266" s="42">
        <f t="shared" si="10"/>
        <v>0.61914916012449628</v>
      </c>
      <c r="D266" s="42">
        <v>0.8387</v>
      </c>
      <c r="E266" s="42">
        <v>351.99</v>
      </c>
      <c r="F266" s="42">
        <v>22</v>
      </c>
      <c r="G266" s="42"/>
      <c r="H266" s="42"/>
      <c r="I266" s="42"/>
    </row>
    <row r="267" spans="1:9" x14ac:dyDescent="0.25">
      <c r="A267" s="1">
        <v>9.4038677372046506E-2</v>
      </c>
      <c r="B267" s="1">
        <v>4372.833984375</v>
      </c>
      <c r="C267" s="42">
        <f t="shared" si="10"/>
        <v>0.55284210226039843</v>
      </c>
      <c r="D267" s="42">
        <v>0.87649999999999995</v>
      </c>
      <c r="E267" s="42">
        <v>225.91</v>
      </c>
      <c r="F267" s="42">
        <v>25</v>
      </c>
      <c r="G267" s="42"/>
      <c r="H267" s="42"/>
      <c r="I267" s="42"/>
    </row>
    <row r="268" spans="1:9" x14ac:dyDescent="0.25">
      <c r="A268" s="1">
        <v>9.9714621484018107E-2</v>
      </c>
      <c r="B268" s="1">
        <v>5217.38134765625</v>
      </c>
      <c r="C268" s="42">
        <f t="shared" si="10"/>
        <v>0.65961527074637649</v>
      </c>
      <c r="D268" s="42">
        <v>0.93410000000000004</v>
      </c>
      <c r="E268" s="42">
        <v>299.02</v>
      </c>
      <c r="F268" s="42">
        <v>20</v>
      </c>
      <c r="G268" s="42"/>
      <c r="H268" s="42"/>
      <c r="I268" s="42"/>
    </row>
    <row r="269" spans="1:9" x14ac:dyDescent="0.25">
      <c r="A269" s="1">
        <v>0.120998566113122</v>
      </c>
      <c r="B269" s="1">
        <v>5156.97705078125</v>
      </c>
      <c r="C269" s="42">
        <f t="shared" si="10"/>
        <v>0.65197856681724042</v>
      </c>
      <c r="D269" s="42">
        <v>0.94520000000000004</v>
      </c>
      <c r="E269" s="42">
        <v>259.39</v>
      </c>
      <c r="F269" s="42">
        <v>4</v>
      </c>
      <c r="G269" s="42"/>
      <c r="H269" s="42"/>
      <c r="I269" s="42"/>
    </row>
    <row r="270" spans="1:9" x14ac:dyDescent="0.25">
      <c r="A270" s="1">
        <v>0.12644540949163699</v>
      </c>
      <c r="B270" s="1">
        <v>4351.38330078125</v>
      </c>
      <c r="C270" s="42">
        <f t="shared" si="10"/>
        <v>0.55013016737897702</v>
      </c>
      <c r="D270" s="42">
        <v>0.19320000000000001</v>
      </c>
      <c r="E270" s="42">
        <v>205.07</v>
      </c>
      <c r="F270" s="42">
        <v>28</v>
      </c>
      <c r="G270" s="42"/>
      <c r="H270" s="42"/>
      <c r="I270" s="42"/>
    </row>
    <row r="271" spans="1:9" x14ac:dyDescent="0.25">
      <c r="A271" s="1">
        <v>0.124556831891798</v>
      </c>
      <c r="B271" s="1">
        <v>5231.50634765625</v>
      </c>
      <c r="C271" s="42">
        <f t="shared" si="10"/>
        <v>0.66140104507998498</v>
      </c>
      <c r="D271" s="42">
        <v>0.84819999999999995</v>
      </c>
      <c r="E271" s="42">
        <v>73.87</v>
      </c>
      <c r="F271" s="42">
        <v>14</v>
      </c>
      <c r="G271" s="42"/>
      <c r="H271" s="42"/>
      <c r="I271" s="42"/>
    </row>
    <row r="272" spans="1:9" x14ac:dyDescent="0.25">
      <c r="A272" s="1">
        <v>0.10651459111344801</v>
      </c>
      <c r="B272" s="1">
        <v>4539.66943359375</v>
      </c>
      <c r="C272" s="42">
        <f t="shared" si="10"/>
        <v>0.57393452443037352</v>
      </c>
      <c r="D272" s="42">
        <v>0.82040000000000002</v>
      </c>
      <c r="E272" s="42">
        <v>244.34</v>
      </c>
      <c r="F272" s="42">
        <v>24</v>
      </c>
      <c r="G272" s="42"/>
      <c r="H272" s="42"/>
      <c r="I272" s="42"/>
    </row>
    <row r="273" spans="1:9" x14ac:dyDescent="0.25">
      <c r="A273" s="1">
        <v>0.103832554647197</v>
      </c>
      <c r="B273" s="1">
        <v>4599.78955078125</v>
      </c>
      <c r="C273" s="42">
        <f t="shared" si="10"/>
        <v>0.58153530051582314</v>
      </c>
      <c r="D273" s="42">
        <v>0.60909999999999997</v>
      </c>
      <c r="E273" s="42">
        <v>266.52999999999997</v>
      </c>
      <c r="F273" s="42">
        <v>24</v>
      </c>
      <c r="G273" s="42"/>
      <c r="H273" s="42"/>
      <c r="I273" s="42"/>
    </row>
    <row r="274" spans="1:9" x14ac:dyDescent="0.25">
      <c r="A274" s="1">
        <v>0.115380473888306</v>
      </c>
      <c r="B274" s="1">
        <v>4879.544921875</v>
      </c>
      <c r="C274" s="42">
        <f t="shared" si="10"/>
        <v>0.61690379335747669</v>
      </c>
      <c r="D274" s="42">
        <v>0.96030000000000004</v>
      </c>
      <c r="E274" s="42">
        <v>86.39</v>
      </c>
      <c r="F274" s="42">
        <v>22</v>
      </c>
      <c r="G274" s="42"/>
      <c r="H274" s="42"/>
      <c r="I274" s="42"/>
    </row>
    <row r="275" spans="1:9" x14ac:dyDescent="0.25">
      <c r="A275" s="1">
        <v>0.100547345643054</v>
      </c>
      <c r="B275" s="1">
        <v>5547.4765625</v>
      </c>
      <c r="C275" s="42">
        <f t="shared" si="10"/>
        <v>0.70134805391911781</v>
      </c>
      <c r="D275" s="42">
        <v>0.54500000000000004</v>
      </c>
      <c r="E275" s="42">
        <v>311.85000000000002</v>
      </c>
      <c r="F275" s="42">
        <v>18</v>
      </c>
      <c r="G275" s="42"/>
      <c r="H275" s="42"/>
      <c r="I275" s="42"/>
    </row>
    <row r="276" spans="1:9" x14ac:dyDescent="0.25">
      <c r="A276" s="1">
        <v>0.112173967512116</v>
      </c>
      <c r="B276" s="1">
        <v>5453.09765625</v>
      </c>
      <c r="C276" s="42">
        <f t="shared" si="10"/>
        <v>0.68941605898706126</v>
      </c>
      <c r="D276" s="42">
        <v>0.85619999999999996</v>
      </c>
      <c r="E276" s="42">
        <v>336.77</v>
      </c>
      <c r="F276" s="42">
        <v>18</v>
      </c>
      <c r="G276" s="42"/>
      <c r="H276" s="42"/>
      <c r="I276" s="42"/>
    </row>
    <row r="277" spans="1:9" x14ac:dyDescent="0.25">
      <c r="A277" s="1">
        <v>9.2870111679444201E-2</v>
      </c>
      <c r="B277" s="1">
        <v>5027.0107421875</v>
      </c>
      <c r="C277" s="42">
        <f t="shared" si="10"/>
        <v>0.63554738110958953</v>
      </c>
      <c r="D277" s="42">
        <v>8.5199999999999998E-2</v>
      </c>
      <c r="E277" s="42">
        <v>144.24</v>
      </c>
      <c r="F277" s="42">
        <v>22</v>
      </c>
      <c r="G277" s="42"/>
      <c r="H277" s="42"/>
      <c r="I277" s="42"/>
    </row>
    <row r="278" spans="1:9" x14ac:dyDescent="0.25">
      <c r="A278" s="1">
        <v>0.107782948429923</v>
      </c>
      <c r="B278" s="1">
        <v>4262.8759765625</v>
      </c>
      <c r="C278" s="42">
        <f t="shared" si="10"/>
        <v>0.53894049602136884</v>
      </c>
      <c r="D278" s="42">
        <v>0.84130000000000005</v>
      </c>
      <c r="E278" s="42">
        <v>206.5</v>
      </c>
      <c r="F278" s="42">
        <v>25</v>
      </c>
      <c r="G278" s="42"/>
      <c r="H278" s="42"/>
      <c r="I278" s="42"/>
    </row>
    <row r="279" spans="1:9" x14ac:dyDescent="0.25">
      <c r="A279" s="1">
        <v>0.10517382180634301</v>
      </c>
      <c r="B279" s="1">
        <v>5437.939453125</v>
      </c>
      <c r="C279" s="42">
        <f t="shared" si="10"/>
        <v>0.68749966039702592</v>
      </c>
      <c r="D279" s="42">
        <v>7.9699999999999993E-2</v>
      </c>
      <c r="E279" s="42">
        <v>14.05</v>
      </c>
      <c r="F279" s="42">
        <v>21</v>
      </c>
      <c r="G279" s="42"/>
      <c r="H279" s="42"/>
      <c r="I279" s="42"/>
    </row>
    <row r="280" spans="1:9" x14ac:dyDescent="0.25">
      <c r="A280" s="1">
        <v>0.11303603252127301</v>
      </c>
      <c r="B280" s="1">
        <v>4834.79150390625</v>
      </c>
      <c r="C280" s="42">
        <f t="shared" si="10"/>
        <v>0.61124577529377055</v>
      </c>
      <c r="D280" s="42">
        <v>0.77480000000000004</v>
      </c>
      <c r="E280" s="42">
        <v>65.180000000000007</v>
      </c>
      <c r="F280" s="42">
        <v>12</v>
      </c>
      <c r="G280" s="42"/>
      <c r="H280" s="42"/>
      <c r="I280" s="42"/>
    </row>
    <row r="281" spans="1:9" x14ac:dyDescent="0.25">
      <c r="A281" s="1">
        <v>8.0236177885033205E-2</v>
      </c>
      <c r="B281" s="1">
        <v>4424.21044921875</v>
      </c>
      <c r="C281" s="42">
        <f t="shared" si="10"/>
        <v>0.55933744896974436</v>
      </c>
      <c r="D281" s="42">
        <v>0.96589999999999998</v>
      </c>
      <c r="E281" s="42">
        <v>194.22</v>
      </c>
      <c r="F281" s="42">
        <v>25</v>
      </c>
      <c r="G281" s="42"/>
      <c r="H281" s="42"/>
      <c r="I281" s="42"/>
    </row>
    <row r="282" spans="1:9" x14ac:dyDescent="0.25">
      <c r="A282" s="1">
        <v>0.10152080729844599</v>
      </c>
      <c r="B282" s="1">
        <v>4683.9638671875</v>
      </c>
      <c r="C282" s="42">
        <f t="shared" si="10"/>
        <v>0.59217716485474892</v>
      </c>
      <c r="D282" s="42">
        <v>0.45610000000000001</v>
      </c>
      <c r="E282" s="42">
        <v>29.31</v>
      </c>
      <c r="F282" s="42">
        <v>10</v>
      </c>
      <c r="G282" s="42"/>
      <c r="H282" s="42"/>
      <c r="I282" s="42"/>
    </row>
    <row r="283" spans="1:9" x14ac:dyDescent="0.25">
      <c r="A283" s="1">
        <v>0.100476736710943</v>
      </c>
      <c r="B283" s="1">
        <v>5293.38720703125</v>
      </c>
      <c r="C283" s="42">
        <f t="shared" si="10"/>
        <v>0.66922442564023388</v>
      </c>
      <c r="D283" s="42">
        <v>0.44180000000000003</v>
      </c>
      <c r="E283" s="42">
        <v>291.79000000000002</v>
      </c>
      <c r="F283" s="42">
        <v>18</v>
      </c>
      <c r="G283" s="42"/>
      <c r="H283" s="42"/>
      <c r="I283" s="42"/>
    </row>
    <row r="284" spans="1:9" x14ac:dyDescent="0.25">
      <c r="A284" s="1">
        <v>9.8120609872731704E-2</v>
      </c>
      <c r="B284" s="1">
        <v>4517.4052734375</v>
      </c>
      <c r="C284" s="42">
        <f t="shared" si="10"/>
        <v>0.57111974455310754</v>
      </c>
      <c r="D284" s="42">
        <v>0.45379999999999998</v>
      </c>
      <c r="E284" s="42">
        <v>110.5</v>
      </c>
      <c r="F284" s="42">
        <v>28</v>
      </c>
      <c r="G284" s="42"/>
      <c r="H284" s="42"/>
      <c r="I284" s="42"/>
    </row>
    <row r="285" spans="1:9" x14ac:dyDescent="0.25">
      <c r="A285" s="1">
        <v>9.4818438717287401E-2</v>
      </c>
      <c r="B285" s="1">
        <v>4632.41357421875</v>
      </c>
      <c r="C285" s="42">
        <f t="shared" si="10"/>
        <v>0.58565984166369789</v>
      </c>
      <c r="D285" s="42">
        <v>0.16889999999999999</v>
      </c>
      <c r="E285" s="42">
        <v>177.8</v>
      </c>
      <c r="F285" s="42">
        <v>24</v>
      </c>
      <c r="G285" s="42"/>
      <c r="H285" s="42"/>
      <c r="I285" s="42"/>
    </row>
    <row r="286" spans="1:9" x14ac:dyDescent="0.25">
      <c r="A286" s="1">
        <v>8.3284997949642697E-2</v>
      </c>
      <c r="B286" s="1">
        <v>4782.97998046875</v>
      </c>
      <c r="C286" s="42">
        <f t="shared" si="10"/>
        <v>0.60469542564847167</v>
      </c>
      <c r="D286" s="42">
        <v>0.82340000000000002</v>
      </c>
      <c r="E286" s="42">
        <v>281.36</v>
      </c>
      <c r="F286" s="42">
        <v>7</v>
      </c>
      <c r="G286" s="42"/>
      <c r="H286" s="42"/>
      <c r="I286" s="42"/>
    </row>
    <row r="287" spans="1:9" x14ac:dyDescent="0.25">
      <c r="A287" s="1">
        <v>8.0603807929362503E-2</v>
      </c>
      <c r="B287" s="1">
        <v>5181.7958984375</v>
      </c>
      <c r="C287" s="42">
        <f t="shared" si="10"/>
        <v>0.65511632689754284</v>
      </c>
      <c r="D287" s="42">
        <v>0.34849999999999998</v>
      </c>
      <c r="E287" s="42">
        <v>111.45</v>
      </c>
      <c r="F287" s="42">
        <v>18</v>
      </c>
      <c r="G287" s="42"/>
      <c r="H287" s="42"/>
      <c r="I287" s="42"/>
    </row>
    <row r="288" spans="1:9" x14ac:dyDescent="0.25">
      <c r="A288" s="1">
        <v>9.8997545200447498E-2</v>
      </c>
      <c r="B288" s="1">
        <v>4544.22900390625</v>
      </c>
      <c r="C288" s="42">
        <f t="shared" si="10"/>
        <v>0.57451097495330061</v>
      </c>
      <c r="D288" s="42">
        <v>0.88319999999999999</v>
      </c>
      <c r="E288" s="42">
        <v>88.95</v>
      </c>
      <c r="F288" s="42">
        <v>28</v>
      </c>
      <c r="G288" s="42"/>
      <c r="H288" s="42"/>
      <c r="I288" s="42"/>
    </row>
    <row r="289" spans="1:9" x14ac:dyDescent="0.25">
      <c r="A289" s="1">
        <v>0.111283803972482</v>
      </c>
      <c r="B289" s="1">
        <v>4997.85498046875</v>
      </c>
      <c r="C289" s="42">
        <f t="shared" si="10"/>
        <v>0.63186132015708329</v>
      </c>
      <c r="D289" s="42">
        <v>0.21440000000000001</v>
      </c>
      <c r="E289" s="42">
        <v>8.9600000000000009</v>
      </c>
      <c r="F289" s="42">
        <v>4</v>
      </c>
      <c r="G289" s="42"/>
      <c r="H289" s="42"/>
      <c r="I289" s="42"/>
    </row>
    <row r="290" spans="1:9" x14ac:dyDescent="0.25">
      <c r="A290" s="1">
        <v>0.10418504130657399</v>
      </c>
      <c r="B290" s="1">
        <v>4669.74267578125</v>
      </c>
      <c r="C290" s="42">
        <f t="shared" si="10"/>
        <v>0.59037922937817433</v>
      </c>
      <c r="D290" s="42">
        <v>0.79549999999999998</v>
      </c>
      <c r="E290" s="42">
        <v>1.55</v>
      </c>
      <c r="F290" s="42">
        <v>7</v>
      </c>
      <c r="G290" s="42"/>
      <c r="H290" s="42"/>
      <c r="I290" s="42"/>
    </row>
    <row r="291" spans="1:9" x14ac:dyDescent="0.25">
      <c r="A291" s="1">
        <v>0.11655010359495201</v>
      </c>
      <c r="B291" s="1">
        <v>5029.861328125</v>
      </c>
      <c r="C291" s="42">
        <f t="shared" si="10"/>
        <v>0.63590777071687687</v>
      </c>
      <c r="D291" s="42">
        <v>0.84199999999999997</v>
      </c>
      <c r="E291" s="42">
        <v>336.69</v>
      </c>
      <c r="F291" s="42">
        <v>22</v>
      </c>
      <c r="G291" s="42"/>
      <c r="H291" s="42"/>
      <c r="I291" s="42"/>
    </row>
    <row r="292" spans="1:9" x14ac:dyDescent="0.25">
      <c r="A292" s="1">
        <v>0.10201078046152</v>
      </c>
      <c r="B292" s="1">
        <v>5036.04150390625</v>
      </c>
      <c r="C292" s="42">
        <f t="shared" si="10"/>
        <v>0.63668910871952078</v>
      </c>
      <c r="D292" s="42">
        <v>0.3135</v>
      </c>
      <c r="E292" s="42">
        <v>0.2</v>
      </c>
      <c r="F292" s="42">
        <v>4</v>
      </c>
      <c r="G292" s="42"/>
      <c r="H292" s="42"/>
      <c r="I292" s="42"/>
    </row>
    <row r="293" spans="1:9" x14ac:dyDescent="0.25">
      <c r="A293" s="1">
        <v>0.10486154291076299</v>
      </c>
      <c r="B293" s="1">
        <v>5314.5263671875</v>
      </c>
      <c r="C293" s="42">
        <f t="shared" si="10"/>
        <v>0.67189697570331863</v>
      </c>
      <c r="D293" s="42">
        <v>7.9000000000000008E-3</v>
      </c>
      <c r="E293" s="42">
        <v>220.99</v>
      </c>
      <c r="F293" s="42">
        <v>11</v>
      </c>
      <c r="G293" s="42"/>
      <c r="H293" s="42"/>
      <c r="I293" s="42"/>
    </row>
    <row r="294" spans="1:9" x14ac:dyDescent="0.25">
      <c r="A294" s="1">
        <v>8.2909189952558193E-2</v>
      </c>
      <c r="B294" s="1">
        <v>4796.6142578125</v>
      </c>
      <c r="C294" s="42">
        <f t="shared" si="10"/>
        <v>0.6064191596334465</v>
      </c>
      <c r="D294" s="42">
        <v>0.48909999999999998</v>
      </c>
      <c r="E294" s="42">
        <v>189.07</v>
      </c>
      <c r="F294" s="42">
        <v>24</v>
      </c>
      <c r="G294" s="42"/>
      <c r="H294" s="42"/>
      <c r="I294" s="42"/>
    </row>
    <row r="295" spans="1:9" x14ac:dyDescent="0.25">
      <c r="A295" s="1">
        <v>0.124712243259212</v>
      </c>
      <c r="B295" s="1">
        <v>4334.5068359375</v>
      </c>
      <c r="C295" s="42">
        <f t="shared" si="10"/>
        <v>0.54799653497118828</v>
      </c>
      <c r="D295" s="42">
        <v>0.49480000000000002</v>
      </c>
      <c r="E295" s="42">
        <v>329.78</v>
      </c>
      <c r="F295" s="42">
        <v>8</v>
      </c>
      <c r="G295" s="42"/>
      <c r="H295" s="42"/>
      <c r="I295" s="42"/>
    </row>
    <row r="296" spans="1:9" x14ac:dyDescent="0.25">
      <c r="A296" s="1">
        <v>9.5145716516300105E-2</v>
      </c>
      <c r="B296" s="1">
        <v>5265.0126953125</v>
      </c>
      <c r="C296" s="42">
        <f t="shared" si="10"/>
        <v>0.66563713539202018</v>
      </c>
      <c r="D296" s="42">
        <v>0.7802</v>
      </c>
      <c r="E296" s="42">
        <v>314.33999999999997</v>
      </c>
      <c r="F296" s="42">
        <v>11</v>
      </c>
      <c r="G296" s="42"/>
      <c r="H296" s="42"/>
      <c r="I296" s="42"/>
    </row>
    <row r="297" spans="1:9" x14ac:dyDescent="0.25">
      <c r="A297" s="1">
        <v>0.104709525112529</v>
      </c>
      <c r="B297" s="1">
        <v>5160.4404296875</v>
      </c>
      <c r="C297" s="42">
        <f t="shared" si="10"/>
        <v>0.65241642969570712</v>
      </c>
      <c r="D297" s="42">
        <v>0.80959999999999999</v>
      </c>
      <c r="E297" s="42">
        <v>301.2</v>
      </c>
      <c r="F297" s="42">
        <v>13</v>
      </c>
      <c r="G297" s="42"/>
      <c r="H297" s="42"/>
      <c r="I297" s="42"/>
    </row>
    <row r="298" spans="1:9" x14ac:dyDescent="0.25">
      <c r="A298" s="1">
        <v>0.105126911198345</v>
      </c>
      <c r="B298" s="1">
        <v>5271.78564453125</v>
      </c>
      <c r="C298" s="42">
        <f t="shared" si="10"/>
        <v>0.66649341566654607</v>
      </c>
      <c r="D298" s="42">
        <v>0.2324</v>
      </c>
      <c r="E298" s="42">
        <v>27.86</v>
      </c>
      <c r="F298" s="42">
        <v>18</v>
      </c>
      <c r="G298" s="42"/>
      <c r="H298" s="42"/>
      <c r="I298" s="42"/>
    </row>
    <row r="299" spans="1:9" x14ac:dyDescent="0.25">
      <c r="A299" s="1">
        <v>8.1241470741142394E-2</v>
      </c>
      <c r="B299" s="1">
        <v>5234.0126953125</v>
      </c>
      <c r="C299" s="42">
        <f t="shared" si="10"/>
        <v>0.66171791384569345</v>
      </c>
      <c r="D299" s="42">
        <v>0.82440000000000002</v>
      </c>
      <c r="E299" s="42">
        <v>259.82</v>
      </c>
      <c r="F299" s="42">
        <v>26</v>
      </c>
      <c r="G299" s="42"/>
      <c r="H299" s="42"/>
      <c r="I299" s="42"/>
    </row>
    <row r="300" spans="1:9" x14ac:dyDescent="0.25">
      <c r="A300" s="1">
        <v>8.1541116909692499E-2</v>
      </c>
      <c r="B300" s="1">
        <v>5227.91357421875</v>
      </c>
      <c r="C300" s="42">
        <f t="shared" si="10"/>
        <v>0.66094682330361987</v>
      </c>
      <c r="D300" s="42">
        <v>0.4713</v>
      </c>
      <c r="E300" s="42">
        <v>33.44</v>
      </c>
      <c r="F300" s="42">
        <v>21</v>
      </c>
      <c r="G300" s="42"/>
      <c r="H300" s="42"/>
      <c r="I300" s="42"/>
    </row>
    <row r="301" spans="1:9" x14ac:dyDescent="0.25">
      <c r="A301" s="1">
        <v>9.1699641111942606E-2</v>
      </c>
      <c r="B301" s="1">
        <v>4804.42431640625</v>
      </c>
      <c r="C301" s="42">
        <f t="shared" si="10"/>
        <v>0.60740655801792065</v>
      </c>
      <c r="D301" s="42">
        <v>0.90210000000000001</v>
      </c>
      <c r="E301" s="42">
        <v>220.2</v>
      </c>
      <c r="F301" s="42">
        <v>9</v>
      </c>
      <c r="G301" s="42"/>
      <c r="H301" s="42"/>
      <c r="I301" s="42"/>
    </row>
    <row r="302" spans="1:9" x14ac:dyDescent="0.25">
      <c r="A302" s="1">
        <v>9.5014963788953993E-2</v>
      </c>
      <c r="B302" s="1">
        <v>5722.31298828125</v>
      </c>
      <c r="C302" s="42">
        <f t="shared" si="10"/>
        <v>0.72345201156442851</v>
      </c>
      <c r="D302" s="42">
        <v>0.67459999999999998</v>
      </c>
      <c r="E302" s="42">
        <v>304.33999999999997</v>
      </c>
      <c r="F302" s="42">
        <v>16</v>
      </c>
      <c r="G302" s="42"/>
      <c r="H302" s="42"/>
      <c r="I302" s="42"/>
    </row>
    <row r="303" spans="1:9" x14ac:dyDescent="0.25">
      <c r="A303" s="1">
        <v>9.2489633347322506E-2</v>
      </c>
      <c r="B303" s="1">
        <v>5475.62353515625</v>
      </c>
      <c r="C303" s="42">
        <f t="shared" si="10"/>
        <v>0.69226392705026529</v>
      </c>
      <c r="D303" s="42">
        <v>0.60440000000000005</v>
      </c>
      <c r="E303" s="42">
        <v>178.44</v>
      </c>
      <c r="F303" s="42">
        <v>20</v>
      </c>
      <c r="G303" s="42"/>
      <c r="H303" s="42"/>
      <c r="I303" s="42"/>
    </row>
    <row r="304" spans="1:9" x14ac:dyDescent="0.25">
      <c r="A304" s="1">
        <v>9.7638195206144196E-2</v>
      </c>
      <c r="B304" s="1">
        <v>5180.68896484375</v>
      </c>
      <c r="C304" s="42">
        <f t="shared" si="10"/>
        <v>0.6549763811558984</v>
      </c>
      <c r="D304" s="42">
        <v>0.81950000000000001</v>
      </c>
      <c r="E304" s="42">
        <v>359.99</v>
      </c>
      <c r="F304" s="42">
        <v>14</v>
      </c>
      <c r="G304" s="42"/>
      <c r="H304" s="42"/>
      <c r="I304" s="42"/>
    </row>
    <row r="305" spans="1:9" x14ac:dyDescent="0.25">
      <c r="A305" s="1">
        <v>8.7764104011130398E-2</v>
      </c>
      <c r="B305" s="1">
        <v>4734.63525390625</v>
      </c>
      <c r="C305" s="42">
        <f t="shared" si="10"/>
        <v>0.59858337100347092</v>
      </c>
      <c r="D305" s="42">
        <v>7.3400000000000007E-2</v>
      </c>
      <c r="E305" s="42">
        <v>87.96</v>
      </c>
      <c r="F305" s="42">
        <v>24</v>
      </c>
      <c r="G305" s="42"/>
      <c r="H305" s="42"/>
      <c r="I305" s="42"/>
    </row>
    <row r="306" spans="1:9" x14ac:dyDescent="0.25">
      <c r="A306" s="1">
        <v>0.10055991353224999</v>
      </c>
      <c r="B306" s="1">
        <v>5254.125</v>
      </c>
      <c r="C306" s="42">
        <f t="shared" si="10"/>
        <v>0.66426064216432368</v>
      </c>
      <c r="D306" s="42">
        <v>0.80500000000000005</v>
      </c>
      <c r="E306" s="42">
        <v>332.05</v>
      </c>
      <c r="F306" s="42">
        <v>17</v>
      </c>
      <c r="G306" s="42"/>
      <c r="H306" s="42"/>
      <c r="I306" s="42"/>
    </row>
    <row r="307" spans="1:9" x14ac:dyDescent="0.25">
      <c r="A307" s="1">
        <v>0.111487421275808</v>
      </c>
      <c r="B307" s="1">
        <v>5160.00634765625</v>
      </c>
      <c r="C307" s="42">
        <f t="shared" si="10"/>
        <v>0.65236155022313458</v>
      </c>
      <c r="D307" s="42">
        <v>5.7599999999999998E-2</v>
      </c>
      <c r="E307" s="42">
        <v>81.27</v>
      </c>
      <c r="F307" s="42">
        <v>20</v>
      </c>
      <c r="G307" s="42"/>
      <c r="H307" s="42"/>
      <c r="I307" s="42"/>
    </row>
    <row r="308" spans="1:9" x14ac:dyDescent="0.25">
      <c r="A308" s="1">
        <v>0.111793651548049</v>
      </c>
      <c r="B308" s="1">
        <v>4652.39892578125</v>
      </c>
      <c r="C308" s="42">
        <f t="shared" si="10"/>
        <v>0.58818651974288061</v>
      </c>
      <c r="D308" s="42">
        <v>0.20119999999999999</v>
      </c>
      <c r="E308" s="42">
        <v>108.15</v>
      </c>
      <c r="F308" s="42">
        <v>24</v>
      </c>
      <c r="G308" s="42"/>
      <c r="H308" s="42"/>
      <c r="I308" s="42"/>
    </row>
    <row r="309" spans="1:9" x14ac:dyDescent="0.25">
      <c r="A309" s="1">
        <v>0.104173413306496</v>
      </c>
      <c r="B309" s="1">
        <v>4779.4189453125</v>
      </c>
      <c r="C309" s="42">
        <f t="shared" si="10"/>
        <v>0.60424521643196838</v>
      </c>
      <c r="D309" s="42">
        <v>0.35770000000000002</v>
      </c>
      <c r="E309" s="42">
        <v>339.21</v>
      </c>
      <c r="F309" s="42">
        <v>6</v>
      </c>
      <c r="G309" s="42"/>
      <c r="H309" s="42"/>
      <c r="I309" s="42"/>
    </row>
    <row r="310" spans="1:9" x14ac:dyDescent="0.25">
      <c r="A310" s="1">
        <v>0.10976655442276199</v>
      </c>
      <c r="B310" s="1">
        <v>4428.70263671875</v>
      </c>
      <c r="C310" s="42">
        <f t="shared" si="10"/>
        <v>0.55990538051942629</v>
      </c>
      <c r="D310" s="42">
        <v>8.8099999999999998E-2</v>
      </c>
      <c r="E310" s="42">
        <v>165.25</v>
      </c>
      <c r="F310" s="42">
        <v>8</v>
      </c>
      <c r="G310" s="42"/>
      <c r="H310" s="42"/>
      <c r="I310" s="42"/>
    </row>
    <row r="311" spans="1:9" x14ac:dyDescent="0.25">
      <c r="A311" s="1">
        <v>8.5862361036374596E-2</v>
      </c>
      <c r="B311" s="1">
        <v>5370.61767578125</v>
      </c>
      <c r="C311" s="42">
        <f t="shared" si="10"/>
        <v>0.67898840361306989</v>
      </c>
      <c r="D311" s="42">
        <v>0.77470000000000006</v>
      </c>
      <c r="E311" s="42">
        <v>285.02</v>
      </c>
      <c r="F311" s="42">
        <v>11</v>
      </c>
      <c r="G311" s="42"/>
      <c r="H311" s="42"/>
      <c r="I311" s="42"/>
    </row>
    <row r="312" spans="1:9" x14ac:dyDescent="0.25">
      <c r="A312" s="1">
        <v>0.10649701042665401</v>
      </c>
      <c r="B312" s="1">
        <v>4409.0771484375</v>
      </c>
      <c r="C312" s="42">
        <f t="shared" si="10"/>
        <v>0.5574241986959082</v>
      </c>
      <c r="D312" s="42">
        <v>0.82989999999999997</v>
      </c>
      <c r="E312" s="42">
        <v>179.99</v>
      </c>
      <c r="F312" s="42">
        <v>27</v>
      </c>
      <c r="G312" s="42"/>
      <c r="H312" s="42"/>
      <c r="I312" s="42"/>
    </row>
    <row r="313" spans="1:9" x14ac:dyDescent="0.25">
      <c r="A313" s="1">
        <v>8.6091247304569907E-2</v>
      </c>
      <c r="B313" s="1">
        <v>5426.55078125</v>
      </c>
      <c r="C313" s="42">
        <f t="shared" si="10"/>
        <v>0.6860598304552018</v>
      </c>
      <c r="D313" s="42">
        <v>0.1744</v>
      </c>
      <c r="E313" s="42">
        <v>202.32</v>
      </c>
      <c r="F313" s="42">
        <v>11</v>
      </c>
      <c r="G313" s="42"/>
      <c r="H313" s="42"/>
      <c r="I313" s="42"/>
    </row>
    <row r="314" spans="1:9" x14ac:dyDescent="0.25">
      <c r="A314" s="1">
        <v>0.12801434778614601</v>
      </c>
      <c r="B314" s="1">
        <v>4837.36376953125</v>
      </c>
      <c r="C314" s="42">
        <f t="shared" si="10"/>
        <v>0.61157097783765357</v>
      </c>
      <c r="D314" s="42">
        <v>2.0999999999999999E-3</v>
      </c>
      <c r="E314" s="42">
        <v>319</v>
      </c>
      <c r="F314" s="42">
        <v>26</v>
      </c>
      <c r="G314" s="42"/>
      <c r="H314" s="42"/>
      <c r="I314" s="42"/>
    </row>
    <row r="315" spans="1:9" x14ac:dyDescent="0.25">
      <c r="A315" s="1">
        <v>0.118803570451594</v>
      </c>
      <c r="B315" s="1">
        <v>4647.7587890625</v>
      </c>
      <c r="C315" s="42">
        <f t="shared" si="10"/>
        <v>0.58759988349107339</v>
      </c>
      <c r="D315" s="42">
        <v>0.26960000000000001</v>
      </c>
      <c r="E315" s="42">
        <v>302.41000000000003</v>
      </c>
      <c r="F315" s="42">
        <v>7</v>
      </c>
      <c r="G315" s="42"/>
      <c r="H315" s="42"/>
      <c r="I315" s="42"/>
    </row>
    <row r="316" spans="1:9" x14ac:dyDescent="0.25">
      <c r="A316" s="1">
        <v>0.11294887693410401</v>
      </c>
      <c r="B316" s="1">
        <v>4956.62158203125</v>
      </c>
      <c r="C316" s="42">
        <f t="shared" si="10"/>
        <v>0.62664832584790509</v>
      </c>
      <c r="D316" s="42">
        <v>0.64629999999999999</v>
      </c>
      <c r="E316" s="42">
        <v>168.63</v>
      </c>
      <c r="F316" s="42">
        <v>2</v>
      </c>
      <c r="G316" s="42"/>
      <c r="H316" s="42"/>
      <c r="I316" s="42"/>
    </row>
    <row r="317" spans="1:9" x14ac:dyDescent="0.25">
      <c r="A317" s="1">
        <v>0.10426894481740601</v>
      </c>
      <c r="B317" s="1">
        <v>4823.2744140625</v>
      </c>
      <c r="C317" s="42">
        <f t="shared" si="10"/>
        <v>0.60978970991742842</v>
      </c>
      <c r="D317" s="42">
        <v>0.26939999999999997</v>
      </c>
      <c r="E317" s="42">
        <v>238.82</v>
      </c>
      <c r="F317" s="42">
        <v>11</v>
      </c>
      <c r="G317" s="42"/>
      <c r="H317" s="42"/>
      <c r="I317" s="42"/>
    </row>
    <row r="318" spans="1:9" x14ac:dyDescent="0.25">
      <c r="A318" s="1">
        <v>0.12935177100089501</v>
      </c>
      <c r="B318" s="1">
        <v>4305.16162109375</v>
      </c>
      <c r="C318" s="42">
        <f t="shared" si="10"/>
        <v>0.54428652212289108</v>
      </c>
      <c r="D318" s="42">
        <v>0.30280000000000001</v>
      </c>
      <c r="E318" s="42">
        <v>163.11000000000001</v>
      </c>
      <c r="F318" s="42">
        <v>25</v>
      </c>
      <c r="G318" s="42"/>
      <c r="H318" s="42"/>
      <c r="I318" s="42"/>
    </row>
    <row r="319" spans="1:9" x14ac:dyDescent="0.25">
      <c r="A319" s="1">
        <v>0.10647019413688801</v>
      </c>
      <c r="B319" s="1">
        <v>4424.419921875</v>
      </c>
      <c r="C319" s="42">
        <f t="shared" si="10"/>
        <v>0.5593639318648328</v>
      </c>
      <c r="D319" s="42">
        <v>0.82120000000000004</v>
      </c>
      <c r="E319" s="42">
        <v>102.82</v>
      </c>
      <c r="F319" s="42">
        <v>23</v>
      </c>
      <c r="G319" s="42"/>
      <c r="H319" s="42"/>
      <c r="I319" s="42"/>
    </row>
    <row r="320" spans="1:9" x14ac:dyDescent="0.25">
      <c r="A320" s="1">
        <v>9.1150530176627095E-2</v>
      </c>
      <c r="B320" s="1">
        <v>4359.21923828125</v>
      </c>
      <c r="C320" s="42">
        <f t="shared" si="10"/>
        <v>0.55112083754303087</v>
      </c>
      <c r="D320" s="42">
        <v>0.37219999999999998</v>
      </c>
      <c r="E320" s="42">
        <v>345.88</v>
      </c>
      <c r="F320" s="42">
        <v>23</v>
      </c>
      <c r="G320" s="42"/>
      <c r="H320" s="42"/>
      <c r="I320" s="42"/>
    </row>
    <row r="321" spans="1:9" x14ac:dyDescent="0.25">
      <c r="A321" s="1">
        <v>0.111610856459018</v>
      </c>
      <c r="B321" s="1">
        <v>4440.14453125</v>
      </c>
      <c r="C321" s="42">
        <f t="shared" ref="C321:C384" si="11">B321/$V$13</f>
        <v>0.56135193921548021</v>
      </c>
      <c r="D321" s="42">
        <v>0.68300000000000005</v>
      </c>
      <c r="E321" s="42">
        <v>55.09</v>
      </c>
      <c r="F321" s="42">
        <v>27</v>
      </c>
      <c r="G321" s="42"/>
      <c r="H321" s="42"/>
      <c r="I321" s="42"/>
    </row>
    <row r="322" spans="1:9" x14ac:dyDescent="0.25">
      <c r="A322" s="1">
        <v>0.124631522916598</v>
      </c>
      <c r="B322" s="1">
        <v>4701.3564453125</v>
      </c>
      <c r="C322" s="42">
        <f t="shared" si="11"/>
        <v>0.59437604765906094</v>
      </c>
      <c r="D322" s="42">
        <v>0.89549999999999996</v>
      </c>
      <c r="E322" s="42">
        <v>265.17</v>
      </c>
      <c r="F322" s="42">
        <v>10</v>
      </c>
      <c r="G322" s="42"/>
      <c r="H322" s="42"/>
      <c r="I322" s="42"/>
    </row>
    <row r="323" spans="1:9" x14ac:dyDescent="0.25">
      <c r="A323" s="1">
        <v>0.105656136796437</v>
      </c>
      <c r="B323" s="1">
        <v>4600.51025390625</v>
      </c>
      <c r="C323" s="42">
        <f t="shared" si="11"/>
        <v>0.58162641649053293</v>
      </c>
      <c r="D323" s="42">
        <v>0.30359999999999998</v>
      </c>
      <c r="E323" s="42">
        <v>86.06</v>
      </c>
      <c r="F323" s="42">
        <v>10</v>
      </c>
      <c r="G323" s="42"/>
      <c r="H323" s="42"/>
      <c r="I323" s="42"/>
    </row>
    <row r="324" spans="1:9" x14ac:dyDescent="0.25">
      <c r="A324" s="1">
        <v>0.119426227838836</v>
      </c>
      <c r="B324" s="1">
        <v>5081.5703125</v>
      </c>
      <c r="C324" s="42">
        <f t="shared" si="11"/>
        <v>0.64244515670723723</v>
      </c>
      <c r="D324" s="42">
        <v>0.33239999999999997</v>
      </c>
      <c r="E324" s="42">
        <v>198.31</v>
      </c>
      <c r="F324" s="42">
        <v>14</v>
      </c>
      <c r="G324" s="42"/>
      <c r="H324" s="42"/>
      <c r="I324" s="42"/>
    </row>
    <row r="325" spans="1:9" x14ac:dyDescent="0.25">
      <c r="A325" s="1">
        <v>8.15505721685027E-2</v>
      </c>
      <c r="B325" s="1">
        <v>5284.22607421875</v>
      </c>
      <c r="C325" s="42">
        <f t="shared" si="11"/>
        <v>0.66806621566902391</v>
      </c>
      <c r="D325" s="42">
        <v>0.1052</v>
      </c>
      <c r="E325" s="42">
        <v>243.87</v>
      </c>
      <c r="F325" s="42">
        <v>12</v>
      </c>
      <c r="G325" s="42"/>
      <c r="H325" s="42"/>
      <c r="I325" s="42"/>
    </row>
    <row r="326" spans="1:9" x14ac:dyDescent="0.25">
      <c r="A326" s="1">
        <v>0.104675766655522</v>
      </c>
      <c r="B326" s="1">
        <v>5516.0576171875</v>
      </c>
      <c r="C326" s="42">
        <f t="shared" si="11"/>
        <v>0.69737586658261419</v>
      </c>
      <c r="D326" s="42">
        <v>0.47760000000000002</v>
      </c>
      <c r="E326" s="42">
        <v>83.39</v>
      </c>
      <c r="F326" s="42">
        <v>18</v>
      </c>
      <c r="G326" s="42"/>
      <c r="H326" s="42"/>
      <c r="I326" s="42"/>
    </row>
    <row r="327" spans="1:9" x14ac:dyDescent="0.25">
      <c r="A327" s="1">
        <v>8.0390541058791801E-2</v>
      </c>
      <c r="B327" s="1">
        <v>4458.7998046875</v>
      </c>
      <c r="C327" s="42">
        <f t="shared" si="11"/>
        <v>0.563710460170605</v>
      </c>
      <c r="D327" s="42">
        <v>0.94399999999999995</v>
      </c>
      <c r="E327" s="42">
        <v>263.93</v>
      </c>
      <c r="F327" s="42">
        <v>8</v>
      </c>
      <c r="G327" s="42"/>
      <c r="H327" s="42"/>
      <c r="I327" s="42"/>
    </row>
    <row r="328" spans="1:9" x14ac:dyDescent="0.25">
      <c r="A328" s="1">
        <v>0.12866903720291201</v>
      </c>
      <c r="B328" s="1">
        <v>4894.66357421875</v>
      </c>
      <c r="C328" s="42">
        <f t="shared" si="11"/>
        <v>0.61881519168060728</v>
      </c>
      <c r="D328" s="42">
        <v>0.49519999999999997</v>
      </c>
      <c r="E328" s="42">
        <v>18.809999999999999</v>
      </c>
      <c r="F328" s="42">
        <v>7</v>
      </c>
      <c r="G328" s="42"/>
      <c r="H328" s="42"/>
      <c r="I328" s="42"/>
    </row>
    <row r="329" spans="1:9" x14ac:dyDescent="0.25">
      <c r="A329" s="1">
        <v>0.126697285570437</v>
      </c>
      <c r="B329" s="1">
        <v>4741.40234375</v>
      </c>
      <c r="C329" s="42">
        <f t="shared" si="11"/>
        <v>0.59943891049771458</v>
      </c>
      <c r="D329" s="42">
        <v>0.40379999999999999</v>
      </c>
      <c r="E329" s="42">
        <v>321.06</v>
      </c>
      <c r="F329" s="42">
        <v>6</v>
      </c>
      <c r="G329" s="42"/>
      <c r="H329" s="42"/>
      <c r="I329" s="42"/>
    </row>
    <row r="330" spans="1:9" x14ac:dyDescent="0.25">
      <c r="A330" s="1">
        <v>0.101148389633769</v>
      </c>
      <c r="B330" s="1">
        <v>5258.2587890625</v>
      </c>
      <c r="C330" s="42">
        <f t="shared" si="11"/>
        <v>0.66478326265341148</v>
      </c>
      <c r="D330" s="42">
        <v>0.63980000000000004</v>
      </c>
      <c r="E330" s="42">
        <v>325.99</v>
      </c>
      <c r="F330" s="42">
        <v>17</v>
      </c>
      <c r="G330" s="42"/>
      <c r="H330" s="42"/>
      <c r="I330" s="42"/>
    </row>
    <row r="331" spans="1:9" x14ac:dyDescent="0.25">
      <c r="A331" s="1">
        <v>0.12513031195827601</v>
      </c>
      <c r="B331" s="1">
        <v>4364.67236328125</v>
      </c>
      <c r="C331" s="42">
        <f t="shared" si="11"/>
        <v>0.55181025705899256</v>
      </c>
      <c r="D331" s="42">
        <v>0.46260000000000001</v>
      </c>
      <c r="E331" s="42">
        <v>116.26</v>
      </c>
      <c r="F331" s="42">
        <v>8</v>
      </c>
      <c r="G331" s="42"/>
      <c r="H331" s="42"/>
      <c r="I331" s="42"/>
    </row>
    <row r="332" spans="1:9" x14ac:dyDescent="0.25">
      <c r="A332" s="1">
        <v>9.5998978034497695E-2</v>
      </c>
      <c r="B332" s="1">
        <v>4457.76171875</v>
      </c>
      <c r="C332" s="42">
        <f t="shared" si="11"/>
        <v>0.56357921859727633</v>
      </c>
      <c r="D332" s="42">
        <v>0.83720000000000006</v>
      </c>
      <c r="E332" s="42">
        <v>55.29</v>
      </c>
      <c r="F332" s="42">
        <v>27</v>
      </c>
      <c r="G332" s="42"/>
      <c r="H332" s="42"/>
      <c r="I332" s="42"/>
    </row>
    <row r="333" spans="1:9" x14ac:dyDescent="0.25">
      <c r="A333" s="1">
        <v>9.3677721447875506E-2</v>
      </c>
      <c r="B333" s="1">
        <v>4618.94775390625</v>
      </c>
      <c r="C333" s="42">
        <f t="shared" si="11"/>
        <v>0.58395740511183614</v>
      </c>
      <c r="D333" s="42">
        <v>0.82879999999999998</v>
      </c>
      <c r="E333" s="42">
        <v>153.13999999999999</v>
      </c>
      <c r="F333" s="42">
        <v>6</v>
      </c>
      <c r="G333" s="42"/>
      <c r="H333" s="42"/>
      <c r="I333" s="42"/>
    </row>
    <row r="334" spans="1:9" x14ac:dyDescent="0.25">
      <c r="A334" s="1">
        <v>0.125137303706117</v>
      </c>
      <c r="B334" s="1">
        <v>4249.509765625</v>
      </c>
      <c r="C334" s="42">
        <f t="shared" si="11"/>
        <v>0.53725065273430439</v>
      </c>
      <c r="D334" s="42">
        <v>0.56010000000000004</v>
      </c>
      <c r="E334" s="42">
        <v>115.01</v>
      </c>
      <c r="F334" s="42">
        <v>8</v>
      </c>
      <c r="G334" s="42"/>
      <c r="H334" s="42"/>
      <c r="I334" s="42"/>
    </row>
    <row r="335" spans="1:9" x14ac:dyDescent="0.25">
      <c r="A335" s="1">
        <v>0.120302129591059</v>
      </c>
      <c r="B335" s="1">
        <v>4468.6474609375</v>
      </c>
      <c r="C335" s="42">
        <f t="shared" si="11"/>
        <v>0.56495546489821202</v>
      </c>
      <c r="D335" s="42">
        <v>3.8899999999999997E-2</v>
      </c>
      <c r="E335" s="42">
        <v>232.66</v>
      </c>
      <c r="F335" s="42">
        <v>23</v>
      </c>
      <c r="G335" s="42"/>
      <c r="H335" s="42"/>
      <c r="I335" s="42"/>
    </row>
    <row r="336" spans="1:9" x14ac:dyDescent="0.25">
      <c r="A336" s="1">
        <v>9.8291868500528706E-2</v>
      </c>
      <c r="B336" s="1">
        <v>5763.91796875</v>
      </c>
      <c r="C336" s="42">
        <f t="shared" si="11"/>
        <v>0.72871198368983592</v>
      </c>
      <c r="D336" s="42">
        <v>0.16109999999999999</v>
      </c>
      <c r="E336" s="42">
        <v>41.12</v>
      </c>
      <c r="F336" s="42">
        <v>12</v>
      </c>
      <c r="G336" s="42"/>
      <c r="H336" s="42"/>
      <c r="I336" s="42"/>
    </row>
    <row r="337" spans="1:9" x14ac:dyDescent="0.25">
      <c r="A337" s="1">
        <v>8.3380236755546899E-2</v>
      </c>
      <c r="B337" s="1">
        <v>5120.74267578125</v>
      </c>
      <c r="C337" s="42">
        <f t="shared" si="11"/>
        <v>0.64739758155215388</v>
      </c>
      <c r="D337" s="42">
        <v>0.69420000000000004</v>
      </c>
      <c r="E337" s="42">
        <v>106.03</v>
      </c>
      <c r="F337" s="42">
        <v>12</v>
      </c>
      <c r="G337" s="42"/>
      <c r="H337" s="42"/>
      <c r="I337" s="42"/>
    </row>
    <row r="338" spans="1:9" x14ac:dyDescent="0.25">
      <c r="A338" s="1">
        <v>0.111933915319745</v>
      </c>
      <c r="B338" s="1">
        <v>4701.6689453125</v>
      </c>
      <c r="C338" s="42">
        <f t="shared" si="11"/>
        <v>0.59441555594077788</v>
      </c>
      <c r="D338" s="42">
        <v>0.56000000000000005</v>
      </c>
      <c r="E338" s="42">
        <v>273.72000000000003</v>
      </c>
      <c r="F338" s="42">
        <v>1</v>
      </c>
      <c r="G338" s="42"/>
      <c r="H338" s="42"/>
      <c r="I338" s="42"/>
    </row>
    <row r="339" spans="1:9" x14ac:dyDescent="0.25">
      <c r="A339" s="1">
        <v>0.11070649740378</v>
      </c>
      <c r="B339" s="1">
        <v>5560.25</v>
      </c>
      <c r="C339" s="42">
        <f t="shared" si="11"/>
        <v>0.70296295493430039</v>
      </c>
      <c r="D339" s="42">
        <v>0.68230000000000002</v>
      </c>
      <c r="E339" s="42">
        <v>3.3</v>
      </c>
      <c r="F339" s="42">
        <v>20</v>
      </c>
      <c r="G339" s="42"/>
      <c r="H339" s="42"/>
      <c r="I339" s="42"/>
    </row>
    <row r="340" spans="1:9" x14ac:dyDescent="0.25">
      <c r="A340" s="1">
        <v>0.113186057519495</v>
      </c>
      <c r="B340" s="1">
        <v>5668.27734375</v>
      </c>
      <c r="C340" s="42">
        <f t="shared" si="11"/>
        <v>0.71662047407034701</v>
      </c>
      <c r="D340" s="42">
        <v>0.52410000000000001</v>
      </c>
      <c r="E340" s="42">
        <v>263.18</v>
      </c>
      <c r="F340" s="42">
        <v>17</v>
      </c>
      <c r="G340" s="42"/>
      <c r="H340" s="42"/>
      <c r="I340" s="42"/>
    </row>
    <row r="341" spans="1:9" x14ac:dyDescent="0.25">
      <c r="A341" s="1">
        <v>0.122132284534731</v>
      </c>
      <c r="B341" s="1">
        <v>5304.73193359375</v>
      </c>
      <c r="C341" s="42">
        <f t="shared" si="11"/>
        <v>0.67065869972994152</v>
      </c>
      <c r="D341" s="42">
        <v>0.63600000000000001</v>
      </c>
      <c r="E341" s="42">
        <v>111.26</v>
      </c>
      <c r="F341" s="42">
        <v>18</v>
      </c>
      <c r="G341" s="42"/>
      <c r="H341" s="42"/>
      <c r="I341" s="42"/>
    </row>
    <row r="342" spans="1:9" x14ac:dyDescent="0.25">
      <c r="A342" s="1">
        <v>0.123061937335696</v>
      </c>
      <c r="B342" s="1">
        <v>4511.15478515625</v>
      </c>
      <c r="C342" s="42">
        <f t="shared" si="11"/>
        <v>0.57032951718707725</v>
      </c>
      <c r="D342" s="42">
        <v>0.223</v>
      </c>
      <c r="E342" s="42">
        <v>336.27</v>
      </c>
      <c r="F342" s="42">
        <v>28</v>
      </c>
      <c r="G342" s="42"/>
      <c r="H342" s="42"/>
      <c r="I342" s="42"/>
    </row>
    <row r="343" spans="1:9" x14ac:dyDescent="0.25">
      <c r="A343" s="1">
        <v>8.3471023266547595E-2</v>
      </c>
      <c r="B343" s="1">
        <v>5078.40771484375</v>
      </c>
      <c r="C343" s="42">
        <f t="shared" si="11"/>
        <v>0.64204532054992314</v>
      </c>
      <c r="D343" s="42">
        <v>0.66359999999999997</v>
      </c>
      <c r="E343" s="42">
        <v>213.47</v>
      </c>
      <c r="F343" s="42">
        <v>19</v>
      </c>
      <c r="G343" s="42"/>
      <c r="H343" s="42"/>
      <c r="I343" s="42"/>
    </row>
    <row r="344" spans="1:9" x14ac:dyDescent="0.25">
      <c r="A344" s="1">
        <v>8.1818945433522305E-2</v>
      </c>
      <c r="B344" s="1">
        <v>4986.6318359375</v>
      </c>
      <c r="C344" s="42">
        <f t="shared" si="11"/>
        <v>0.63044241725823125</v>
      </c>
      <c r="D344" s="42">
        <v>0.43640000000000001</v>
      </c>
      <c r="E344" s="42">
        <v>190.3</v>
      </c>
      <c r="F344" s="42">
        <v>7</v>
      </c>
      <c r="G344" s="42"/>
      <c r="H344" s="42"/>
      <c r="I344" s="42"/>
    </row>
    <row r="345" spans="1:9" x14ac:dyDescent="0.25">
      <c r="A345" s="1">
        <v>0.102997057286925</v>
      </c>
      <c r="B345" s="1">
        <v>5318.9521484375</v>
      </c>
      <c r="C345" s="42">
        <f t="shared" si="11"/>
        <v>0.6724565117431357</v>
      </c>
      <c r="D345" s="42">
        <v>2.2599999999999999E-2</v>
      </c>
      <c r="E345" s="42">
        <v>151</v>
      </c>
      <c r="F345" s="42">
        <v>21</v>
      </c>
      <c r="G345" s="42"/>
      <c r="H345" s="42"/>
      <c r="I345" s="42"/>
    </row>
    <row r="346" spans="1:9" x14ac:dyDescent="0.25">
      <c r="A346" s="1">
        <v>0.101083898116512</v>
      </c>
      <c r="B346" s="1">
        <v>5135.0458984375</v>
      </c>
      <c r="C346" s="42">
        <f t="shared" si="11"/>
        <v>0.64920588795267908</v>
      </c>
      <c r="D346" s="42">
        <v>0.1736</v>
      </c>
      <c r="E346" s="42">
        <v>31.11</v>
      </c>
      <c r="F346" s="42">
        <v>12</v>
      </c>
      <c r="G346" s="42"/>
      <c r="H346" s="42"/>
      <c r="I346" s="42"/>
    </row>
    <row r="347" spans="1:9" x14ac:dyDescent="0.25">
      <c r="A347" s="1">
        <v>0.110755769941056</v>
      </c>
      <c r="B347" s="1">
        <v>5140.0087890625</v>
      </c>
      <c r="C347" s="42">
        <f t="shared" si="11"/>
        <v>0.64983332885169731</v>
      </c>
      <c r="D347" s="42">
        <v>0.93459999999999999</v>
      </c>
      <c r="E347" s="42">
        <v>347.32</v>
      </c>
      <c r="F347" s="42">
        <v>17</v>
      </c>
      <c r="G347" s="42"/>
      <c r="H347" s="42"/>
      <c r="I347" s="42"/>
    </row>
    <row r="348" spans="1:9" x14ac:dyDescent="0.25">
      <c r="A348" s="1">
        <v>0.12581880803353801</v>
      </c>
      <c r="B348" s="1">
        <v>5044.7041015625</v>
      </c>
      <c r="C348" s="42">
        <f t="shared" si="11"/>
        <v>0.63778429063505415</v>
      </c>
      <c r="D348" s="42">
        <v>0.1008</v>
      </c>
      <c r="E348" s="42">
        <v>61.94</v>
      </c>
      <c r="F348" s="42">
        <v>12</v>
      </c>
      <c r="G348" s="42"/>
      <c r="H348" s="42"/>
      <c r="I348" s="42"/>
    </row>
    <row r="349" spans="1:9" x14ac:dyDescent="0.25">
      <c r="A349" s="1">
        <v>8.81624882912425E-2</v>
      </c>
      <c r="B349" s="1">
        <v>4408.51171875</v>
      </c>
      <c r="C349" s="42">
        <f t="shared" si="11"/>
        <v>0.55735271339867654</v>
      </c>
      <c r="D349" s="42">
        <v>0.75519999999999998</v>
      </c>
      <c r="E349" s="42">
        <v>268.08999999999997</v>
      </c>
      <c r="F349" s="42">
        <v>28</v>
      </c>
      <c r="G349" s="42"/>
      <c r="H349" s="42"/>
      <c r="I349" s="42"/>
    </row>
    <row r="350" spans="1:9" x14ac:dyDescent="0.25">
      <c r="A350" s="1">
        <v>8.3227221042997596E-2</v>
      </c>
      <c r="B350" s="1">
        <v>5100.48388671875</v>
      </c>
      <c r="C350" s="42">
        <f t="shared" si="11"/>
        <v>0.64483633372646876</v>
      </c>
      <c r="D350" s="42">
        <v>0.98709999999999998</v>
      </c>
      <c r="E350" s="42">
        <v>39.409999999999997</v>
      </c>
      <c r="F350" s="42">
        <v>22</v>
      </c>
      <c r="G350" s="42"/>
      <c r="H350" s="42"/>
      <c r="I350" s="42"/>
    </row>
    <row r="351" spans="1:9" x14ac:dyDescent="0.25">
      <c r="A351" s="1">
        <v>9.53842732184077E-2</v>
      </c>
      <c r="B351" s="1">
        <v>5266.3564453125</v>
      </c>
      <c r="C351" s="42">
        <f t="shared" si="11"/>
        <v>0.66580702100340328</v>
      </c>
      <c r="D351" s="42">
        <v>0.3629</v>
      </c>
      <c r="E351" s="42">
        <v>246.3</v>
      </c>
      <c r="F351" s="42">
        <v>17</v>
      </c>
      <c r="G351" s="42"/>
      <c r="H351" s="42"/>
      <c r="I351" s="42"/>
    </row>
    <row r="352" spans="1:9" x14ac:dyDescent="0.25">
      <c r="A352" s="1">
        <v>8.1604031581964803E-2</v>
      </c>
      <c r="B352" s="1">
        <v>4679.93603515625</v>
      </c>
      <c r="C352" s="42">
        <f t="shared" si="11"/>
        <v>0.59166794014243085</v>
      </c>
      <c r="D352" s="42">
        <v>0.2049</v>
      </c>
      <c r="E352" s="42">
        <v>92.78</v>
      </c>
      <c r="F352" s="42">
        <v>6</v>
      </c>
      <c r="G352" s="42"/>
      <c r="H352" s="42"/>
      <c r="I352" s="42"/>
    </row>
    <row r="353" spans="1:9" x14ac:dyDescent="0.25">
      <c r="A353" s="1">
        <v>0.120956739904109</v>
      </c>
      <c r="B353" s="1">
        <v>4656.53369140625</v>
      </c>
      <c r="C353" s="42">
        <f t="shared" si="11"/>
        <v>0.58870926369534882</v>
      </c>
      <c r="D353" s="42">
        <v>0.77139999999999997</v>
      </c>
      <c r="E353" s="42">
        <v>118.71</v>
      </c>
      <c r="F353" s="42">
        <v>24</v>
      </c>
      <c r="G353" s="42"/>
      <c r="H353" s="42"/>
      <c r="I353" s="42"/>
    </row>
    <row r="354" spans="1:9" x14ac:dyDescent="0.25">
      <c r="A354" s="1">
        <v>8.2596744899493396E-2</v>
      </c>
      <c r="B354" s="1">
        <v>4754.76123046875</v>
      </c>
      <c r="C354" s="42">
        <f t="shared" si="11"/>
        <v>0.60112782780942631</v>
      </c>
      <c r="D354" s="42">
        <v>0.90139999999999998</v>
      </c>
      <c r="E354" s="42">
        <v>76.55</v>
      </c>
      <c r="F354" s="42">
        <v>10</v>
      </c>
      <c r="G354" s="42"/>
      <c r="H354" s="42"/>
      <c r="I354" s="42"/>
    </row>
    <row r="355" spans="1:9" x14ac:dyDescent="0.25">
      <c r="A355" s="1">
        <v>0.10612174054299001</v>
      </c>
      <c r="B355" s="1">
        <v>5737.857421875</v>
      </c>
      <c r="C355" s="42">
        <f t="shared" si="11"/>
        <v>0.72541723992139862</v>
      </c>
      <c r="D355" s="42">
        <v>0.50949999999999995</v>
      </c>
      <c r="E355" s="42">
        <v>340.31</v>
      </c>
      <c r="F355" s="42">
        <v>13</v>
      </c>
      <c r="G355" s="42"/>
      <c r="H355" s="42"/>
      <c r="I355" s="42"/>
    </row>
    <row r="356" spans="1:9" x14ac:dyDescent="0.25">
      <c r="A356" s="1">
        <v>0.109037898437716</v>
      </c>
      <c r="B356" s="1">
        <v>4407.60693359375</v>
      </c>
      <c r="C356" s="42">
        <f t="shared" si="11"/>
        <v>0.55723832457676781</v>
      </c>
      <c r="D356" s="42">
        <v>0.94799999999999995</v>
      </c>
      <c r="E356" s="42">
        <v>101.76</v>
      </c>
      <c r="F356" s="42">
        <v>23</v>
      </c>
      <c r="G356" s="42"/>
      <c r="H356" s="42"/>
      <c r="I356" s="42"/>
    </row>
    <row r="357" spans="1:9" x14ac:dyDescent="0.25">
      <c r="A357" s="1">
        <v>8.7554474973364299E-2</v>
      </c>
      <c r="B357" s="1">
        <v>4347.5634765625</v>
      </c>
      <c r="C357" s="42">
        <f t="shared" si="11"/>
        <v>0.54964724036667678</v>
      </c>
      <c r="D357" s="42">
        <v>0.51900000000000002</v>
      </c>
      <c r="E357" s="42">
        <v>317.98</v>
      </c>
      <c r="F357" s="42">
        <v>25</v>
      </c>
      <c r="G357" s="42"/>
      <c r="H357" s="42"/>
      <c r="I357" s="42"/>
    </row>
    <row r="358" spans="1:9" x14ac:dyDescent="0.25">
      <c r="A358" s="1">
        <v>9.5330270507007694E-2</v>
      </c>
      <c r="B358" s="1">
        <v>4628.3369140625</v>
      </c>
      <c r="C358" s="42">
        <f t="shared" si="11"/>
        <v>0.58514444378236152</v>
      </c>
      <c r="D358" s="42">
        <v>0.41720000000000002</v>
      </c>
      <c r="E358" s="42">
        <v>106.77</v>
      </c>
      <c r="F358" s="42">
        <v>24</v>
      </c>
      <c r="G358" s="42"/>
      <c r="H358" s="42"/>
      <c r="I358" s="42"/>
    </row>
    <row r="359" spans="1:9" x14ac:dyDescent="0.25">
      <c r="A359" s="1">
        <v>0.12474536127585199</v>
      </c>
      <c r="B359" s="1">
        <v>5582.92578125</v>
      </c>
      <c r="C359" s="42">
        <f t="shared" si="11"/>
        <v>0.7058297746263904</v>
      </c>
      <c r="D359" s="42">
        <v>0.36899999999999999</v>
      </c>
      <c r="E359" s="42">
        <v>8.74</v>
      </c>
      <c r="F359" s="42">
        <v>20</v>
      </c>
      <c r="G359" s="42"/>
      <c r="H359" s="42"/>
      <c r="I359" s="42"/>
    </row>
    <row r="360" spans="1:9" x14ac:dyDescent="0.25">
      <c r="A360" s="1">
        <v>0.105974310333006</v>
      </c>
      <c r="B360" s="1">
        <v>5563.53564453125</v>
      </c>
      <c r="C360" s="42">
        <f t="shared" si="11"/>
        <v>0.70337834747754058</v>
      </c>
      <c r="D360" s="42">
        <v>0.98950000000000005</v>
      </c>
      <c r="E360" s="42">
        <v>199.69</v>
      </c>
      <c r="F360" s="42">
        <v>14</v>
      </c>
      <c r="G360" s="42"/>
      <c r="H360" s="42"/>
      <c r="I360" s="42"/>
    </row>
    <row r="361" spans="1:9" x14ac:dyDescent="0.25">
      <c r="A361" s="1">
        <v>9.9173479385733398E-2</v>
      </c>
      <c r="B361" s="1">
        <v>4435.1962890625</v>
      </c>
      <c r="C361" s="42">
        <f t="shared" si="11"/>
        <v>0.56072635026716755</v>
      </c>
      <c r="D361" s="42">
        <v>0.35399999999999998</v>
      </c>
      <c r="E361" s="42">
        <v>293.86</v>
      </c>
      <c r="F361" s="42">
        <v>23</v>
      </c>
      <c r="G361" s="42"/>
      <c r="H361" s="42"/>
      <c r="I361" s="42"/>
    </row>
    <row r="362" spans="1:9" x14ac:dyDescent="0.25">
      <c r="A362" s="1">
        <v>0.116194063004238</v>
      </c>
      <c r="B362" s="1">
        <v>4910.525390625</v>
      </c>
      <c r="C362" s="42">
        <f t="shared" si="11"/>
        <v>0.62082054563619615</v>
      </c>
      <c r="D362" s="42">
        <v>0.9476</v>
      </c>
      <c r="E362" s="42">
        <v>227.24</v>
      </c>
      <c r="F362" s="42">
        <v>9</v>
      </c>
      <c r="G362" s="42"/>
      <c r="H362" s="42"/>
      <c r="I362" s="42"/>
    </row>
    <row r="363" spans="1:9" x14ac:dyDescent="0.25">
      <c r="A363" s="1">
        <v>0.101142505714116</v>
      </c>
      <c r="B363" s="1">
        <v>4676.54052734375</v>
      </c>
      <c r="C363" s="42">
        <f t="shared" si="11"/>
        <v>0.59123865796889952</v>
      </c>
      <c r="D363" s="42">
        <v>0.46800000000000003</v>
      </c>
      <c r="E363" s="42">
        <v>46.32</v>
      </c>
      <c r="F363" s="42">
        <v>10</v>
      </c>
      <c r="G363" s="42"/>
      <c r="H363" s="42"/>
      <c r="I363" s="42"/>
    </row>
    <row r="364" spans="1:9" x14ac:dyDescent="0.25">
      <c r="A364" s="1">
        <v>0.113397589505406</v>
      </c>
      <c r="B364" s="1">
        <v>5655.5087890625</v>
      </c>
      <c r="C364" s="42">
        <f t="shared" si="11"/>
        <v>0.71500619037206636</v>
      </c>
      <c r="D364" s="42">
        <v>0.82540000000000002</v>
      </c>
      <c r="E364" s="42">
        <v>308.16000000000003</v>
      </c>
      <c r="F364" s="42">
        <v>16</v>
      </c>
      <c r="G364" s="42"/>
      <c r="H364" s="42"/>
      <c r="I364" s="42"/>
    </row>
    <row r="365" spans="1:9" x14ac:dyDescent="0.25">
      <c r="A365" s="1">
        <v>0.106049138005213</v>
      </c>
      <c r="B365" s="1">
        <v>5046.6943359375</v>
      </c>
      <c r="C365" s="42">
        <f t="shared" si="11"/>
        <v>0.63803590900423934</v>
      </c>
      <c r="D365" s="42">
        <v>0.37080000000000002</v>
      </c>
      <c r="E365" s="42">
        <v>12.33</v>
      </c>
      <c r="F365" s="42">
        <v>17</v>
      </c>
      <c r="G365" s="42"/>
      <c r="H365" s="42"/>
      <c r="I365" s="42"/>
    </row>
    <row r="366" spans="1:9" x14ac:dyDescent="0.25">
      <c r="A366" s="1">
        <v>0.12539969207998999</v>
      </c>
      <c r="B366" s="1">
        <v>4668.142578125</v>
      </c>
      <c r="C366" s="42">
        <f t="shared" si="11"/>
        <v>0.59017693462944532</v>
      </c>
      <c r="D366" s="42">
        <v>0.79369999999999996</v>
      </c>
      <c r="E366" s="42">
        <v>218.36</v>
      </c>
      <c r="F366" s="42">
        <v>10</v>
      </c>
      <c r="G366" s="42"/>
      <c r="H366" s="42"/>
      <c r="I366" s="42"/>
    </row>
    <row r="367" spans="1:9" x14ac:dyDescent="0.25">
      <c r="A367" s="1">
        <v>8.3776671983902595E-2</v>
      </c>
      <c r="B367" s="1">
        <v>4716.6572265625</v>
      </c>
      <c r="C367" s="42">
        <f t="shared" si="11"/>
        <v>0.59631047190262965</v>
      </c>
      <c r="D367" s="42">
        <v>0.66690000000000005</v>
      </c>
      <c r="E367" s="42">
        <v>271.74</v>
      </c>
      <c r="F367" s="42">
        <v>10</v>
      </c>
      <c r="G367" s="42"/>
      <c r="H367" s="42"/>
      <c r="I367" s="42"/>
    </row>
    <row r="368" spans="1:9" x14ac:dyDescent="0.25">
      <c r="A368" s="1">
        <v>0.10447293738060499</v>
      </c>
      <c r="B368" s="1">
        <v>5065.63916015625</v>
      </c>
      <c r="C368" s="42">
        <f t="shared" si="11"/>
        <v>0.64043103685164249</v>
      </c>
      <c r="D368" s="42">
        <v>0.88580000000000003</v>
      </c>
      <c r="E368" s="42">
        <v>320.68</v>
      </c>
      <c r="F368" s="42">
        <v>3</v>
      </c>
      <c r="G368" s="42"/>
      <c r="H368" s="42"/>
      <c r="I368" s="42"/>
    </row>
    <row r="369" spans="1:9" x14ac:dyDescent="0.25">
      <c r="A369" s="1">
        <v>8.3134688861149594E-2</v>
      </c>
      <c r="B369" s="1">
        <v>4672.41748046875</v>
      </c>
      <c r="C369" s="42">
        <f t="shared" si="11"/>
        <v>0.59071739557699587</v>
      </c>
      <c r="D369" s="42">
        <v>0.1043</v>
      </c>
      <c r="E369" s="42">
        <v>283.22000000000003</v>
      </c>
      <c r="F369" s="42">
        <v>24</v>
      </c>
      <c r="G369" s="42"/>
      <c r="H369" s="42"/>
      <c r="I369" s="42"/>
    </row>
    <row r="370" spans="1:9" x14ac:dyDescent="0.25">
      <c r="A370" s="1">
        <v>0.107953303834823</v>
      </c>
      <c r="B370" s="1">
        <v>5282.76220703125</v>
      </c>
      <c r="C370" s="42">
        <f t="shared" si="11"/>
        <v>0.66788114406185584</v>
      </c>
      <c r="D370" s="42">
        <v>0.95440000000000003</v>
      </c>
      <c r="E370" s="42">
        <v>5.49</v>
      </c>
      <c r="F370" s="42">
        <v>21</v>
      </c>
      <c r="G370" s="42"/>
      <c r="H370" s="42"/>
      <c r="I370" s="42"/>
    </row>
    <row r="371" spans="1:9" x14ac:dyDescent="0.25">
      <c r="A371" s="1">
        <v>9.4767890211509997E-2</v>
      </c>
      <c r="B371" s="1">
        <v>4430.54248046875</v>
      </c>
      <c r="C371" s="42">
        <f t="shared" si="11"/>
        <v>0.56013798552803507</v>
      </c>
      <c r="D371" s="42">
        <v>0.82809999999999995</v>
      </c>
      <c r="E371" s="42">
        <v>117.03</v>
      </c>
      <c r="F371" s="42">
        <v>28</v>
      </c>
      <c r="G371" s="42"/>
      <c r="H371" s="42"/>
      <c r="I371" s="42"/>
    </row>
    <row r="372" spans="1:9" x14ac:dyDescent="0.25">
      <c r="A372" s="1">
        <v>9.1647300143928107E-2</v>
      </c>
      <c r="B372" s="1">
        <v>4315.8701171875</v>
      </c>
      <c r="C372" s="42">
        <f t="shared" si="11"/>
        <v>0.54564035982029047</v>
      </c>
      <c r="D372" s="42">
        <v>0.62919999999999998</v>
      </c>
      <c r="E372" s="42">
        <v>140.9</v>
      </c>
      <c r="F372" s="42">
        <v>8</v>
      </c>
      <c r="G372" s="42"/>
      <c r="H372" s="42"/>
      <c r="I372" s="42"/>
    </row>
    <row r="373" spans="1:9" x14ac:dyDescent="0.25">
      <c r="A373" s="1">
        <v>0.10655462723680401</v>
      </c>
      <c r="B373" s="1">
        <v>4310.10546875</v>
      </c>
      <c r="C373" s="42">
        <f t="shared" si="11"/>
        <v>0.54491155548599213</v>
      </c>
      <c r="D373" s="42">
        <v>0.78700000000000003</v>
      </c>
      <c r="E373" s="42">
        <v>296.29000000000002</v>
      </c>
      <c r="F373" s="42">
        <v>23</v>
      </c>
      <c r="G373" s="42"/>
      <c r="H373" s="42"/>
      <c r="I373" s="42"/>
    </row>
    <row r="374" spans="1:9" x14ac:dyDescent="0.25">
      <c r="A374" s="1">
        <v>9.2537919539452507E-2</v>
      </c>
      <c r="B374" s="1">
        <v>5775.84765625</v>
      </c>
      <c r="C374" s="42">
        <f t="shared" si="11"/>
        <v>0.7302202123443825</v>
      </c>
      <c r="D374" s="42">
        <v>2.6100000000000002E-2</v>
      </c>
      <c r="E374" s="42">
        <v>76.83</v>
      </c>
      <c r="F374" s="42">
        <v>16</v>
      </c>
      <c r="G374" s="42"/>
      <c r="H374" s="42"/>
      <c r="I374" s="42"/>
    </row>
    <row r="375" spans="1:9" x14ac:dyDescent="0.25">
      <c r="A375" s="1">
        <v>9.1654426010475396E-2</v>
      </c>
      <c r="B375" s="1">
        <v>5193.1806640625</v>
      </c>
      <c r="C375" s="42">
        <f t="shared" si="11"/>
        <v>0.65655566298584545</v>
      </c>
      <c r="D375" s="42">
        <v>0.58720000000000006</v>
      </c>
      <c r="E375" s="42">
        <v>229.04</v>
      </c>
      <c r="F375" s="42">
        <v>12</v>
      </c>
      <c r="G375" s="42"/>
      <c r="H375" s="42"/>
      <c r="I375" s="42"/>
    </row>
    <row r="376" spans="1:9" x14ac:dyDescent="0.25">
      <c r="A376" s="1">
        <v>0.118492664820188</v>
      </c>
      <c r="B376" s="1">
        <v>4662.75537109375</v>
      </c>
      <c r="C376" s="42">
        <f t="shared" si="11"/>
        <v>0.58949584889165818</v>
      </c>
      <c r="D376" s="42">
        <v>0.23430000000000001</v>
      </c>
      <c r="E376" s="42">
        <v>51.82</v>
      </c>
      <c r="F376" s="42">
        <v>6</v>
      </c>
      <c r="G376" s="42"/>
      <c r="H376" s="42"/>
      <c r="I376" s="42"/>
    </row>
    <row r="377" spans="1:9" x14ac:dyDescent="0.25">
      <c r="A377" s="1">
        <v>8.4365650274564594E-2</v>
      </c>
      <c r="B377" s="1">
        <v>4644.673828125</v>
      </c>
      <c r="C377" s="42">
        <f t="shared" si="11"/>
        <v>0.58720986267249831</v>
      </c>
      <c r="D377" s="42">
        <v>0.4778</v>
      </c>
      <c r="E377" s="42">
        <v>127.04</v>
      </c>
      <c r="F377" s="42">
        <v>24</v>
      </c>
      <c r="G377" s="42"/>
      <c r="H377" s="42"/>
      <c r="I377" s="42"/>
    </row>
    <row r="378" spans="1:9" x14ac:dyDescent="0.25">
      <c r="A378" s="1">
        <v>0.128393531053484</v>
      </c>
      <c r="B378" s="1">
        <v>4345.73974609375</v>
      </c>
      <c r="C378" s="42">
        <f t="shared" si="11"/>
        <v>0.54941667250384396</v>
      </c>
      <c r="D378" s="42">
        <v>0.1865</v>
      </c>
      <c r="E378" s="42">
        <v>300.64</v>
      </c>
      <c r="F378" s="42">
        <v>1</v>
      </c>
      <c r="G378" s="42"/>
      <c r="H378" s="42"/>
      <c r="I378" s="42"/>
    </row>
    <row r="379" spans="1:9" x14ac:dyDescent="0.25">
      <c r="A379" s="1">
        <v>0.114689823581182</v>
      </c>
      <c r="B379" s="1">
        <v>5894.96826171875</v>
      </c>
      <c r="C379" s="42">
        <f t="shared" si="11"/>
        <v>0.74528021374969267</v>
      </c>
      <c r="D379" s="42">
        <v>0.95579999999999998</v>
      </c>
      <c r="E379" s="42">
        <v>234.12</v>
      </c>
      <c r="F379" s="42">
        <v>14</v>
      </c>
      <c r="G379" s="42"/>
      <c r="H379" s="42"/>
      <c r="I379" s="42"/>
    </row>
    <row r="380" spans="1:9" x14ac:dyDescent="0.25">
      <c r="A380" s="1">
        <v>9.2772745069648499E-2</v>
      </c>
      <c r="B380" s="1">
        <v>5284.087890625</v>
      </c>
      <c r="C380" s="42">
        <f t="shared" si="11"/>
        <v>0.66804874560070215</v>
      </c>
      <c r="D380" s="42">
        <v>0.13730000000000001</v>
      </c>
      <c r="E380" s="42">
        <v>206.66</v>
      </c>
      <c r="F380" s="42">
        <v>2</v>
      </c>
      <c r="G380" s="42"/>
      <c r="H380" s="42"/>
      <c r="I380" s="42"/>
    </row>
    <row r="381" spans="1:9" x14ac:dyDescent="0.25">
      <c r="A381" s="1">
        <v>0.116418845711346</v>
      </c>
      <c r="B381" s="1">
        <v>4386.8759765625</v>
      </c>
      <c r="C381" s="42">
        <f t="shared" si="11"/>
        <v>0.55461738220667589</v>
      </c>
      <c r="D381" s="42">
        <v>0.6129</v>
      </c>
      <c r="E381" s="42">
        <v>271.82</v>
      </c>
      <c r="F381" s="42">
        <v>23</v>
      </c>
      <c r="G381" s="42"/>
      <c r="H381" s="42"/>
      <c r="I381" s="42"/>
    </row>
    <row r="382" spans="1:9" x14ac:dyDescent="0.25">
      <c r="A382" s="1">
        <v>9.4174175497308998E-2</v>
      </c>
      <c r="B382" s="1">
        <v>5352.7802734375</v>
      </c>
      <c r="C382" s="42">
        <f t="shared" si="11"/>
        <v>0.67673328323900139</v>
      </c>
      <c r="D382" s="42">
        <v>0.32440000000000002</v>
      </c>
      <c r="E382" s="42">
        <v>283.98</v>
      </c>
      <c r="F382" s="42">
        <v>13</v>
      </c>
      <c r="G382" s="42"/>
      <c r="H382" s="42"/>
      <c r="I382" s="42"/>
    </row>
    <row r="383" spans="1:9" x14ac:dyDescent="0.25">
      <c r="A383" s="1">
        <v>0.12957476047588901</v>
      </c>
      <c r="B383" s="1">
        <v>5151.431640625</v>
      </c>
      <c r="C383" s="42">
        <f t="shared" si="11"/>
        <v>0.65127748001183416</v>
      </c>
      <c r="D383" s="42">
        <v>0.84419999999999995</v>
      </c>
      <c r="E383" s="42">
        <v>35.770000000000003</v>
      </c>
      <c r="F383" s="42">
        <v>14</v>
      </c>
      <c r="G383" s="42"/>
      <c r="H383" s="42"/>
      <c r="I383" s="42"/>
    </row>
    <row r="384" spans="1:9" x14ac:dyDescent="0.25">
      <c r="A384" s="1">
        <v>0.111895974219761</v>
      </c>
      <c r="B384" s="1">
        <v>5274.29150390625</v>
      </c>
      <c r="C384" s="42">
        <f t="shared" si="11"/>
        <v>0.66681022270056423</v>
      </c>
      <c r="D384" s="42">
        <v>0.1512</v>
      </c>
      <c r="E384" s="42">
        <v>281.05</v>
      </c>
      <c r="F384" s="42">
        <v>13</v>
      </c>
      <c r="G384" s="42"/>
      <c r="H384" s="42"/>
      <c r="I384" s="42"/>
    </row>
    <row r="385" spans="1:9" x14ac:dyDescent="0.25">
      <c r="A385" s="1">
        <v>8.4661771565085406E-2</v>
      </c>
      <c r="B385" s="1">
        <v>4444.10546875</v>
      </c>
      <c r="C385" s="42">
        <f t="shared" ref="C385:C448" si="12">B385/$V$13</f>
        <v>0.56185270668624321</v>
      </c>
      <c r="D385" s="42">
        <v>0.17699999999999999</v>
      </c>
      <c r="E385" s="42">
        <v>256.19</v>
      </c>
      <c r="F385" s="42">
        <v>8</v>
      </c>
      <c r="G385" s="42"/>
      <c r="H385" s="42"/>
      <c r="I385" s="42"/>
    </row>
    <row r="386" spans="1:9" x14ac:dyDescent="0.25">
      <c r="A386" s="1">
        <v>8.6040065893723205E-2</v>
      </c>
      <c r="B386" s="1">
        <v>5108.28564453125</v>
      </c>
      <c r="C386" s="42">
        <f t="shared" si="12"/>
        <v>0.64582268267220977</v>
      </c>
      <c r="D386" s="42">
        <v>0.60150000000000003</v>
      </c>
      <c r="E386" s="42">
        <v>282.8</v>
      </c>
      <c r="F386" s="42">
        <v>2</v>
      </c>
      <c r="G386" s="42"/>
      <c r="H386" s="42"/>
      <c r="I386" s="42"/>
    </row>
    <row r="387" spans="1:9" x14ac:dyDescent="0.25">
      <c r="A387" s="1">
        <v>9.5677175282275206E-2</v>
      </c>
      <c r="B387" s="1">
        <v>4846.91455078125</v>
      </c>
      <c r="C387" s="42">
        <f t="shared" si="12"/>
        <v>0.61277844969762951</v>
      </c>
      <c r="D387" s="42">
        <v>0.77569999999999995</v>
      </c>
      <c r="E387" s="42">
        <v>236.56</v>
      </c>
      <c r="F387" s="42">
        <v>9</v>
      </c>
      <c r="G387" s="42"/>
      <c r="H387" s="42"/>
      <c r="I387" s="42"/>
    </row>
    <row r="388" spans="1:9" x14ac:dyDescent="0.25">
      <c r="A388" s="1">
        <v>0.114066844482045</v>
      </c>
      <c r="B388" s="1">
        <v>5013.90478515625</v>
      </c>
      <c r="C388" s="42">
        <f t="shared" si="12"/>
        <v>0.63389044081339252</v>
      </c>
      <c r="D388" s="42">
        <v>0.2394</v>
      </c>
      <c r="E388" s="42">
        <v>137.37</v>
      </c>
      <c r="F388" s="42">
        <v>3</v>
      </c>
      <c r="G388" s="42"/>
      <c r="H388" s="42"/>
      <c r="I388" s="42"/>
    </row>
    <row r="389" spans="1:9" x14ac:dyDescent="0.25">
      <c r="A389" s="1">
        <v>0.129369410437325</v>
      </c>
      <c r="B389" s="1">
        <v>4227.79345703125</v>
      </c>
      <c r="C389" s="42">
        <f t="shared" si="12"/>
        <v>0.53450513581342363</v>
      </c>
      <c r="D389" s="42">
        <v>7.3099999999999998E-2</v>
      </c>
      <c r="E389" s="42">
        <v>28.38</v>
      </c>
      <c r="F389" s="42">
        <v>25</v>
      </c>
      <c r="G389" s="42"/>
      <c r="H389" s="42"/>
      <c r="I389" s="42"/>
    </row>
    <row r="390" spans="1:9" x14ac:dyDescent="0.25">
      <c r="A390" s="1">
        <v>0.11847045914326</v>
      </c>
      <c r="B390" s="1">
        <v>4976.2265625</v>
      </c>
      <c r="C390" s="42">
        <f t="shared" si="12"/>
        <v>0.62912691494043538</v>
      </c>
      <c r="D390" s="42">
        <v>0.10920000000000001</v>
      </c>
      <c r="E390" s="42">
        <v>137.03</v>
      </c>
      <c r="F390" s="42">
        <v>22</v>
      </c>
      <c r="G390" s="42"/>
      <c r="H390" s="42"/>
      <c r="I390" s="42"/>
    </row>
    <row r="391" spans="1:9" x14ac:dyDescent="0.25">
      <c r="A391" s="1">
        <v>8.6973242295542194E-2</v>
      </c>
      <c r="B391" s="1">
        <v>4743.89794921875</v>
      </c>
      <c r="C391" s="42">
        <f t="shared" si="12"/>
        <v>0.59975442116623889</v>
      </c>
      <c r="D391" s="42">
        <v>0.60580000000000001</v>
      </c>
      <c r="E391" s="42">
        <v>41.51</v>
      </c>
      <c r="F391" s="42">
        <v>6</v>
      </c>
      <c r="G391" s="42"/>
      <c r="H391" s="42"/>
      <c r="I391" s="42"/>
    </row>
    <row r="392" spans="1:9" x14ac:dyDescent="0.25">
      <c r="A392" s="1">
        <v>9.6342267002585399E-2</v>
      </c>
      <c r="B392" s="1">
        <v>4818.359375</v>
      </c>
      <c r="C392" s="42">
        <f t="shared" si="12"/>
        <v>0.60916831872404809</v>
      </c>
      <c r="D392" s="42">
        <v>0.1535</v>
      </c>
      <c r="E392" s="42">
        <v>179.35</v>
      </c>
      <c r="F392" s="42">
        <v>22</v>
      </c>
      <c r="G392" s="42"/>
      <c r="H392" s="42"/>
      <c r="I392" s="42"/>
    </row>
    <row r="393" spans="1:9" x14ac:dyDescent="0.25">
      <c r="A393" s="1">
        <v>8.8654319288688499E-2</v>
      </c>
      <c r="B393" s="1">
        <v>4859.890625</v>
      </c>
      <c r="C393" s="42">
        <f t="shared" si="12"/>
        <v>0.6144189693642379</v>
      </c>
      <c r="D393" s="42">
        <v>0.35160000000000002</v>
      </c>
      <c r="E393" s="42">
        <v>166.53</v>
      </c>
      <c r="F393" s="42">
        <v>9</v>
      </c>
      <c r="G393" s="42"/>
      <c r="H393" s="42"/>
      <c r="I393" s="42"/>
    </row>
    <row r="394" spans="1:9" x14ac:dyDescent="0.25">
      <c r="A394" s="1">
        <v>0.10950785007467501</v>
      </c>
      <c r="B394" s="1">
        <v>4672.1337890625</v>
      </c>
      <c r="C394" s="42">
        <f t="shared" si="12"/>
        <v>0.59068152946499963</v>
      </c>
      <c r="D394" s="42">
        <v>0.82689999999999997</v>
      </c>
      <c r="E394" s="42">
        <v>270.25</v>
      </c>
      <c r="F394" s="42">
        <v>6</v>
      </c>
      <c r="G394" s="42"/>
      <c r="H394" s="42"/>
      <c r="I394" s="42"/>
    </row>
    <row r="395" spans="1:9" x14ac:dyDescent="0.25">
      <c r="A395" s="1">
        <v>8.3708799243816398E-2</v>
      </c>
      <c r="B395" s="1">
        <v>4340.00634765625</v>
      </c>
      <c r="C395" s="42">
        <f t="shared" si="12"/>
        <v>0.54869181899771735</v>
      </c>
      <c r="D395" s="42">
        <v>8.6800000000000002E-2</v>
      </c>
      <c r="E395" s="42">
        <v>15.96</v>
      </c>
      <c r="F395" s="42">
        <v>8</v>
      </c>
      <c r="G395" s="42"/>
      <c r="H395" s="42"/>
      <c r="I395" s="42"/>
    </row>
    <row r="396" spans="1:9" x14ac:dyDescent="0.25">
      <c r="A396" s="1">
        <v>0.124046445801877</v>
      </c>
      <c r="B396" s="1">
        <v>4671.00537109375</v>
      </c>
      <c r="C396" s="42">
        <f t="shared" si="12"/>
        <v>0.5905388675289871</v>
      </c>
      <c r="D396" s="42">
        <v>0.85940000000000005</v>
      </c>
      <c r="E396" s="42">
        <v>323.48</v>
      </c>
      <c r="F396" s="42">
        <v>10</v>
      </c>
      <c r="G396" s="42"/>
      <c r="H396" s="42"/>
      <c r="I396" s="42"/>
    </row>
    <row r="397" spans="1:9" x14ac:dyDescent="0.25">
      <c r="A397" s="1">
        <v>0.125041535373181</v>
      </c>
      <c r="B397" s="1">
        <v>4589.9287109375</v>
      </c>
      <c r="C397" s="42">
        <f t="shared" si="12"/>
        <v>0.58028862903258116</v>
      </c>
      <c r="D397" s="42">
        <v>0.59409999999999996</v>
      </c>
      <c r="E397" s="42">
        <v>305.89</v>
      </c>
      <c r="F397" s="42">
        <v>7</v>
      </c>
      <c r="G397" s="42"/>
      <c r="H397" s="42"/>
      <c r="I397" s="42"/>
    </row>
    <row r="398" spans="1:9" x14ac:dyDescent="0.25">
      <c r="A398" s="1">
        <v>0.109111024420257</v>
      </c>
      <c r="B398" s="1">
        <v>4784.01025390625</v>
      </c>
      <c r="C398" s="42">
        <f t="shared" si="12"/>
        <v>0.60482567951475741</v>
      </c>
      <c r="D398" s="42">
        <v>0.5071</v>
      </c>
      <c r="E398" s="42">
        <v>266.07</v>
      </c>
      <c r="F398" s="42">
        <v>7</v>
      </c>
      <c r="G398" s="42"/>
      <c r="H398" s="42"/>
      <c r="I398" s="42"/>
    </row>
    <row r="399" spans="1:9" x14ac:dyDescent="0.25">
      <c r="A399" s="1">
        <v>0.10970136760582599</v>
      </c>
      <c r="B399" s="1">
        <v>5307.38671875</v>
      </c>
      <c r="C399" s="42">
        <f t="shared" si="12"/>
        <v>0.67099433492946547</v>
      </c>
      <c r="D399" s="42">
        <v>0.99609999999999999</v>
      </c>
      <c r="E399" s="42">
        <v>55.99</v>
      </c>
      <c r="F399" s="42">
        <v>17</v>
      </c>
      <c r="G399" s="42"/>
      <c r="H399" s="42"/>
      <c r="I399" s="42"/>
    </row>
    <row r="400" spans="1:9" x14ac:dyDescent="0.25">
      <c r="A400" s="1">
        <v>0.119983775099735</v>
      </c>
      <c r="B400" s="1">
        <v>4352.69873046875</v>
      </c>
      <c r="C400" s="42">
        <f t="shared" si="12"/>
        <v>0.5502964725523295</v>
      </c>
      <c r="D400" s="42">
        <v>0.99160000000000004</v>
      </c>
      <c r="E400" s="42">
        <v>277.51</v>
      </c>
      <c r="F400" s="42">
        <v>25</v>
      </c>
      <c r="G400" s="42"/>
      <c r="H400" s="42"/>
      <c r="I400" s="42"/>
    </row>
    <row r="401" spans="1:9" x14ac:dyDescent="0.25">
      <c r="A401" s="1">
        <v>9.9892538147353202E-2</v>
      </c>
      <c r="B401" s="1">
        <v>4619.56103515625</v>
      </c>
      <c r="C401" s="42">
        <f t="shared" si="12"/>
        <v>0.5840349401147058</v>
      </c>
      <c r="D401" s="42">
        <v>0.32200000000000001</v>
      </c>
      <c r="E401" s="42">
        <v>221.24</v>
      </c>
      <c r="F401" s="42">
        <v>24</v>
      </c>
      <c r="G401" s="42"/>
      <c r="H401" s="42"/>
      <c r="I401" s="42"/>
    </row>
    <row r="402" spans="1:9" x14ac:dyDescent="0.25">
      <c r="A402" s="1">
        <v>0.12737734681291299</v>
      </c>
      <c r="B402" s="1">
        <v>5249.53564453125</v>
      </c>
      <c r="C402" s="42">
        <f t="shared" si="12"/>
        <v>0.66368042600829535</v>
      </c>
      <c r="D402" s="42">
        <v>0.61399999999999999</v>
      </c>
      <c r="E402" s="42">
        <v>242.9</v>
      </c>
      <c r="F402" s="42">
        <v>14</v>
      </c>
      <c r="G402" s="42"/>
      <c r="H402" s="42"/>
      <c r="I402" s="42"/>
    </row>
    <row r="403" spans="1:9" x14ac:dyDescent="0.25">
      <c r="A403" s="1">
        <v>0.107809080168403</v>
      </c>
      <c r="B403" s="1">
        <v>4763.134765625</v>
      </c>
      <c r="C403" s="42">
        <f t="shared" si="12"/>
        <v>0.60218646456437142</v>
      </c>
      <c r="D403" s="42">
        <v>0.57330000000000003</v>
      </c>
      <c r="E403" s="42">
        <v>320</v>
      </c>
      <c r="F403" s="42">
        <v>6</v>
      </c>
      <c r="G403" s="42"/>
      <c r="H403" s="42"/>
      <c r="I403" s="42"/>
    </row>
    <row r="404" spans="1:9" x14ac:dyDescent="0.25">
      <c r="A404" s="1">
        <v>0.100626687592619</v>
      </c>
      <c r="B404" s="1">
        <v>4988.9541015625</v>
      </c>
      <c r="C404" s="42">
        <f t="shared" si="12"/>
        <v>0.63073601317674077</v>
      </c>
      <c r="D404" s="42">
        <v>0.86719999999999997</v>
      </c>
      <c r="E404" s="42">
        <v>357.21</v>
      </c>
      <c r="F404" s="42">
        <v>4</v>
      </c>
      <c r="G404" s="42"/>
      <c r="H404" s="42"/>
      <c r="I404" s="42"/>
    </row>
    <row r="405" spans="1:9" x14ac:dyDescent="0.25">
      <c r="A405" s="1">
        <v>0.12349038710927999</v>
      </c>
      <c r="B405" s="1">
        <v>4389.12060546875</v>
      </c>
      <c r="C405" s="42">
        <f t="shared" si="12"/>
        <v>0.5549011627864463</v>
      </c>
      <c r="D405" s="42">
        <v>0.88639999999999997</v>
      </c>
      <c r="E405" s="42">
        <v>243.74</v>
      </c>
      <c r="F405" s="42">
        <v>28</v>
      </c>
      <c r="G405" s="42"/>
      <c r="H405" s="42"/>
      <c r="I405" s="42"/>
    </row>
    <row r="406" spans="1:9" x14ac:dyDescent="0.25">
      <c r="A406" s="1">
        <v>0.112032145046041</v>
      </c>
      <c r="B406" s="1">
        <v>5195.00537109375</v>
      </c>
      <c r="C406" s="42">
        <f t="shared" si="12"/>
        <v>0.65678635431205867</v>
      </c>
      <c r="D406" s="42">
        <v>0.21279999999999999</v>
      </c>
      <c r="E406" s="42">
        <v>65.08</v>
      </c>
      <c r="F406" s="42">
        <v>11</v>
      </c>
      <c r="G406" s="42"/>
      <c r="H406" s="42"/>
      <c r="I406" s="42"/>
    </row>
    <row r="407" spans="1:9" x14ac:dyDescent="0.25">
      <c r="A407" s="1">
        <v>0.11647658056153</v>
      </c>
      <c r="B407" s="1">
        <v>5466.35107421875</v>
      </c>
      <c r="C407" s="42">
        <f t="shared" si="12"/>
        <v>0.69109164225369357</v>
      </c>
      <c r="D407" s="42">
        <v>0.4975</v>
      </c>
      <c r="E407" s="42">
        <v>103.3</v>
      </c>
      <c r="F407" s="42">
        <v>19</v>
      </c>
      <c r="G407" s="42"/>
      <c r="H407" s="42"/>
      <c r="I407" s="42"/>
    </row>
    <row r="408" spans="1:9" x14ac:dyDescent="0.25">
      <c r="A408" s="1">
        <v>9.1117608544439399E-2</v>
      </c>
      <c r="B408" s="1">
        <v>5161.755859375</v>
      </c>
      <c r="C408" s="42">
        <f t="shared" si="12"/>
        <v>0.6525827348690596</v>
      </c>
      <c r="D408" s="42">
        <v>0.39629999999999999</v>
      </c>
      <c r="E408" s="42">
        <v>223.25</v>
      </c>
      <c r="F408" s="42">
        <v>4</v>
      </c>
      <c r="G408" s="42"/>
      <c r="H408" s="42"/>
      <c r="I408" s="42"/>
    </row>
    <row r="409" spans="1:9" x14ac:dyDescent="0.25">
      <c r="A409" s="1">
        <v>9.0501715206305205E-2</v>
      </c>
      <c r="B409" s="1">
        <v>5143.6396484375</v>
      </c>
      <c r="C409" s="42">
        <f t="shared" si="12"/>
        <v>0.65029236569989679</v>
      </c>
      <c r="D409" s="42">
        <v>0.27289999999999998</v>
      </c>
      <c r="E409" s="42">
        <v>286.55</v>
      </c>
      <c r="F409" s="42">
        <v>9</v>
      </c>
      <c r="G409" s="42"/>
      <c r="H409" s="42"/>
      <c r="I409" s="42"/>
    </row>
    <row r="410" spans="1:9" x14ac:dyDescent="0.25">
      <c r="A410" s="1">
        <v>0.109367241018253</v>
      </c>
      <c r="B410" s="1">
        <v>5086.08447265625</v>
      </c>
      <c r="C410" s="42">
        <f t="shared" si="12"/>
        <v>0.64301586618297746</v>
      </c>
      <c r="D410" s="42">
        <v>0.46689999999999998</v>
      </c>
      <c r="E410" s="42">
        <v>76.98</v>
      </c>
      <c r="F410" s="42">
        <v>26</v>
      </c>
      <c r="G410" s="42"/>
      <c r="H410" s="42"/>
      <c r="I410" s="42"/>
    </row>
    <row r="411" spans="1:9" x14ac:dyDescent="0.25">
      <c r="A411" s="1">
        <v>8.4832040130540104E-2</v>
      </c>
      <c r="B411" s="1">
        <v>5307.962890625</v>
      </c>
      <c r="C411" s="42">
        <f t="shared" si="12"/>
        <v>0.67106717832388119</v>
      </c>
      <c r="D411" s="42">
        <v>0.32800000000000001</v>
      </c>
      <c r="E411" s="42">
        <v>175.92</v>
      </c>
      <c r="F411" s="42">
        <v>13</v>
      </c>
      <c r="G411" s="42"/>
      <c r="H411" s="42"/>
      <c r="I411" s="42"/>
    </row>
    <row r="412" spans="1:9" x14ac:dyDescent="0.25">
      <c r="A412" s="1">
        <v>0.11618743748383201</v>
      </c>
      <c r="B412" s="1">
        <v>4732.6337890625</v>
      </c>
      <c r="C412" s="42">
        <f t="shared" si="12"/>
        <v>0.59833033280541148</v>
      </c>
      <c r="D412" s="42">
        <v>0.92400000000000004</v>
      </c>
      <c r="E412" s="42">
        <v>6.33</v>
      </c>
      <c r="F412" s="42">
        <v>4</v>
      </c>
      <c r="G412" s="42"/>
      <c r="H412" s="42"/>
      <c r="I412" s="42"/>
    </row>
    <row r="413" spans="1:9" x14ac:dyDescent="0.25">
      <c r="A413" s="1">
        <v>8.9274115800112797E-2</v>
      </c>
      <c r="B413" s="1">
        <v>4657.12841796875</v>
      </c>
      <c r="C413" s="42">
        <f t="shared" si="12"/>
        <v>0.58878445289399139</v>
      </c>
      <c r="D413" s="42">
        <v>0.54420000000000002</v>
      </c>
      <c r="E413" s="42">
        <v>222.8</v>
      </c>
      <c r="F413" s="42">
        <v>6</v>
      </c>
      <c r="G413" s="42"/>
      <c r="H413" s="42"/>
      <c r="I413" s="42"/>
    </row>
    <row r="414" spans="1:9" x14ac:dyDescent="0.25">
      <c r="A414" s="1">
        <v>0.125222762622936</v>
      </c>
      <c r="B414" s="1">
        <v>4302.583984375</v>
      </c>
      <c r="C414" s="42">
        <f t="shared" si="12"/>
        <v>0.54396064053041604</v>
      </c>
      <c r="D414" s="42">
        <v>0.2979</v>
      </c>
      <c r="E414" s="42">
        <v>344.24</v>
      </c>
      <c r="F414" s="42">
        <v>23</v>
      </c>
      <c r="G414" s="42"/>
      <c r="H414" s="42"/>
      <c r="I414" s="42"/>
    </row>
    <row r="415" spans="1:9" x14ac:dyDescent="0.25">
      <c r="A415" s="1">
        <v>8.6001940082033504E-2</v>
      </c>
      <c r="B415" s="1">
        <v>4675.603515625</v>
      </c>
      <c r="C415" s="42">
        <f t="shared" si="12"/>
        <v>0.59112019485543876</v>
      </c>
      <c r="D415" s="42">
        <v>0.75509999999999999</v>
      </c>
      <c r="E415" s="42">
        <v>265.39</v>
      </c>
      <c r="F415" s="42">
        <v>6</v>
      </c>
      <c r="G415" s="42"/>
      <c r="H415" s="42"/>
      <c r="I415" s="42"/>
    </row>
    <row r="416" spans="1:9" x14ac:dyDescent="0.25">
      <c r="A416" s="1">
        <v>0.12834142768644499</v>
      </c>
      <c r="B416" s="1">
        <v>5776.775390625</v>
      </c>
      <c r="C416" s="42">
        <f t="shared" si="12"/>
        <v>0.73033750255572993</v>
      </c>
      <c r="D416" s="42">
        <v>0.57920000000000005</v>
      </c>
      <c r="E416" s="42">
        <v>125.85</v>
      </c>
      <c r="F416" s="42">
        <v>16</v>
      </c>
      <c r="G416" s="42"/>
      <c r="H416" s="42"/>
      <c r="I416" s="42"/>
    </row>
    <row r="417" spans="1:9" x14ac:dyDescent="0.25">
      <c r="A417" s="1">
        <v>0.11456040382202</v>
      </c>
      <c r="B417" s="1">
        <v>4423.93994140625</v>
      </c>
      <c r="C417" s="42">
        <f t="shared" si="12"/>
        <v>0.55930324961338307</v>
      </c>
      <c r="D417" s="42">
        <v>0.93799999999999994</v>
      </c>
      <c r="E417" s="42">
        <v>61.17</v>
      </c>
      <c r="F417" s="42">
        <v>22</v>
      </c>
      <c r="G417" s="42"/>
      <c r="H417" s="42"/>
      <c r="I417" s="42"/>
    </row>
    <row r="418" spans="1:9" x14ac:dyDescent="0.25">
      <c r="A418" s="1">
        <v>0.12561219617444699</v>
      </c>
      <c r="B418" s="1">
        <v>4369.779296875</v>
      </c>
      <c r="C418" s="42">
        <f t="shared" si="12"/>
        <v>0.55245590880661466</v>
      </c>
      <c r="D418" s="42">
        <v>0.81530000000000002</v>
      </c>
      <c r="E418" s="42">
        <v>195.67</v>
      </c>
      <c r="F418" s="42">
        <v>24</v>
      </c>
      <c r="G418" s="42"/>
      <c r="H418" s="42"/>
      <c r="I418" s="42"/>
    </row>
    <row r="419" spans="1:9" x14ac:dyDescent="0.25">
      <c r="A419" s="1">
        <v>8.6134670824973295E-2</v>
      </c>
      <c r="B419" s="1">
        <v>4723.08056640625</v>
      </c>
      <c r="C419" s="42">
        <f t="shared" si="12"/>
        <v>0.59712255228698463</v>
      </c>
      <c r="D419" s="42">
        <v>0.90210000000000001</v>
      </c>
      <c r="E419" s="42">
        <v>267.97000000000003</v>
      </c>
      <c r="F419" s="42">
        <v>1</v>
      </c>
      <c r="G419" s="42"/>
      <c r="H419" s="42"/>
      <c r="I419" s="42"/>
    </row>
    <row r="420" spans="1:9" x14ac:dyDescent="0.25">
      <c r="A420" s="1">
        <v>9.6344423209815802E-2</v>
      </c>
      <c r="B420" s="1">
        <v>5529.5859375</v>
      </c>
      <c r="C420" s="42">
        <f t="shared" si="12"/>
        <v>0.6990862047908194</v>
      </c>
      <c r="D420" s="42">
        <v>0.51380000000000003</v>
      </c>
      <c r="E420" s="42">
        <v>162.29</v>
      </c>
      <c r="F420" s="42">
        <v>18</v>
      </c>
      <c r="G420" s="42"/>
      <c r="H420" s="42"/>
      <c r="I420" s="42"/>
    </row>
    <row r="421" spans="1:9" x14ac:dyDescent="0.25">
      <c r="A421" s="1">
        <v>9.7057277929918903E-2</v>
      </c>
      <c r="B421" s="1">
        <v>4590.28271484375</v>
      </c>
      <c r="C421" s="42">
        <f t="shared" si="12"/>
        <v>0.58033338450796368</v>
      </c>
      <c r="D421" s="42">
        <v>0.41189999999999999</v>
      </c>
      <c r="E421" s="42">
        <v>18.079999999999998</v>
      </c>
      <c r="F421" s="42">
        <v>24</v>
      </c>
      <c r="G421" s="42"/>
      <c r="H421" s="42"/>
      <c r="I421" s="42"/>
    </row>
    <row r="422" spans="1:9" x14ac:dyDescent="0.25">
      <c r="A422" s="1">
        <v>0.101620890823737</v>
      </c>
      <c r="B422" s="1">
        <v>5058.19873046875</v>
      </c>
      <c r="C422" s="42">
        <f t="shared" si="12"/>
        <v>0.63949036935663672</v>
      </c>
      <c r="D422" s="42">
        <v>0.81559999999999999</v>
      </c>
      <c r="E422" s="42">
        <v>298.07</v>
      </c>
      <c r="F422" s="42">
        <v>20</v>
      </c>
      <c r="G422" s="42"/>
      <c r="H422" s="42"/>
      <c r="I422" s="42"/>
    </row>
    <row r="423" spans="1:9" x14ac:dyDescent="0.25">
      <c r="A423" s="1">
        <v>8.7096954099597695E-2</v>
      </c>
      <c r="B423" s="1">
        <v>5050.29248046875</v>
      </c>
      <c r="C423" s="42">
        <f t="shared" si="12"/>
        <v>0.63849080982919648</v>
      </c>
      <c r="D423" s="42">
        <v>0.78</v>
      </c>
      <c r="E423" s="42">
        <v>232.23</v>
      </c>
      <c r="F423" s="42">
        <v>12</v>
      </c>
      <c r="G423" s="42"/>
      <c r="H423" s="42"/>
      <c r="I423" s="42"/>
    </row>
    <row r="424" spans="1:9" x14ac:dyDescent="0.25">
      <c r="A424" s="1">
        <v>0.124798481289772</v>
      </c>
      <c r="B424" s="1">
        <v>5659.51220703125</v>
      </c>
      <c r="C424" s="42">
        <f t="shared" si="12"/>
        <v>0.71551232849987523</v>
      </c>
      <c r="D424" s="42">
        <v>0.3286</v>
      </c>
      <c r="E424" s="42">
        <v>129.74</v>
      </c>
      <c r="F424" s="42">
        <v>19</v>
      </c>
      <c r="G424" s="42"/>
      <c r="H424" s="42"/>
      <c r="I424" s="42"/>
    </row>
    <row r="425" spans="1:9" x14ac:dyDescent="0.25">
      <c r="A425" s="1">
        <v>0.11813656455223399</v>
      </c>
      <c r="B425" s="1">
        <v>5232.4091796875</v>
      </c>
      <c r="C425" s="42">
        <f t="shared" si="12"/>
        <v>0.66151518697513301</v>
      </c>
      <c r="D425" s="42">
        <v>0.12089999999999999</v>
      </c>
      <c r="E425" s="42">
        <v>247.16</v>
      </c>
      <c r="F425" s="42">
        <v>14</v>
      </c>
      <c r="G425" s="42"/>
      <c r="H425" s="42"/>
      <c r="I425" s="42"/>
    </row>
    <row r="426" spans="1:9" x14ac:dyDescent="0.25">
      <c r="A426" s="1">
        <v>0.12468236392077101</v>
      </c>
      <c r="B426" s="1">
        <v>5612.607421875</v>
      </c>
      <c r="C426" s="42">
        <f t="shared" si="12"/>
        <v>0.70958232060922355</v>
      </c>
      <c r="D426" s="42">
        <v>0.44140000000000001</v>
      </c>
      <c r="E426" s="42">
        <v>267.39</v>
      </c>
      <c r="F426" s="42">
        <v>16</v>
      </c>
      <c r="G426" s="42"/>
      <c r="H426" s="42"/>
      <c r="I426" s="42"/>
    </row>
    <row r="427" spans="1:9" x14ac:dyDescent="0.25">
      <c r="A427" s="1">
        <v>0.116497897641335</v>
      </c>
      <c r="B427" s="1">
        <v>5458.916015625</v>
      </c>
      <c r="C427" s="42">
        <f t="shared" si="12"/>
        <v>0.69015165380727972</v>
      </c>
      <c r="D427" s="42">
        <v>0.58850000000000002</v>
      </c>
      <c r="E427" s="42">
        <v>284.37</v>
      </c>
      <c r="F427" s="42">
        <v>19</v>
      </c>
      <c r="G427" s="42"/>
      <c r="H427" s="42"/>
      <c r="I427" s="42"/>
    </row>
    <row r="428" spans="1:9" x14ac:dyDescent="0.25">
      <c r="A428" s="1">
        <v>8.58415148281578E-2</v>
      </c>
      <c r="B428" s="1">
        <v>4680.87451171875</v>
      </c>
      <c r="C428" s="42">
        <f t="shared" si="12"/>
        <v>0.59178658845096221</v>
      </c>
      <c r="D428" s="42">
        <v>0.50860000000000005</v>
      </c>
      <c r="E428" s="42">
        <v>303.12</v>
      </c>
      <c r="F428" s="42">
        <v>24</v>
      </c>
      <c r="G428" s="42"/>
      <c r="H428" s="42"/>
      <c r="I428" s="42"/>
    </row>
    <row r="429" spans="1:9" x14ac:dyDescent="0.25">
      <c r="A429" s="1">
        <v>0.100137761681635</v>
      </c>
      <c r="B429" s="1">
        <v>4885.2841796875</v>
      </c>
      <c r="C429" s="42">
        <f t="shared" si="12"/>
        <v>0.61762938764388553</v>
      </c>
      <c r="D429" s="42">
        <v>3.6799999999999999E-2</v>
      </c>
      <c r="E429" s="42">
        <v>76.209999999999994</v>
      </c>
      <c r="F429" s="42">
        <v>7</v>
      </c>
      <c r="G429" s="42"/>
      <c r="H429" s="42"/>
      <c r="I429" s="42"/>
    </row>
    <row r="430" spans="1:9" x14ac:dyDescent="0.25">
      <c r="A430" s="1">
        <v>0.106285287524245</v>
      </c>
      <c r="B430" s="1">
        <v>4528.11328125</v>
      </c>
      <c r="C430" s="42">
        <f t="shared" si="12"/>
        <v>0.57247352051881673</v>
      </c>
      <c r="D430" s="42">
        <v>2.23E-2</v>
      </c>
      <c r="E430" s="42">
        <v>334.17</v>
      </c>
      <c r="F430" s="42">
        <v>28</v>
      </c>
      <c r="G430" s="42"/>
      <c r="H430" s="42"/>
      <c r="I430" s="42"/>
    </row>
    <row r="431" spans="1:9" x14ac:dyDescent="0.25">
      <c r="A431" s="1">
        <v>8.0218171819067499E-2</v>
      </c>
      <c r="B431" s="1">
        <v>5418.35986328125</v>
      </c>
      <c r="C431" s="42">
        <f t="shared" si="12"/>
        <v>0.68502428135238513</v>
      </c>
      <c r="D431" s="42">
        <v>0.66579999999999995</v>
      </c>
      <c r="E431" s="42">
        <v>45.16</v>
      </c>
      <c r="F431" s="42">
        <v>19</v>
      </c>
      <c r="G431" s="42"/>
      <c r="H431" s="42"/>
      <c r="I431" s="42"/>
    </row>
    <row r="432" spans="1:9" x14ac:dyDescent="0.25">
      <c r="A432" s="1">
        <v>0.117752141424508</v>
      </c>
      <c r="B432" s="1">
        <v>4746.47265625</v>
      </c>
      <c r="C432" s="42">
        <f t="shared" si="12"/>
        <v>0.60007993236857293</v>
      </c>
      <c r="D432" s="42">
        <v>0.66790000000000005</v>
      </c>
      <c r="E432" s="42">
        <v>42.01</v>
      </c>
      <c r="F432" s="42">
        <v>6</v>
      </c>
      <c r="G432" s="42"/>
      <c r="H432" s="42"/>
      <c r="I432" s="42"/>
    </row>
    <row r="433" spans="1:9" x14ac:dyDescent="0.25">
      <c r="A433" s="1">
        <v>8.1271015267856794E-2</v>
      </c>
      <c r="B433" s="1">
        <v>5165.1123046875</v>
      </c>
      <c r="C433" s="42">
        <f t="shared" si="12"/>
        <v>0.65300707850737638</v>
      </c>
      <c r="D433" s="42">
        <v>0.21640000000000001</v>
      </c>
      <c r="E433" s="42">
        <v>111.36</v>
      </c>
      <c r="F433" s="42">
        <v>3</v>
      </c>
      <c r="G433" s="42"/>
      <c r="H433" s="42"/>
      <c r="I433" s="42"/>
    </row>
    <row r="434" spans="1:9" x14ac:dyDescent="0.25">
      <c r="A434" s="1">
        <v>9.3431376793613394E-2</v>
      </c>
      <c r="B434" s="1">
        <v>5158.43701171875</v>
      </c>
      <c r="C434" s="42">
        <f t="shared" si="12"/>
        <v>0.65216314457088709</v>
      </c>
      <c r="D434" s="42">
        <v>8.8499999999999995E-2</v>
      </c>
      <c r="E434" s="42">
        <v>188.84</v>
      </c>
      <c r="F434" s="42">
        <v>18</v>
      </c>
      <c r="G434" s="42"/>
      <c r="H434" s="42"/>
      <c r="I434" s="42"/>
    </row>
    <row r="435" spans="1:9" x14ac:dyDescent="0.25">
      <c r="A435" s="1">
        <v>0.110827885497986</v>
      </c>
      <c r="B435" s="1">
        <v>4523.54931640625</v>
      </c>
      <c r="C435" s="42">
        <f t="shared" si="12"/>
        <v>0.5718965144106779</v>
      </c>
      <c r="D435" s="42">
        <v>0.91349999999999998</v>
      </c>
      <c r="E435" s="42">
        <v>131.51</v>
      </c>
      <c r="F435" s="42">
        <v>28</v>
      </c>
      <c r="G435" s="42"/>
      <c r="H435" s="42"/>
      <c r="I435" s="42"/>
    </row>
    <row r="436" spans="1:9" x14ac:dyDescent="0.25">
      <c r="A436" s="1">
        <v>8.9611502031561194E-2</v>
      </c>
      <c r="B436" s="1">
        <v>4667.4287109375</v>
      </c>
      <c r="C436" s="42">
        <f t="shared" si="12"/>
        <v>0.59008668289839794</v>
      </c>
      <c r="D436" s="42">
        <v>0.2414</v>
      </c>
      <c r="E436" s="42">
        <v>315.13</v>
      </c>
      <c r="F436" s="42">
        <v>6</v>
      </c>
      <c r="G436" s="42"/>
      <c r="H436" s="42"/>
      <c r="I436" s="42"/>
    </row>
    <row r="437" spans="1:9" x14ac:dyDescent="0.25">
      <c r="A437" s="1">
        <v>9.7282300280917403E-2</v>
      </c>
      <c r="B437" s="1">
        <v>5131.81298828125</v>
      </c>
      <c r="C437" s="42">
        <f t="shared" si="12"/>
        <v>0.64879716243197871</v>
      </c>
      <c r="D437" s="42">
        <v>0.187</v>
      </c>
      <c r="E437" s="42">
        <v>29.25</v>
      </c>
      <c r="F437" s="42">
        <v>2</v>
      </c>
      <c r="G437" s="42"/>
      <c r="H437" s="42"/>
      <c r="I437" s="42"/>
    </row>
    <row r="438" spans="1:9" x14ac:dyDescent="0.25">
      <c r="A438" s="1">
        <v>0.105574800368644</v>
      </c>
      <c r="B438" s="1">
        <v>4960.279296875</v>
      </c>
      <c r="C438" s="42">
        <f t="shared" si="12"/>
        <v>0.62711075793906457</v>
      </c>
      <c r="D438" s="42">
        <v>0.7036</v>
      </c>
      <c r="E438" s="42">
        <v>103.85</v>
      </c>
      <c r="F438" s="42">
        <v>5</v>
      </c>
      <c r="G438" s="42"/>
      <c r="H438" s="42"/>
      <c r="I438" s="42"/>
    </row>
    <row r="439" spans="1:9" x14ac:dyDescent="0.25">
      <c r="A439" s="1">
        <v>0.12881727303256199</v>
      </c>
      <c r="B439" s="1">
        <v>4877.185546875</v>
      </c>
      <c r="C439" s="42">
        <f t="shared" si="12"/>
        <v>0.61660550583051332</v>
      </c>
      <c r="D439" s="42">
        <v>0.37959999999999999</v>
      </c>
      <c r="E439" s="42">
        <v>98.25</v>
      </c>
      <c r="F439" s="42">
        <v>22</v>
      </c>
      <c r="G439" s="42"/>
      <c r="H439" s="42"/>
      <c r="I439" s="42"/>
    </row>
    <row r="440" spans="1:9" x14ac:dyDescent="0.25">
      <c r="A440" s="1">
        <v>0.107003965418597</v>
      </c>
      <c r="B440" s="1">
        <v>5078.27099609375</v>
      </c>
      <c r="C440" s="42">
        <f t="shared" si="12"/>
        <v>0.64202803567667199</v>
      </c>
      <c r="D440" s="42">
        <v>0.93369999999999997</v>
      </c>
      <c r="E440" s="42">
        <v>68.010000000000005</v>
      </c>
      <c r="F440" s="42">
        <v>26</v>
      </c>
      <c r="G440" s="42"/>
      <c r="H440" s="42"/>
      <c r="I440" s="42"/>
    </row>
    <row r="441" spans="1:9" x14ac:dyDescent="0.25">
      <c r="A441" s="1">
        <v>0.12789860703835401</v>
      </c>
      <c r="B441" s="1">
        <v>4543.4345703125</v>
      </c>
      <c r="C441" s="42">
        <f t="shared" si="12"/>
        <v>0.57441053749337323</v>
      </c>
      <c r="D441" s="42">
        <v>0.48859999999999998</v>
      </c>
      <c r="E441" s="42">
        <v>157.34</v>
      </c>
      <c r="F441" s="42">
        <v>10</v>
      </c>
      <c r="G441" s="42"/>
      <c r="H441" s="42"/>
      <c r="I441" s="42"/>
    </row>
    <row r="442" spans="1:9" x14ac:dyDescent="0.25">
      <c r="A442" s="1">
        <v>8.4419034504592302E-2</v>
      </c>
      <c r="B442" s="1">
        <v>5321.56640625</v>
      </c>
      <c r="C442" s="42">
        <f t="shared" si="12"/>
        <v>0.67278702321237449</v>
      </c>
      <c r="D442" s="42">
        <v>0.2011</v>
      </c>
      <c r="E442" s="42">
        <v>342.21</v>
      </c>
      <c r="F442" s="42">
        <v>3</v>
      </c>
      <c r="G442" s="42"/>
      <c r="H442" s="42"/>
      <c r="I442" s="42"/>
    </row>
    <row r="443" spans="1:9" x14ac:dyDescent="0.25">
      <c r="A443" s="1">
        <v>8.5275242168161597E-2</v>
      </c>
      <c r="B443" s="1">
        <v>5072.24658203125</v>
      </c>
      <c r="C443" s="42">
        <f t="shared" si="12"/>
        <v>0.64126639008319641</v>
      </c>
      <c r="D443" s="42">
        <v>0.3135</v>
      </c>
      <c r="E443" s="42">
        <v>148.85</v>
      </c>
      <c r="F443" s="42">
        <v>9</v>
      </c>
      <c r="G443" s="42"/>
      <c r="H443" s="42"/>
      <c r="I443" s="42"/>
    </row>
    <row r="444" spans="1:9" x14ac:dyDescent="0.25">
      <c r="A444" s="1">
        <v>0.116225401838892</v>
      </c>
      <c r="B444" s="1">
        <v>5178.4287109375</v>
      </c>
      <c r="C444" s="42">
        <f t="shared" si="12"/>
        <v>0.65469062516204213</v>
      </c>
      <c r="D444" s="42">
        <v>0.83799999999999997</v>
      </c>
      <c r="E444" s="42">
        <v>88.34</v>
      </c>
      <c r="F444" s="42">
        <v>21</v>
      </c>
      <c r="G444" s="42"/>
      <c r="H444" s="42"/>
      <c r="I444" s="42"/>
    </row>
    <row r="445" spans="1:9" x14ac:dyDescent="0.25">
      <c r="A445" s="1">
        <v>0.111497256083638</v>
      </c>
      <c r="B445" s="1">
        <v>5462.31201171875</v>
      </c>
      <c r="C445" s="42">
        <f t="shared" si="12"/>
        <v>0.69058099771250125</v>
      </c>
      <c r="D445" s="42">
        <v>0.96340000000000003</v>
      </c>
      <c r="E445" s="42">
        <v>274.8</v>
      </c>
      <c r="F445" s="42">
        <v>13</v>
      </c>
      <c r="G445" s="42"/>
      <c r="H445" s="42"/>
      <c r="I445" s="42"/>
    </row>
    <row r="446" spans="1:9" x14ac:dyDescent="0.25">
      <c r="A446" s="1">
        <v>0.110490868501966</v>
      </c>
      <c r="B446" s="1">
        <v>4689.52001953125</v>
      </c>
      <c r="C446" s="42">
        <f t="shared" si="12"/>
        <v>0.59287960975733922</v>
      </c>
      <c r="D446" s="42">
        <v>0.84960000000000002</v>
      </c>
      <c r="E446" s="42">
        <v>319.74</v>
      </c>
      <c r="F446" s="42">
        <v>10</v>
      </c>
      <c r="G446" s="42"/>
      <c r="H446" s="42"/>
      <c r="I446" s="42"/>
    </row>
    <row r="447" spans="1:9" x14ac:dyDescent="0.25">
      <c r="A447" s="1">
        <v>8.5670549904297094E-2</v>
      </c>
      <c r="B447" s="1">
        <v>4382.8974609375</v>
      </c>
      <c r="C447" s="42">
        <f t="shared" si="12"/>
        <v>0.55411439239506632</v>
      </c>
      <c r="D447" s="42">
        <v>0.63239999999999996</v>
      </c>
      <c r="E447" s="42">
        <v>177.21</v>
      </c>
      <c r="F447" s="42">
        <v>8</v>
      </c>
      <c r="G447" s="42"/>
      <c r="H447" s="42"/>
      <c r="I447" s="42"/>
    </row>
    <row r="448" spans="1:9" x14ac:dyDescent="0.25">
      <c r="A448" s="1">
        <v>0.127028853786957</v>
      </c>
      <c r="B448" s="1">
        <v>4695.12109375</v>
      </c>
      <c r="C448" s="42">
        <f t="shared" si="12"/>
        <v>0.5935877339754263</v>
      </c>
      <c r="D448" s="42">
        <v>0.8165</v>
      </c>
      <c r="E448" s="42">
        <v>314.54000000000002</v>
      </c>
      <c r="F448" s="42">
        <v>1</v>
      </c>
      <c r="G448" s="42"/>
      <c r="H448" s="42"/>
      <c r="I448" s="42"/>
    </row>
    <row r="449" spans="1:9" x14ac:dyDescent="0.25">
      <c r="A449" s="1">
        <v>9.6406501333568304E-2</v>
      </c>
      <c r="B449" s="1">
        <v>5968.1572265625</v>
      </c>
      <c r="C449" s="42">
        <f t="shared" ref="C449:C500" si="13">B449/$V$13</f>
        <v>0.75453323852288545</v>
      </c>
      <c r="D449" s="42">
        <v>0.95140000000000002</v>
      </c>
      <c r="E449" s="42">
        <v>351.94</v>
      </c>
      <c r="F449" s="42">
        <v>16</v>
      </c>
      <c r="G449" s="42"/>
      <c r="H449" s="42"/>
      <c r="I449" s="42"/>
    </row>
    <row r="450" spans="1:9" x14ac:dyDescent="0.25">
      <c r="A450" s="1">
        <v>8.6545815874076198E-2</v>
      </c>
      <c r="B450" s="1">
        <v>5263.9609375</v>
      </c>
      <c r="C450" s="42">
        <f t="shared" si="13"/>
        <v>0.66550416533136636</v>
      </c>
      <c r="D450" s="42">
        <v>0.21479999999999999</v>
      </c>
      <c r="E450" s="42">
        <v>11.89</v>
      </c>
      <c r="F450" s="42">
        <v>21</v>
      </c>
      <c r="G450" s="42"/>
      <c r="H450" s="42"/>
      <c r="I450" s="42"/>
    </row>
    <row r="451" spans="1:9" x14ac:dyDescent="0.25">
      <c r="A451" s="1">
        <v>0.12803471882947901</v>
      </c>
      <c r="B451" s="1">
        <v>4379.08544921875</v>
      </c>
      <c r="C451" s="42">
        <f t="shared" si="13"/>
        <v>0.55363245308980902</v>
      </c>
      <c r="D451" s="42">
        <v>0.45579999999999998</v>
      </c>
      <c r="E451" s="42">
        <v>245.28</v>
      </c>
      <c r="F451" s="42">
        <v>25</v>
      </c>
      <c r="G451" s="42"/>
      <c r="H451" s="42"/>
      <c r="I451" s="42"/>
    </row>
    <row r="452" spans="1:9" x14ac:dyDescent="0.25">
      <c r="A452" s="1">
        <v>0.125523025200034</v>
      </c>
      <c r="B452" s="1">
        <v>4458.23828125</v>
      </c>
      <c r="C452" s="42">
        <f t="shared" si="13"/>
        <v>0.56363946872689474</v>
      </c>
      <c r="D452" s="42">
        <v>0.60570000000000002</v>
      </c>
      <c r="E452" s="42">
        <v>315.17</v>
      </c>
      <c r="F452" s="42">
        <v>27</v>
      </c>
      <c r="G452" s="42"/>
      <c r="H452" s="42"/>
      <c r="I452" s="42"/>
    </row>
    <row r="453" spans="1:9" x14ac:dyDescent="0.25">
      <c r="A453" s="1">
        <v>8.2383953551494193E-2</v>
      </c>
      <c r="B453" s="1">
        <v>4379.72998046875</v>
      </c>
      <c r="C453" s="42">
        <f t="shared" si="13"/>
        <v>0.5537139389208503</v>
      </c>
      <c r="D453" s="42">
        <v>0.78310000000000002</v>
      </c>
      <c r="E453" s="42">
        <v>69.099999999999994</v>
      </c>
      <c r="F453" s="42">
        <v>28</v>
      </c>
      <c r="G453" s="42"/>
      <c r="H453" s="42"/>
      <c r="I453" s="42"/>
    </row>
    <row r="454" spans="1:9" x14ac:dyDescent="0.25">
      <c r="A454" s="1">
        <v>8.6951653235022103E-2</v>
      </c>
      <c r="B454" s="1">
        <v>5336.7353515625</v>
      </c>
      <c r="C454" s="42">
        <f t="shared" si="13"/>
        <v>0.67470477989959399</v>
      </c>
      <c r="D454" s="42">
        <v>0.2006</v>
      </c>
      <c r="E454" s="42">
        <v>301.13</v>
      </c>
      <c r="F454" s="42">
        <v>12</v>
      </c>
      <c r="G454" s="42"/>
      <c r="H454" s="42"/>
      <c r="I454" s="42"/>
    </row>
    <row r="455" spans="1:9" x14ac:dyDescent="0.25">
      <c r="A455" s="1">
        <v>0.129862957616179</v>
      </c>
      <c r="B455" s="1">
        <v>5660.36669921875</v>
      </c>
      <c r="C455" s="42">
        <f t="shared" si="13"/>
        <v>0.71562035895769516</v>
      </c>
      <c r="D455" s="42">
        <v>0.57769999999999999</v>
      </c>
      <c r="E455" s="42">
        <v>21.2</v>
      </c>
      <c r="F455" s="42">
        <v>19</v>
      </c>
      <c r="G455" s="42"/>
      <c r="H455" s="42"/>
      <c r="I455" s="42"/>
    </row>
    <row r="456" spans="1:9" x14ac:dyDescent="0.25">
      <c r="A456" s="1">
        <v>0.115806685107982</v>
      </c>
      <c r="B456" s="1">
        <v>4743.2138671875</v>
      </c>
      <c r="C456" s="42">
        <f t="shared" si="13"/>
        <v>0.59966793506829286</v>
      </c>
      <c r="D456" s="42">
        <v>0.4667</v>
      </c>
      <c r="E456" s="42">
        <v>105.01</v>
      </c>
      <c r="F456" s="42">
        <v>6</v>
      </c>
      <c r="G456" s="42"/>
      <c r="H456" s="42"/>
      <c r="I456" s="42"/>
    </row>
    <row r="457" spans="1:9" x14ac:dyDescent="0.25">
      <c r="A457" s="1">
        <v>0.115561147352968</v>
      </c>
      <c r="B457" s="1">
        <v>4990.05126953125</v>
      </c>
      <c r="C457" s="42">
        <f t="shared" si="13"/>
        <v>0.63087472428458147</v>
      </c>
      <c r="D457" s="42">
        <v>0.54690000000000005</v>
      </c>
      <c r="E457" s="42">
        <v>49.73</v>
      </c>
      <c r="F457" s="42">
        <v>26</v>
      </c>
      <c r="G457" s="42"/>
      <c r="H457" s="42"/>
      <c r="I457" s="42"/>
    </row>
    <row r="458" spans="1:9" x14ac:dyDescent="0.25">
      <c r="A458" s="1">
        <v>0.121319507991818</v>
      </c>
      <c r="B458" s="1">
        <v>4429.23681640625</v>
      </c>
      <c r="C458" s="42">
        <f t="shared" si="13"/>
        <v>0.55997291498848623</v>
      </c>
      <c r="D458" s="42">
        <v>0.18440000000000001</v>
      </c>
      <c r="E458" s="42">
        <v>267.3</v>
      </c>
      <c r="F458" s="42">
        <v>28</v>
      </c>
      <c r="G458" s="42"/>
      <c r="H458" s="42"/>
      <c r="I458" s="42"/>
    </row>
    <row r="459" spans="1:9" x14ac:dyDescent="0.25">
      <c r="A459" s="1">
        <v>9.7886476885724105E-2</v>
      </c>
      <c r="B459" s="1">
        <v>4833.30419921875</v>
      </c>
      <c r="C459" s="42">
        <f t="shared" si="13"/>
        <v>0.61105774056547368</v>
      </c>
      <c r="D459" s="42">
        <v>0.88190000000000002</v>
      </c>
      <c r="E459" s="42">
        <v>63.23</v>
      </c>
      <c r="F459" s="42">
        <v>5</v>
      </c>
      <c r="G459" s="42"/>
      <c r="H459" s="42"/>
      <c r="I459" s="42"/>
    </row>
    <row r="460" spans="1:9" x14ac:dyDescent="0.25">
      <c r="A460" s="1">
        <v>0.111983915144322</v>
      </c>
      <c r="B460" s="1">
        <v>4419.1005859375</v>
      </c>
      <c r="C460" s="42">
        <f t="shared" si="13"/>
        <v>0.55869142683198114</v>
      </c>
      <c r="D460" s="42">
        <v>0.6915</v>
      </c>
      <c r="E460" s="42">
        <v>300.67</v>
      </c>
      <c r="F460" s="42">
        <v>27</v>
      </c>
      <c r="G460" s="42"/>
      <c r="H460" s="42"/>
      <c r="I460" s="42"/>
    </row>
    <row r="461" spans="1:9" x14ac:dyDescent="0.25">
      <c r="A461" s="1">
        <v>0.103309414053445</v>
      </c>
      <c r="B461" s="1">
        <v>4376.9853515625</v>
      </c>
      <c r="C461" s="42">
        <f t="shared" si="13"/>
        <v>0.55336694509033268</v>
      </c>
      <c r="D461" s="42">
        <v>0.85250000000000004</v>
      </c>
      <c r="E461" s="42">
        <v>87.21</v>
      </c>
      <c r="F461" s="42">
        <v>23</v>
      </c>
      <c r="G461" s="42"/>
      <c r="H461" s="42"/>
      <c r="I461" s="42"/>
    </row>
    <row r="462" spans="1:9" x14ac:dyDescent="0.25">
      <c r="A462" s="1">
        <v>0.114578700100766</v>
      </c>
      <c r="B462" s="1">
        <v>4407.29150390625</v>
      </c>
      <c r="C462" s="42">
        <f t="shared" si="13"/>
        <v>0.55719844590490963</v>
      </c>
      <c r="D462" s="42">
        <v>0.50939999999999996</v>
      </c>
      <c r="E462" s="42">
        <v>144.41</v>
      </c>
      <c r="F462" s="42">
        <v>27</v>
      </c>
      <c r="G462" s="42"/>
      <c r="H462" s="42"/>
      <c r="I462" s="42"/>
    </row>
    <row r="463" spans="1:9" x14ac:dyDescent="0.25">
      <c r="A463" s="1">
        <v>0.107042590246859</v>
      </c>
      <c r="B463" s="1">
        <v>4450.33056640625</v>
      </c>
      <c r="C463" s="42">
        <f t="shared" si="13"/>
        <v>0.562639724004384</v>
      </c>
      <c r="D463" s="42">
        <v>0.62019999999999997</v>
      </c>
      <c r="E463" s="42">
        <v>183.05</v>
      </c>
      <c r="F463" s="42">
        <v>27</v>
      </c>
      <c r="G463" s="42"/>
      <c r="H463" s="42"/>
      <c r="I463" s="42"/>
    </row>
    <row r="464" spans="1:9" x14ac:dyDescent="0.25">
      <c r="A464" s="1">
        <v>0.102453132123782</v>
      </c>
      <c r="B464" s="1">
        <v>5070.4873046875</v>
      </c>
      <c r="C464" s="42">
        <f t="shared" si="13"/>
        <v>0.64104397080346764</v>
      </c>
      <c r="D464" s="42">
        <v>7.6399999999999996E-2</v>
      </c>
      <c r="E464" s="42">
        <v>326.20999999999998</v>
      </c>
      <c r="F464" s="42">
        <v>12</v>
      </c>
      <c r="G464" s="42"/>
      <c r="H464" s="42"/>
      <c r="I464" s="42"/>
    </row>
    <row r="465" spans="1:9" x14ac:dyDescent="0.25">
      <c r="A465" s="1">
        <v>8.6824553669606203E-2</v>
      </c>
      <c r="B465" s="1">
        <v>4461.45654296875</v>
      </c>
      <c r="C465" s="42">
        <f t="shared" si="13"/>
        <v>0.56404634229688966</v>
      </c>
      <c r="D465" s="42">
        <v>5.1499999999999997E-2</v>
      </c>
      <c r="E465" s="42">
        <v>172.34</v>
      </c>
      <c r="F465" s="42">
        <v>25</v>
      </c>
      <c r="G465" s="42"/>
      <c r="H465" s="42"/>
      <c r="I465" s="42"/>
    </row>
    <row r="466" spans="1:9" x14ac:dyDescent="0.25">
      <c r="A466" s="1">
        <v>8.6398388286106506E-2</v>
      </c>
      <c r="B466" s="1">
        <v>4408.87841796875</v>
      </c>
      <c r="C466" s="42">
        <f t="shared" si="13"/>
        <v>0.55739907389800381</v>
      </c>
      <c r="D466" s="42">
        <v>0.9526</v>
      </c>
      <c r="E466" s="42">
        <v>300.91000000000003</v>
      </c>
      <c r="F466" s="42">
        <v>24</v>
      </c>
      <c r="G466" s="42"/>
      <c r="H466" s="42"/>
      <c r="I466" s="42"/>
    </row>
    <row r="467" spans="1:9" x14ac:dyDescent="0.25">
      <c r="A467" s="1">
        <v>0.105534014971015</v>
      </c>
      <c r="B467" s="1">
        <v>4627.123046875</v>
      </c>
      <c r="C467" s="42">
        <f t="shared" si="13"/>
        <v>0.58499097880056705</v>
      </c>
      <c r="D467" s="42">
        <v>0.33310000000000001</v>
      </c>
      <c r="E467" s="42">
        <v>332.09</v>
      </c>
      <c r="F467" s="42">
        <v>1</v>
      </c>
      <c r="G467" s="42"/>
      <c r="H467" s="42"/>
      <c r="I467" s="42"/>
    </row>
    <row r="468" spans="1:9" x14ac:dyDescent="0.25">
      <c r="A468" s="1">
        <v>0.114757461985523</v>
      </c>
      <c r="B468" s="1">
        <v>4562.66650390625</v>
      </c>
      <c r="C468" s="42">
        <f t="shared" si="13"/>
        <v>0.57684196357460382</v>
      </c>
      <c r="D468" s="42">
        <v>0.53049999999999997</v>
      </c>
      <c r="E468" s="42">
        <v>231.74</v>
      </c>
      <c r="F468" s="42">
        <v>10</v>
      </c>
      <c r="G468" s="42"/>
      <c r="H468" s="42"/>
      <c r="I468" s="42"/>
    </row>
    <row r="469" spans="1:9" x14ac:dyDescent="0.25">
      <c r="A469" s="1">
        <v>8.1556891092530004E-2</v>
      </c>
      <c r="B469" s="1">
        <v>5478.3291015625</v>
      </c>
      <c r="C469" s="42">
        <f t="shared" si="13"/>
        <v>0.69260598234556825</v>
      </c>
      <c r="D469" s="42">
        <v>0.50780000000000003</v>
      </c>
      <c r="E469" s="42">
        <v>271.54000000000002</v>
      </c>
      <c r="F469" s="42">
        <v>13</v>
      </c>
      <c r="G469" s="42"/>
      <c r="H469" s="42"/>
      <c r="I469" s="42"/>
    </row>
    <row r="470" spans="1:9" x14ac:dyDescent="0.25">
      <c r="A470" s="1">
        <v>0.12430978902018899</v>
      </c>
      <c r="B470" s="1">
        <v>5063.43115234375</v>
      </c>
      <c r="C470" s="42">
        <f t="shared" si="13"/>
        <v>0.64015188614863572</v>
      </c>
      <c r="D470" s="42">
        <v>0.2402</v>
      </c>
      <c r="E470" s="42">
        <v>333.75</v>
      </c>
      <c r="F470" s="42">
        <v>17</v>
      </c>
      <c r="G470" s="42"/>
      <c r="H470" s="42"/>
      <c r="I470" s="42"/>
    </row>
    <row r="471" spans="1:9" x14ac:dyDescent="0.25">
      <c r="A471" s="1">
        <v>9.6075206107010799E-2</v>
      </c>
      <c r="B471" s="1">
        <v>5327.16845703125</v>
      </c>
      <c r="C471" s="42">
        <f t="shared" si="13"/>
        <v>0.67349527089384198</v>
      </c>
      <c r="D471" s="42">
        <v>0.1159</v>
      </c>
      <c r="E471" s="42">
        <v>210.74</v>
      </c>
      <c r="F471" s="42">
        <v>16</v>
      </c>
      <c r="G471" s="42"/>
      <c r="H471" s="42"/>
      <c r="I471" s="42"/>
    </row>
    <row r="472" spans="1:9" x14ac:dyDescent="0.25">
      <c r="A472" s="1">
        <v>8.2612561946826701E-2</v>
      </c>
      <c r="B472" s="1">
        <v>5057.23974609375</v>
      </c>
      <c r="C472" s="42">
        <f t="shared" si="13"/>
        <v>0.63936912831711767</v>
      </c>
      <c r="D472" s="42">
        <v>0.72670000000000001</v>
      </c>
      <c r="E472" s="42">
        <v>142.04</v>
      </c>
      <c r="F472" s="42">
        <v>22</v>
      </c>
      <c r="G472" s="42"/>
      <c r="H472" s="42"/>
      <c r="I472" s="42"/>
    </row>
    <row r="473" spans="1:9" x14ac:dyDescent="0.25">
      <c r="A473" s="1">
        <v>0.105779930599106</v>
      </c>
      <c r="B473" s="1">
        <v>5762.8916015625</v>
      </c>
      <c r="C473" s="42">
        <f t="shared" si="13"/>
        <v>0.72858222367707171</v>
      </c>
      <c r="D473" s="42">
        <v>0.52249999999999996</v>
      </c>
      <c r="E473" s="42">
        <v>41.89</v>
      </c>
      <c r="F473" s="42">
        <v>18</v>
      </c>
      <c r="G473" s="42"/>
      <c r="H473" s="42"/>
      <c r="I473" s="42"/>
    </row>
    <row r="474" spans="1:9" x14ac:dyDescent="0.25">
      <c r="A474" s="1">
        <v>9.3281174894462804E-2</v>
      </c>
      <c r="B474" s="1">
        <v>5889.40185546875</v>
      </c>
      <c r="C474" s="42">
        <f t="shared" si="13"/>
        <v>0.74457647248160852</v>
      </c>
      <c r="D474" s="42">
        <v>0.38329999999999997</v>
      </c>
      <c r="E474" s="42">
        <v>174.52</v>
      </c>
      <c r="F474" s="42">
        <v>16</v>
      </c>
      <c r="G474" s="42"/>
      <c r="H474" s="42"/>
      <c r="I474" s="42"/>
    </row>
    <row r="475" spans="1:9" x14ac:dyDescent="0.25">
      <c r="A475" s="1">
        <v>0.113886796072953</v>
      </c>
      <c r="B475" s="1">
        <v>5271.88720703125</v>
      </c>
      <c r="C475" s="42">
        <f t="shared" si="13"/>
        <v>0.66650625585810408</v>
      </c>
      <c r="D475" s="42">
        <v>0.1371</v>
      </c>
      <c r="E475" s="42">
        <v>115.31</v>
      </c>
      <c r="F475" s="42">
        <v>19</v>
      </c>
      <c r="G475" s="42"/>
      <c r="H475" s="42"/>
      <c r="I475" s="42"/>
    </row>
    <row r="476" spans="1:9" x14ac:dyDescent="0.25">
      <c r="A476" s="1">
        <v>0.10331242670584601</v>
      </c>
      <c r="B476" s="1">
        <v>4704.599609375</v>
      </c>
      <c r="C476" s="42">
        <f t="shared" si="13"/>
        <v>0.59478606954525515</v>
      </c>
      <c r="D476" s="42">
        <v>0.86070000000000002</v>
      </c>
      <c r="E476" s="42">
        <v>223.13</v>
      </c>
      <c r="F476" s="42">
        <v>10</v>
      </c>
      <c r="G476" s="42"/>
      <c r="H476" s="42"/>
      <c r="I476" s="42"/>
    </row>
    <row r="477" spans="1:9" x14ac:dyDescent="0.25">
      <c r="A477" s="1">
        <v>0.103876989311326</v>
      </c>
      <c r="B477" s="1">
        <v>4980.59423828125</v>
      </c>
      <c r="C477" s="42">
        <f t="shared" si="13"/>
        <v>0.62967910490912071</v>
      </c>
      <c r="D477" s="42">
        <v>0.50529999999999997</v>
      </c>
      <c r="E477" s="42">
        <v>217.62</v>
      </c>
      <c r="F477" s="42">
        <v>22</v>
      </c>
      <c r="G477" s="42"/>
      <c r="H477" s="42"/>
      <c r="I477" s="42"/>
    </row>
    <row r="478" spans="1:9" x14ac:dyDescent="0.25">
      <c r="A478" s="1">
        <v>0.120448208662031</v>
      </c>
      <c r="B478" s="1">
        <v>4553.49365234375</v>
      </c>
      <c r="C478" s="42">
        <f t="shared" si="13"/>
        <v>0.5756822720428294</v>
      </c>
      <c r="D478" s="42">
        <v>0.97829999999999995</v>
      </c>
      <c r="E478" s="42">
        <v>135.16</v>
      </c>
      <c r="F478" s="42">
        <v>24</v>
      </c>
      <c r="G478" s="42"/>
      <c r="H478" s="42"/>
      <c r="I478" s="42"/>
    </row>
    <row r="479" spans="1:9" x14ac:dyDescent="0.25">
      <c r="A479" s="1">
        <v>0.107085424912552</v>
      </c>
      <c r="B479" s="1">
        <v>5056.4150390625</v>
      </c>
      <c r="C479" s="42">
        <f t="shared" si="13"/>
        <v>0.63926486349239886</v>
      </c>
      <c r="D479" s="42">
        <v>0.13780000000000001</v>
      </c>
      <c r="E479" s="42">
        <v>100.72</v>
      </c>
      <c r="F479" s="42">
        <v>3</v>
      </c>
      <c r="G479" s="42"/>
      <c r="H479" s="42"/>
      <c r="I479" s="42"/>
    </row>
    <row r="480" spans="1:9" x14ac:dyDescent="0.25">
      <c r="A480" s="1">
        <v>8.2840096025160001E-2</v>
      </c>
      <c r="B480" s="1">
        <v>5335.6083984375</v>
      </c>
      <c r="C480" s="42">
        <f t="shared" si="13"/>
        <v>0.67456230315865195</v>
      </c>
      <c r="D480" s="42">
        <v>0.75690000000000002</v>
      </c>
      <c r="E480" s="42">
        <v>275.95</v>
      </c>
      <c r="F480" s="42">
        <v>21</v>
      </c>
      <c r="G480" s="42"/>
      <c r="H480" s="42"/>
      <c r="I480" s="42"/>
    </row>
    <row r="481" spans="1:9" x14ac:dyDescent="0.25">
      <c r="A481" s="1">
        <v>8.8151199051111101E-2</v>
      </c>
      <c r="B481" s="1">
        <v>5172.85693359375</v>
      </c>
      <c r="C481" s="42">
        <f t="shared" si="13"/>
        <v>0.65398620484536607</v>
      </c>
      <c r="D481" s="42">
        <v>0.47539999999999999</v>
      </c>
      <c r="E481" s="42">
        <v>64.86</v>
      </c>
      <c r="F481" s="42">
        <v>13</v>
      </c>
      <c r="G481" s="42"/>
      <c r="H481" s="42"/>
      <c r="I481" s="42"/>
    </row>
    <row r="482" spans="1:9" x14ac:dyDescent="0.25">
      <c r="A482" s="1">
        <v>0.11994394763744599</v>
      </c>
      <c r="B482" s="1">
        <v>5117.02587890625</v>
      </c>
      <c r="C482" s="42">
        <f t="shared" si="13"/>
        <v>0.64692767992648226</v>
      </c>
      <c r="D482" s="42">
        <v>0.18529999999999999</v>
      </c>
      <c r="E482" s="42">
        <v>289.77</v>
      </c>
      <c r="F482" s="42">
        <v>4</v>
      </c>
      <c r="G482" s="42"/>
      <c r="H482" s="42"/>
      <c r="I482" s="42"/>
    </row>
    <row r="483" spans="1:9" x14ac:dyDescent="0.25">
      <c r="A483" s="1">
        <v>0.117862253537814</v>
      </c>
      <c r="B483" s="1">
        <v>5028.603515625</v>
      </c>
      <c r="C483" s="42">
        <f t="shared" si="13"/>
        <v>0.63574874988296592</v>
      </c>
      <c r="D483" s="42">
        <v>0.74099999999999999</v>
      </c>
      <c r="E483" s="42">
        <v>346.77</v>
      </c>
      <c r="F483" s="42">
        <v>26</v>
      </c>
      <c r="G483" s="42"/>
      <c r="H483" s="42"/>
      <c r="I483" s="42"/>
    </row>
    <row r="484" spans="1:9" x14ac:dyDescent="0.25">
      <c r="A484" s="1">
        <v>0.119337371492936</v>
      </c>
      <c r="B484" s="1">
        <v>5158.86572265625</v>
      </c>
      <c r="C484" s="42">
        <f t="shared" si="13"/>
        <v>0.6522173449948675</v>
      </c>
      <c r="D484" s="42">
        <v>0.8266</v>
      </c>
      <c r="E484" s="42">
        <v>127.09</v>
      </c>
      <c r="F484" s="42">
        <v>9</v>
      </c>
      <c r="G484" s="42"/>
      <c r="H484" s="42"/>
      <c r="I484" s="42"/>
    </row>
    <row r="485" spans="1:9" x14ac:dyDescent="0.25">
      <c r="A485" s="1">
        <v>0.105692357508596</v>
      </c>
      <c r="B485" s="1">
        <v>4715.59716796875</v>
      </c>
      <c r="C485" s="42">
        <f t="shared" si="13"/>
        <v>0.5961764524032428</v>
      </c>
      <c r="D485" s="42">
        <v>0.1764</v>
      </c>
      <c r="E485" s="42">
        <v>35.799999999999997</v>
      </c>
      <c r="F485" s="42">
        <v>10</v>
      </c>
      <c r="G485" s="42"/>
      <c r="H485" s="42"/>
      <c r="I485" s="42"/>
    </row>
    <row r="486" spans="1:9" x14ac:dyDescent="0.25">
      <c r="A486" s="1">
        <v>0.117870364881282</v>
      </c>
      <c r="B486" s="1">
        <v>4980.771484375</v>
      </c>
      <c r="C486" s="42">
        <f t="shared" si="13"/>
        <v>0.62970151351265702</v>
      </c>
      <c r="D486" s="42">
        <v>0.78500000000000003</v>
      </c>
      <c r="E486" s="42">
        <v>192.48</v>
      </c>
      <c r="F486" s="42">
        <v>22</v>
      </c>
      <c r="G486" s="42"/>
      <c r="H486" s="42"/>
      <c r="I486" s="42"/>
    </row>
    <row r="487" spans="1:9" x14ac:dyDescent="0.25">
      <c r="A487" s="1">
        <v>0.104186718931895</v>
      </c>
      <c r="B487" s="1">
        <v>5040.52099609375</v>
      </c>
      <c r="C487" s="42">
        <f t="shared" si="13"/>
        <v>0.63725543524525796</v>
      </c>
      <c r="D487" s="42">
        <v>0.4713</v>
      </c>
      <c r="E487" s="42">
        <v>17.27</v>
      </c>
      <c r="F487" s="42">
        <v>3</v>
      </c>
      <c r="G487" s="42"/>
      <c r="H487" s="42"/>
      <c r="I487" s="42"/>
    </row>
    <row r="488" spans="1:9" x14ac:dyDescent="0.25">
      <c r="A488" s="1">
        <v>8.6881736641161E-2</v>
      </c>
      <c r="B488" s="1">
        <v>4431.0380859375</v>
      </c>
      <c r="C488" s="42">
        <f t="shared" si="13"/>
        <v>0.56020064319357066</v>
      </c>
      <c r="D488" s="42">
        <v>0.27700000000000002</v>
      </c>
      <c r="E488" s="42">
        <v>57.26</v>
      </c>
      <c r="F488" s="42">
        <v>27</v>
      </c>
      <c r="G488" s="42"/>
      <c r="H488" s="42"/>
      <c r="I488" s="42"/>
    </row>
    <row r="489" spans="1:9" x14ac:dyDescent="0.25">
      <c r="A489" s="1">
        <v>0.12356056546996901</v>
      </c>
      <c r="B489" s="1">
        <v>4777.19970703125</v>
      </c>
      <c r="C489" s="42">
        <f t="shared" si="13"/>
        <v>0.60396464590008747</v>
      </c>
      <c r="D489" s="42">
        <v>0.1273</v>
      </c>
      <c r="E489" s="42">
        <v>99.13</v>
      </c>
      <c r="F489" s="42">
        <v>7</v>
      </c>
      <c r="G489" s="42"/>
      <c r="H489" s="42"/>
      <c r="I489" s="42"/>
    </row>
    <row r="490" spans="1:9" x14ac:dyDescent="0.25">
      <c r="A490" s="1">
        <v>9.0884110443151506E-2</v>
      </c>
      <c r="B490" s="1">
        <v>5401.216796875</v>
      </c>
      <c r="C490" s="42">
        <f t="shared" si="13"/>
        <v>0.68285694344175651</v>
      </c>
      <c r="D490" s="42">
        <v>0.86670000000000003</v>
      </c>
      <c r="E490" s="42">
        <v>156.24</v>
      </c>
      <c r="F490" s="42">
        <v>18</v>
      </c>
      <c r="G490" s="42"/>
      <c r="H490" s="42"/>
      <c r="I490" s="42"/>
    </row>
    <row r="491" spans="1:9" x14ac:dyDescent="0.25">
      <c r="A491" s="1">
        <v>0.129214069815906</v>
      </c>
      <c r="B491" s="1">
        <v>4374.69189453125</v>
      </c>
      <c r="C491" s="42">
        <f t="shared" si="13"/>
        <v>0.55307699134154398</v>
      </c>
      <c r="D491" s="42">
        <v>0.77</v>
      </c>
      <c r="E491" s="42">
        <v>255.43</v>
      </c>
      <c r="F491" s="42">
        <v>8</v>
      </c>
      <c r="G491" s="42"/>
      <c r="H491" s="42"/>
      <c r="I491" s="42"/>
    </row>
    <row r="492" spans="1:9" x14ac:dyDescent="0.25">
      <c r="A492" s="1">
        <v>0.115801687801579</v>
      </c>
      <c r="B492" s="1">
        <v>4572.79833984375</v>
      </c>
      <c r="C492" s="42">
        <f t="shared" si="13"/>
        <v>0.57812289614589729</v>
      </c>
      <c r="D492" s="42">
        <v>0.24940000000000001</v>
      </c>
      <c r="E492" s="42">
        <v>349.4</v>
      </c>
      <c r="F492" s="42">
        <v>24</v>
      </c>
      <c r="G492" s="42"/>
      <c r="H492" s="42"/>
      <c r="I492" s="42"/>
    </row>
    <row r="493" spans="1:9" x14ac:dyDescent="0.25">
      <c r="A493" s="1">
        <v>0.12866674356316399</v>
      </c>
      <c r="B493" s="1">
        <v>4868.826171875</v>
      </c>
      <c r="C493" s="42">
        <f t="shared" si="13"/>
        <v>0.61554865929458347</v>
      </c>
      <c r="D493" s="42">
        <v>0.35360000000000003</v>
      </c>
      <c r="E493" s="42">
        <v>69.14</v>
      </c>
      <c r="F493" s="42">
        <v>7</v>
      </c>
      <c r="G493" s="42"/>
      <c r="H493" s="42"/>
      <c r="I493" s="42"/>
    </row>
    <row r="494" spans="1:9" x14ac:dyDescent="0.25">
      <c r="A494" s="1">
        <v>0.12913519373476801</v>
      </c>
      <c r="B494" s="1">
        <v>5066.35400390625</v>
      </c>
      <c r="C494" s="42">
        <f t="shared" si="13"/>
        <v>0.64052141204607016</v>
      </c>
      <c r="D494" s="42">
        <v>0.14099999999999999</v>
      </c>
      <c r="E494" s="42">
        <v>260.45999999999998</v>
      </c>
      <c r="F494" s="42">
        <v>4</v>
      </c>
      <c r="G494" s="42"/>
      <c r="H494" s="42"/>
      <c r="I494" s="42"/>
    </row>
    <row r="495" spans="1:9" x14ac:dyDescent="0.25">
      <c r="A495" s="1">
        <v>8.8463530511670399E-2</v>
      </c>
      <c r="B495" s="1">
        <v>5237.31689453125</v>
      </c>
      <c r="C495" s="42">
        <f t="shared" si="13"/>
        <v>0.66213565219316051</v>
      </c>
      <c r="D495" s="42">
        <v>0.46760000000000002</v>
      </c>
      <c r="E495" s="42">
        <v>316.68</v>
      </c>
      <c r="F495" s="42">
        <v>13</v>
      </c>
      <c r="G495" s="42"/>
      <c r="H495" s="42"/>
      <c r="I495" s="42"/>
    </row>
    <row r="496" spans="1:9" x14ac:dyDescent="0.25">
      <c r="A496" s="1">
        <v>0.117173037698762</v>
      </c>
      <c r="B496" s="1">
        <v>4280.994140625</v>
      </c>
      <c r="C496" s="42">
        <f t="shared" si="13"/>
        <v>0.54123111211729247</v>
      </c>
      <c r="D496" s="42">
        <v>0.53010000000000002</v>
      </c>
      <c r="E496" s="42">
        <v>325.62</v>
      </c>
      <c r="F496" s="42">
        <v>8</v>
      </c>
      <c r="G496" s="42"/>
      <c r="H496" s="42"/>
      <c r="I496" s="42"/>
    </row>
    <row r="497" spans="1:9" x14ac:dyDescent="0.25">
      <c r="A497" s="1">
        <v>0.124952992688823</v>
      </c>
      <c r="B497" s="1">
        <v>5383.36767578125</v>
      </c>
      <c r="C497" s="42">
        <f t="shared" si="13"/>
        <v>0.68060034150712356</v>
      </c>
      <c r="D497" s="42">
        <v>0.95389999999999997</v>
      </c>
      <c r="E497" s="42">
        <v>271.04000000000002</v>
      </c>
      <c r="F497" s="42">
        <v>14</v>
      </c>
      <c r="G497" s="42"/>
      <c r="H497" s="42"/>
      <c r="I497" s="42"/>
    </row>
    <row r="498" spans="1:9" x14ac:dyDescent="0.25">
      <c r="A498" s="1">
        <v>0.100743864998738</v>
      </c>
      <c r="B498" s="1">
        <v>5650.1650390625</v>
      </c>
      <c r="C498" s="42">
        <f t="shared" si="13"/>
        <v>0.7143305987547055</v>
      </c>
      <c r="D498" s="42">
        <v>2.07E-2</v>
      </c>
      <c r="E498" s="42">
        <v>305.85000000000002</v>
      </c>
      <c r="F498" s="42">
        <v>11</v>
      </c>
      <c r="G498" s="42"/>
      <c r="H498" s="42"/>
      <c r="I498" s="42"/>
    </row>
    <row r="499" spans="1:9" x14ac:dyDescent="0.25">
      <c r="A499" s="1">
        <v>0.128656265968047</v>
      </c>
      <c r="B499" s="1">
        <v>5245.70068359375</v>
      </c>
      <c r="C499" s="42">
        <f t="shared" si="13"/>
        <v>0.66319558531359957</v>
      </c>
      <c r="D499" s="42">
        <v>2.2100000000000002E-2</v>
      </c>
      <c r="E499" s="42">
        <v>142.24</v>
      </c>
      <c r="F499" s="42">
        <v>17</v>
      </c>
      <c r="G499" s="42"/>
      <c r="H499" s="42"/>
      <c r="I499" s="42"/>
    </row>
    <row r="500" spans="1:9" x14ac:dyDescent="0.25">
      <c r="A500" s="1">
        <v>0.10893519887030299</v>
      </c>
      <c r="B500" s="1">
        <v>5600.68798828125</v>
      </c>
      <c r="C500" s="42">
        <f t="shared" si="13"/>
        <v>0.70807538832017081</v>
      </c>
      <c r="D500" s="42">
        <v>0.48980000000000001</v>
      </c>
      <c r="E500" s="42">
        <v>219.88</v>
      </c>
      <c r="F500" s="42">
        <v>11</v>
      </c>
      <c r="G500" s="42"/>
      <c r="H500" s="42"/>
      <c r="I500" s="42"/>
    </row>
    <row r="501" spans="1:9" x14ac:dyDescent="0.25">
      <c r="A501" s="42"/>
      <c r="B501" s="42"/>
      <c r="C501" s="42"/>
      <c r="D501" s="42"/>
      <c r="E501" s="42"/>
      <c r="F501" s="42"/>
      <c r="G501" s="42"/>
      <c r="H501" s="42"/>
      <c r="I501" s="42"/>
    </row>
    <row r="502" spans="1:9" x14ac:dyDescent="0.25">
      <c r="A502" s="42"/>
      <c r="B502" s="42"/>
      <c r="C502" s="42"/>
      <c r="D502" s="42"/>
      <c r="E502" s="42"/>
      <c r="F502" s="42"/>
      <c r="G502" s="42"/>
      <c r="H502" s="42"/>
      <c r="I502" s="42"/>
    </row>
    <row r="503" spans="1:9" x14ac:dyDescent="0.25">
      <c r="A503" s="42"/>
      <c r="B503" s="42"/>
      <c r="C503" s="42"/>
      <c r="D503" s="42"/>
      <c r="E503" s="42"/>
      <c r="F503" s="42"/>
      <c r="G503" s="42"/>
      <c r="H503" s="42"/>
      <c r="I503" s="42"/>
    </row>
    <row r="504" spans="1:9" x14ac:dyDescent="0.25">
      <c r="A504" s="42"/>
      <c r="B504" s="42"/>
      <c r="C504" s="42"/>
      <c r="D504" s="42"/>
      <c r="E504" s="42"/>
      <c r="F504" s="42"/>
      <c r="G504" s="42"/>
      <c r="H504" s="42"/>
      <c r="I504" s="42"/>
    </row>
    <row r="505" spans="1:9" x14ac:dyDescent="0.25">
      <c r="A505" s="42"/>
      <c r="B505" s="42"/>
      <c r="C505" s="42"/>
      <c r="D505" s="42"/>
      <c r="E505" s="42"/>
      <c r="F505" s="42"/>
      <c r="G505" s="42"/>
      <c r="H505" s="42"/>
      <c r="I505" s="42"/>
    </row>
    <row r="506" spans="1:9" x14ac:dyDescent="0.25">
      <c r="A506" s="42"/>
      <c r="B506" s="42"/>
      <c r="C506" s="42"/>
      <c r="D506" s="42"/>
      <c r="E506" s="42"/>
      <c r="F506" s="42"/>
      <c r="G506" s="42"/>
      <c r="H506" s="42"/>
      <c r="I506" s="42"/>
    </row>
    <row r="507" spans="1:9" x14ac:dyDescent="0.25">
      <c r="A507" s="42"/>
      <c r="B507" s="42"/>
      <c r="C507" s="42"/>
      <c r="D507" s="42"/>
      <c r="E507" s="42"/>
      <c r="F507" s="42"/>
      <c r="G507" s="42"/>
      <c r="H507" s="42"/>
      <c r="I507" s="42"/>
    </row>
    <row r="508" spans="1:9" x14ac:dyDescent="0.25">
      <c r="A508" s="42"/>
      <c r="B508" s="42"/>
      <c r="C508" s="42"/>
      <c r="D508" s="42"/>
      <c r="E508" s="42"/>
      <c r="F508" s="42"/>
      <c r="G508" s="42"/>
      <c r="H508" s="42"/>
      <c r="I508" s="42"/>
    </row>
    <row r="509" spans="1:9" x14ac:dyDescent="0.25">
      <c r="A509" s="42"/>
      <c r="B509" s="42"/>
      <c r="C509" s="42"/>
      <c r="D509" s="42"/>
      <c r="E509" s="42"/>
      <c r="F509" s="42"/>
      <c r="G509" s="42"/>
      <c r="H509" s="42"/>
      <c r="I509" s="42"/>
    </row>
    <row r="510" spans="1:9" x14ac:dyDescent="0.25">
      <c r="A510" s="42"/>
      <c r="B510" s="42"/>
      <c r="C510" s="42"/>
      <c r="D510" s="42"/>
      <c r="E510" s="42"/>
      <c r="F510" s="42"/>
      <c r="G510" s="42"/>
      <c r="H510" s="42"/>
      <c r="I510" s="42"/>
    </row>
    <row r="511" spans="1:9" x14ac:dyDescent="0.25">
      <c r="A511" s="42"/>
      <c r="B511" s="42"/>
      <c r="C511" s="42"/>
      <c r="D511" s="42"/>
      <c r="E511" s="42"/>
      <c r="F511" s="42"/>
      <c r="G511" s="42"/>
      <c r="H511" s="42"/>
      <c r="I511" s="42"/>
    </row>
    <row r="512" spans="1:9" x14ac:dyDescent="0.25">
      <c r="A512" s="42"/>
      <c r="B512" s="42"/>
      <c r="C512" s="42"/>
      <c r="D512" s="42"/>
      <c r="E512" s="42"/>
      <c r="F512" s="42"/>
      <c r="G512" s="42"/>
      <c r="H512" s="42"/>
      <c r="I512" s="42"/>
    </row>
    <row r="513" spans="1:9" x14ac:dyDescent="0.25">
      <c r="A513" s="42"/>
      <c r="B513" s="42"/>
      <c r="C513" s="42"/>
      <c r="D513" s="42"/>
      <c r="E513" s="42"/>
      <c r="F513" s="42"/>
      <c r="G513" s="42"/>
      <c r="H513" s="42"/>
      <c r="I513" s="42"/>
    </row>
    <row r="514" spans="1:9" x14ac:dyDescent="0.25">
      <c r="A514" s="1"/>
      <c r="B514" s="1"/>
    </row>
    <row r="515" spans="1:9" x14ac:dyDescent="0.25">
      <c r="A515" s="1"/>
      <c r="B515" s="1"/>
    </row>
    <row r="516" spans="1:9" x14ac:dyDescent="0.25">
      <c r="A516" s="1"/>
      <c r="B516" s="1"/>
    </row>
    <row r="517" spans="1:9" x14ac:dyDescent="0.25">
      <c r="A517" s="1"/>
      <c r="B517" s="1"/>
    </row>
    <row r="518" spans="1:9" x14ac:dyDescent="0.25">
      <c r="A518" s="1"/>
      <c r="B518" s="1"/>
    </row>
    <row r="519" spans="1:9" x14ac:dyDescent="0.25">
      <c r="A519" s="1"/>
      <c r="B519" s="1"/>
    </row>
    <row r="520" spans="1:9" x14ac:dyDescent="0.25">
      <c r="A520" s="1"/>
      <c r="B520" s="1"/>
    </row>
    <row r="521" spans="1:9" x14ac:dyDescent="0.25">
      <c r="A521" s="1"/>
      <c r="B521" s="1"/>
    </row>
    <row r="522" spans="1:9" x14ac:dyDescent="0.25">
      <c r="A522" s="1"/>
      <c r="B522" s="1"/>
    </row>
    <row r="523" spans="1:9" x14ac:dyDescent="0.25">
      <c r="A523" s="1"/>
      <c r="B523" s="1"/>
    </row>
    <row r="524" spans="1:9" x14ac:dyDescent="0.25">
      <c r="A524" s="1"/>
      <c r="B524" s="1"/>
    </row>
    <row r="525" spans="1:9" x14ac:dyDescent="0.25">
      <c r="A525" s="1"/>
      <c r="B525" s="1"/>
    </row>
    <row r="526" spans="1:9" x14ac:dyDescent="0.25">
      <c r="A526" s="1"/>
      <c r="B526" s="1"/>
    </row>
    <row r="527" spans="1:9" x14ac:dyDescent="0.25">
      <c r="A527" s="1"/>
      <c r="B527" s="1"/>
    </row>
    <row r="528" spans="1:9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</sheetData>
  <conditionalFormatting sqref="B1:E1048576">
    <cfRule type="cellIs" dxfId="41" priority="1" operator="lessThan">
      <formula>2500</formula>
    </cfRule>
    <cfRule type="cellIs" dxfId="40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B04DE-52B9-42AA-914D-FDC369D1FC4D}">
  <dimension ref="A1:BB549"/>
  <sheetViews>
    <sheetView topLeftCell="A30" zoomScaleNormal="100" workbookViewId="0">
      <selection activeCell="V59" sqref="V59"/>
    </sheetView>
  </sheetViews>
  <sheetFormatPr baseColWidth="10" defaultColWidth="8.85546875" defaultRowHeight="15" x14ac:dyDescent="0.25"/>
  <cols>
    <col min="4" max="4" width="8.85546875" customWidth="1"/>
    <col min="8" max="8" width="8.85546875" customWidth="1"/>
  </cols>
  <sheetData>
    <row r="1" spans="1:54" x14ac:dyDescent="0.25">
      <c r="A1" s="42">
        <v>0.11491850062862199</v>
      </c>
      <c r="B1" s="42">
        <v>3447.44506835937</v>
      </c>
      <c r="C1" s="42">
        <f t="shared" ref="C1:C64" si="0">B1/$W$13</f>
        <v>0.43584841908683669</v>
      </c>
      <c r="D1" s="42">
        <v>0.5554</v>
      </c>
      <c r="E1" s="42">
        <v>235.91</v>
      </c>
      <c r="F1" s="42">
        <v>39</v>
      </c>
      <c r="G1" s="42">
        <f>F1+12</f>
        <v>51</v>
      </c>
      <c r="H1" s="42">
        <v>0</v>
      </c>
      <c r="I1" s="42">
        <f t="shared" ref="I1:I64" si="1">H1*$L$6</f>
        <v>0</v>
      </c>
      <c r="J1" s="42">
        <f t="shared" ref="J1:J64" si="2">I1/$W$13</f>
        <v>0</v>
      </c>
      <c r="K1">
        <f>MIN(F:F)</f>
        <v>17</v>
      </c>
      <c r="L1">
        <f>MIN(B1:B1227)</f>
        <v>3443.6826171875</v>
      </c>
      <c r="N1" s="48" t="s">
        <v>23</v>
      </c>
      <c r="O1" s="48" t="s">
        <v>22</v>
      </c>
      <c r="P1" s="48" t="s">
        <v>21</v>
      </c>
      <c r="Q1" s="14"/>
      <c r="R1" s="14"/>
      <c r="S1" s="14"/>
      <c r="V1" s="18" t="s">
        <v>24</v>
      </c>
      <c r="W1" s="17">
        <v>33</v>
      </c>
      <c r="X1" s="17"/>
      <c r="Y1" s="16"/>
      <c r="Z1" s="16" t="s">
        <v>9</v>
      </c>
      <c r="AA1" s="16">
        <f>W1/W2</f>
        <v>330</v>
      </c>
      <c r="AB1" s="15"/>
      <c r="AF1" s="14"/>
      <c r="AG1" s="14"/>
      <c r="AH1" s="14"/>
      <c r="AL1" s="14"/>
      <c r="AM1" s="14"/>
      <c r="AN1" s="14"/>
      <c r="AQ1" s="14"/>
      <c r="AR1" s="14"/>
      <c r="AT1" s="14"/>
      <c r="AZ1" s="14" t="s">
        <v>23</v>
      </c>
      <c r="BA1" s="14" t="s">
        <v>22</v>
      </c>
      <c r="BB1" s="14" t="s">
        <v>21</v>
      </c>
    </row>
    <row r="2" spans="1:54" x14ac:dyDescent="0.25">
      <c r="A2" s="42">
        <v>9.87408438085456E-2</v>
      </c>
      <c r="B2" s="42">
        <v>3733.11254882812</v>
      </c>
      <c r="C2" s="42">
        <f t="shared" si="0"/>
        <v>0.47196435923322383</v>
      </c>
      <c r="D2" s="42">
        <v>0.35759999999999997</v>
      </c>
      <c r="E2" s="42">
        <v>39.24</v>
      </c>
      <c r="F2" s="42">
        <v>20</v>
      </c>
      <c r="G2" s="42">
        <f t="shared" ref="G2:G65" si="3">F2+12</f>
        <v>32</v>
      </c>
      <c r="H2" s="42">
        <v>50</v>
      </c>
      <c r="I2" s="42">
        <f t="shared" si="1"/>
        <v>49.435837629947258</v>
      </c>
      <c r="J2" s="42">
        <f t="shared" si="2"/>
        <v>6.2500000000000003E-3</v>
      </c>
      <c r="N2" s="43">
        <v>0</v>
      </c>
      <c r="O2" s="44">
        <v>0</v>
      </c>
      <c r="P2" s="45">
        <v>0</v>
      </c>
      <c r="V2" s="8" t="s">
        <v>11</v>
      </c>
      <c r="W2" s="7">
        <v>0.1</v>
      </c>
      <c r="X2" s="7"/>
      <c r="Y2" s="7"/>
      <c r="Z2" s="7" t="s">
        <v>20</v>
      </c>
      <c r="AA2" s="7">
        <f>W3/W1</f>
        <v>1.490909090909091</v>
      </c>
      <c r="AB2" s="6"/>
      <c r="AZ2">
        <v>2000</v>
      </c>
      <c r="BA2">
        <v>0</v>
      </c>
      <c r="BB2">
        <v>0</v>
      </c>
    </row>
    <row r="3" spans="1:54" x14ac:dyDescent="0.25">
      <c r="A3" s="42">
        <v>9.7528545870359099E-2</v>
      </c>
      <c r="B3" s="42">
        <v>5015.20166015625</v>
      </c>
      <c r="C3" s="42">
        <f t="shared" si="0"/>
        <v>0.63405440018251813</v>
      </c>
      <c r="D3" s="42">
        <v>0.15890000000000001</v>
      </c>
      <c r="E3" s="42">
        <v>292.94</v>
      </c>
      <c r="F3" s="42">
        <v>54</v>
      </c>
      <c r="G3" s="42">
        <f t="shared" si="3"/>
        <v>66</v>
      </c>
      <c r="H3" s="42">
        <v>100</v>
      </c>
      <c r="I3" s="42">
        <f t="shared" si="1"/>
        <v>98.871675259894516</v>
      </c>
      <c r="J3" s="42">
        <f t="shared" si="2"/>
        <v>1.2500000000000001E-2</v>
      </c>
      <c r="L3" t="s">
        <v>26</v>
      </c>
      <c r="N3" s="43">
        <v>6.2500000000000003E-3</v>
      </c>
      <c r="O3" s="44">
        <v>0</v>
      </c>
      <c r="P3" s="45">
        <v>0</v>
      </c>
      <c r="V3" s="8" t="s">
        <v>19</v>
      </c>
      <c r="W3" s="7">
        <v>49.2</v>
      </c>
      <c r="X3" s="7"/>
      <c r="Y3" s="7"/>
      <c r="Z3" s="7" t="s">
        <v>18</v>
      </c>
      <c r="AA3" s="7">
        <f>W3^2*SQRT(1-W6^2)/(W1*W2)</f>
        <v>699.74042076300475</v>
      </c>
      <c r="AB3" s="6"/>
      <c r="AE3" s="13" t="s">
        <v>17</v>
      </c>
      <c r="AZ3">
        <v>2050</v>
      </c>
      <c r="BA3">
        <v>0</v>
      </c>
      <c r="BB3">
        <v>0</v>
      </c>
    </row>
    <row r="4" spans="1:54" x14ac:dyDescent="0.25">
      <c r="A4" s="42">
        <v>0.102482064175461</v>
      </c>
      <c r="B4" s="42">
        <v>3741.56567382812</v>
      </c>
      <c r="C4" s="42">
        <f t="shared" si="0"/>
        <v>0.47303305825366876</v>
      </c>
      <c r="D4" s="42">
        <v>0.184</v>
      </c>
      <c r="E4" s="42">
        <v>121.23</v>
      </c>
      <c r="F4" s="42">
        <v>33</v>
      </c>
      <c r="G4" s="42">
        <f t="shared" si="3"/>
        <v>45</v>
      </c>
      <c r="H4" s="42">
        <v>150</v>
      </c>
      <c r="I4" s="42">
        <f t="shared" si="1"/>
        <v>148.30751288984177</v>
      </c>
      <c r="J4" s="42">
        <f t="shared" si="2"/>
        <v>1.8750000000000003E-2</v>
      </c>
      <c r="N4" s="43">
        <v>1.2500000000000001E-2</v>
      </c>
      <c r="O4" s="44">
        <v>0</v>
      </c>
      <c r="P4" s="45">
        <v>0</v>
      </c>
      <c r="V4" s="8"/>
      <c r="W4" s="7"/>
      <c r="X4" s="7"/>
      <c r="Y4" s="7"/>
      <c r="Z4" s="7" t="s">
        <v>17</v>
      </c>
      <c r="AA4" s="7">
        <f>1.23*AA3^-0.138</f>
        <v>0.49808539877832597</v>
      </c>
      <c r="AB4" s="6"/>
      <c r="AE4">
        <f>AA4</f>
        <v>0.49808539877832597</v>
      </c>
      <c r="AF4">
        <v>0</v>
      </c>
      <c r="AZ4">
        <v>2100</v>
      </c>
      <c r="BA4">
        <v>0</v>
      </c>
      <c r="BB4">
        <v>0</v>
      </c>
    </row>
    <row r="5" spans="1:54" x14ac:dyDescent="0.25">
      <c r="A5" s="42">
        <v>0.12925143715738599</v>
      </c>
      <c r="B5" s="42">
        <v>3766.20629882812</v>
      </c>
      <c r="C5" s="42">
        <f t="shared" si="0"/>
        <v>0.47614828626705452</v>
      </c>
      <c r="D5" s="42">
        <v>0.32279999999999998</v>
      </c>
      <c r="E5" s="42">
        <v>83.91</v>
      </c>
      <c r="F5" s="42">
        <v>19</v>
      </c>
      <c r="G5" s="42">
        <f t="shared" si="3"/>
        <v>31</v>
      </c>
      <c r="H5" s="42">
        <v>200</v>
      </c>
      <c r="I5" s="42">
        <f t="shared" si="1"/>
        <v>197.74335051978903</v>
      </c>
      <c r="J5" s="42">
        <f t="shared" si="2"/>
        <v>2.5000000000000001E-2</v>
      </c>
      <c r="N5" s="43">
        <v>1.8750000000000003E-2</v>
      </c>
      <c r="O5" s="44">
        <v>0</v>
      </c>
      <c r="P5" s="45">
        <v>0</v>
      </c>
      <c r="V5" s="8" t="s">
        <v>16</v>
      </c>
      <c r="W5" s="7">
        <v>208000</v>
      </c>
      <c r="X5" s="7"/>
      <c r="Y5" s="7"/>
      <c r="Z5" s="7"/>
      <c r="AA5" s="7"/>
      <c r="AB5" s="6"/>
      <c r="AE5">
        <f>AA4</f>
        <v>0.49808539877832597</v>
      </c>
      <c r="AF5">
        <v>1</v>
      </c>
      <c r="AZ5">
        <v>2150</v>
      </c>
      <c r="BA5">
        <v>0</v>
      </c>
      <c r="BB5">
        <v>0</v>
      </c>
    </row>
    <row r="6" spans="1:54" x14ac:dyDescent="0.25">
      <c r="A6" s="42">
        <v>0.110379289581166</v>
      </c>
      <c r="B6" s="42">
        <v>3645.31958007812</v>
      </c>
      <c r="C6" s="42">
        <f t="shared" si="0"/>
        <v>0.46086500133835318</v>
      </c>
      <c r="D6" s="42">
        <v>7.4999999999999997E-2</v>
      </c>
      <c r="E6" s="42">
        <v>129.94999999999999</v>
      </c>
      <c r="F6" s="42">
        <v>20</v>
      </c>
      <c r="G6" s="42">
        <f t="shared" si="3"/>
        <v>32</v>
      </c>
      <c r="H6" s="42">
        <v>250</v>
      </c>
      <c r="I6" s="42">
        <f t="shared" si="1"/>
        <v>247.17918814973626</v>
      </c>
      <c r="J6" s="42">
        <f t="shared" si="2"/>
        <v>3.125E-2</v>
      </c>
      <c r="L6">
        <f>W13/A200M!H161</f>
        <v>0.98871675259894509</v>
      </c>
      <c r="N6" s="43">
        <v>2.5000000000000001E-2</v>
      </c>
      <c r="O6" s="44">
        <v>0</v>
      </c>
      <c r="P6" s="45">
        <v>0</v>
      </c>
      <c r="R6" t="s">
        <v>15</v>
      </c>
      <c r="V6" s="8" t="s">
        <v>14</v>
      </c>
      <c r="W6" s="7">
        <v>0.3</v>
      </c>
      <c r="X6" s="7"/>
      <c r="Y6" s="7"/>
      <c r="Z6" s="7"/>
      <c r="AA6" s="7"/>
      <c r="AB6" s="6"/>
      <c r="AZ6">
        <v>2200</v>
      </c>
      <c r="BA6">
        <v>0</v>
      </c>
      <c r="BB6">
        <v>0</v>
      </c>
    </row>
    <row r="7" spans="1:54" x14ac:dyDescent="0.25">
      <c r="A7" s="42">
        <v>8.9695451125527598E-2</v>
      </c>
      <c r="B7" s="42">
        <v>5548.26708984375</v>
      </c>
      <c r="C7" s="42">
        <f t="shared" si="0"/>
        <v>0.70144799752552378</v>
      </c>
      <c r="D7" s="42">
        <v>0.99319999999999997</v>
      </c>
      <c r="E7" s="42">
        <v>263.27</v>
      </c>
      <c r="F7" s="42">
        <v>49</v>
      </c>
      <c r="G7" s="42">
        <f t="shared" si="3"/>
        <v>61</v>
      </c>
      <c r="H7" s="42">
        <v>300</v>
      </c>
      <c r="I7" s="42">
        <f t="shared" si="1"/>
        <v>296.61502577968355</v>
      </c>
      <c r="J7" s="42">
        <f t="shared" si="2"/>
        <v>3.7500000000000006E-2</v>
      </c>
      <c r="N7" s="43">
        <v>3.125E-2</v>
      </c>
      <c r="O7" s="44">
        <v>0</v>
      </c>
      <c r="P7" s="45">
        <v>0</v>
      </c>
      <c r="R7" t="s">
        <v>13</v>
      </c>
      <c r="V7" s="8" t="s">
        <v>12</v>
      </c>
      <c r="W7" s="7">
        <v>1</v>
      </c>
      <c r="X7" s="7"/>
      <c r="Y7" s="7"/>
      <c r="Z7" s="7"/>
      <c r="AA7" s="7" t="s">
        <v>11</v>
      </c>
      <c r="AB7" s="6"/>
      <c r="AE7" s="13" t="s">
        <v>10</v>
      </c>
      <c r="AZ7">
        <v>2250</v>
      </c>
      <c r="BA7">
        <v>0</v>
      </c>
      <c r="BB7">
        <v>0</v>
      </c>
    </row>
    <row r="8" spans="1:54" x14ac:dyDescent="0.25">
      <c r="A8" s="42">
        <v>9.4861262424924195E-2</v>
      </c>
      <c r="B8" s="42">
        <v>4205.783203125</v>
      </c>
      <c r="C8" s="42">
        <f t="shared" si="0"/>
        <v>0.53172245641505267</v>
      </c>
      <c r="D8" s="42">
        <v>0.21260000000000001</v>
      </c>
      <c r="E8" s="42">
        <v>334.77</v>
      </c>
      <c r="F8" s="42">
        <v>32</v>
      </c>
      <c r="G8" s="42">
        <f t="shared" si="3"/>
        <v>44</v>
      </c>
      <c r="H8" s="42">
        <v>350</v>
      </c>
      <c r="I8" s="42">
        <f t="shared" si="1"/>
        <v>346.05086340963078</v>
      </c>
      <c r="J8" s="42">
        <f t="shared" si="2"/>
        <v>4.3750000000000004E-2</v>
      </c>
      <c r="L8">
        <f>MIN(C:C)</f>
        <v>0.43537274554813366</v>
      </c>
      <c r="N8" s="43">
        <v>3.7500000000000006E-2</v>
      </c>
      <c r="O8" s="44">
        <v>0</v>
      </c>
      <c r="P8" s="45">
        <v>0</v>
      </c>
      <c r="V8" s="8" t="s">
        <v>3</v>
      </c>
      <c r="W8" s="7">
        <v>345</v>
      </c>
      <c r="X8" s="7"/>
      <c r="Y8" s="7" t="s">
        <v>9</v>
      </c>
      <c r="Z8" s="12">
        <v>330</v>
      </c>
      <c r="AA8" s="11">
        <f>Z9/Z8</f>
        <v>0.1</v>
      </c>
      <c r="AB8" s="6"/>
      <c r="AE8">
        <f>_xlfn.PERCENTILE.EXC(C:C,0.01)</f>
        <v>0.43933334800699841</v>
      </c>
      <c r="AF8">
        <v>0</v>
      </c>
      <c r="AZ8">
        <v>2300</v>
      </c>
      <c r="BA8">
        <v>0</v>
      </c>
      <c r="BB8">
        <v>0</v>
      </c>
    </row>
    <row r="9" spans="1:54" x14ac:dyDescent="0.25">
      <c r="A9" s="42">
        <v>8.6628887337763305E-2</v>
      </c>
      <c r="B9" s="42">
        <v>3712.69677734375</v>
      </c>
      <c r="C9" s="42">
        <f t="shared" si="0"/>
        <v>0.46938326466914559</v>
      </c>
      <c r="D9" s="42">
        <v>0.4385</v>
      </c>
      <c r="E9" s="42">
        <v>244.7</v>
      </c>
      <c r="F9" s="42">
        <v>26</v>
      </c>
      <c r="G9" s="42">
        <f t="shared" si="3"/>
        <v>38</v>
      </c>
      <c r="H9" s="42">
        <v>400</v>
      </c>
      <c r="I9" s="42">
        <f t="shared" si="1"/>
        <v>395.48670103957807</v>
      </c>
      <c r="J9" s="42">
        <f t="shared" si="2"/>
        <v>0.05</v>
      </c>
      <c r="L9">
        <f>MAX(C:C)</f>
        <v>0.80032784344627583</v>
      </c>
      <c r="N9" s="43">
        <v>4.3750000000000004E-2</v>
      </c>
      <c r="O9" s="44">
        <v>0</v>
      </c>
      <c r="P9" s="45">
        <v>0</v>
      </c>
      <c r="R9" t="s">
        <v>8</v>
      </c>
      <c r="V9" s="8" t="s">
        <v>7</v>
      </c>
      <c r="W9" s="7">
        <f>(PI()*W5*W2^2*W1)/(SQRT(3*(1-W6^2)))</f>
        <v>130510.61134306075</v>
      </c>
      <c r="X9" s="7" t="s">
        <v>6</v>
      </c>
      <c r="Y9" s="7" t="s">
        <v>5</v>
      </c>
      <c r="Z9" s="10">
        <v>33</v>
      </c>
      <c r="AA9" s="9"/>
      <c r="AB9" s="6"/>
      <c r="AE9">
        <f>AE8</f>
        <v>0.43933334800699841</v>
      </c>
      <c r="AF9">
        <v>1</v>
      </c>
      <c r="AZ9">
        <v>2350</v>
      </c>
      <c r="BA9">
        <v>0</v>
      </c>
      <c r="BB9">
        <v>0</v>
      </c>
    </row>
    <row r="10" spans="1:54" x14ac:dyDescent="0.25">
      <c r="A10" s="42">
        <v>0.108226834642214</v>
      </c>
      <c r="B10" s="42">
        <v>3787.29443359375</v>
      </c>
      <c r="C10" s="42">
        <f t="shared" si="0"/>
        <v>0.47881438536851578</v>
      </c>
      <c r="D10" s="42">
        <v>0.71040000000000003</v>
      </c>
      <c r="E10" s="42">
        <v>353.97</v>
      </c>
      <c r="F10" s="42">
        <v>19</v>
      </c>
      <c r="G10" s="42">
        <f t="shared" si="3"/>
        <v>31</v>
      </c>
      <c r="H10" s="42">
        <v>450</v>
      </c>
      <c r="I10" s="42">
        <f t="shared" si="1"/>
        <v>444.9225386695253</v>
      </c>
      <c r="J10" s="42">
        <f t="shared" si="2"/>
        <v>5.6250000000000001E-2</v>
      </c>
      <c r="N10" s="43">
        <v>0.05</v>
      </c>
      <c r="O10" s="44">
        <v>0</v>
      </c>
      <c r="P10" s="45">
        <v>0</v>
      </c>
      <c r="V10" s="8"/>
      <c r="W10" s="7"/>
      <c r="X10" s="7"/>
      <c r="Y10" s="7"/>
      <c r="Z10" s="7"/>
      <c r="AA10" s="7"/>
      <c r="AB10" s="6"/>
      <c r="AZ10">
        <v>2400</v>
      </c>
      <c r="BA10">
        <v>0</v>
      </c>
      <c r="BB10">
        <v>0</v>
      </c>
    </row>
    <row r="11" spans="1:54" x14ac:dyDescent="0.25">
      <c r="A11" s="42">
        <v>0.109684508070476</v>
      </c>
      <c r="B11" s="42">
        <v>4236.88232421875</v>
      </c>
      <c r="C11" s="42">
        <f t="shared" si="0"/>
        <v>0.53565420949448661</v>
      </c>
      <c r="D11" s="42">
        <v>0.42709999999999998</v>
      </c>
      <c r="E11" s="42">
        <v>221.88</v>
      </c>
      <c r="F11" s="42">
        <v>25</v>
      </c>
      <c r="G11" s="42">
        <f t="shared" si="3"/>
        <v>37</v>
      </c>
      <c r="H11" s="42">
        <v>500</v>
      </c>
      <c r="I11" s="42">
        <f t="shared" si="1"/>
        <v>494.35837629947252</v>
      </c>
      <c r="J11" s="42">
        <f t="shared" si="2"/>
        <v>6.25E-2</v>
      </c>
      <c r="N11" s="43">
        <v>5.6250000000000001E-2</v>
      </c>
      <c r="O11" s="44">
        <v>0</v>
      </c>
      <c r="P11" s="45">
        <v>0</v>
      </c>
      <c r="V11" s="8"/>
      <c r="W11" s="7">
        <f>W9/1000</f>
        <v>130.51061134306076</v>
      </c>
      <c r="X11" s="7" t="s">
        <v>4</v>
      </c>
      <c r="Y11" s="7"/>
      <c r="Z11" s="7"/>
      <c r="AA11" s="7"/>
      <c r="AB11" s="6"/>
      <c r="AZ11">
        <v>2450</v>
      </c>
      <c r="BA11">
        <v>0</v>
      </c>
      <c r="BB11">
        <v>0</v>
      </c>
    </row>
    <row r="12" spans="1:54" x14ac:dyDescent="0.25">
      <c r="A12" s="42">
        <v>0.11302004963385399</v>
      </c>
      <c r="B12" s="42">
        <v>3940.4345703125</v>
      </c>
      <c r="C12" s="42">
        <f t="shared" si="0"/>
        <v>0.4981753570922432</v>
      </c>
      <c r="D12" s="42">
        <v>0.56679999999999997</v>
      </c>
      <c r="E12" s="42">
        <v>167.37</v>
      </c>
      <c r="F12" s="42">
        <v>31</v>
      </c>
      <c r="G12" s="42">
        <f t="shared" si="3"/>
        <v>43</v>
      </c>
      <c r="H12" s="42">
        <v>550</v>
      </c>
      <c r="I12" s="42">
        <f t="shared" si="1"/>
        <v>543.79421392941981</v>
      </c>
      <c r="J12" s="42">
        <f t="shared" si="2"/>
        <v>6.8750000000000006E-2</v>
      </c>
      <c r="N12" s="43">
        <v>6.25E-2</v>
      </c>
      <c r="O12" s="44">
        <v>0</v>
      </c>
      <c r="P12" s="45">
        <v>0</v>
      </c>
      <c r="V12" s="8"/>
      <c r="W12" s="7"/>
      <c r="X12" s="7"/>
      <c r="Y12" s="7"/>
      <c r="Z12" s="7"/>
      <c r="AA12" s="7"/>
      <c r="AB12" s="6"/>
      <c r="AZ12">
        <v>2500</v>
      </c>
      <c r="BA12">
        <v>0</v>
      </c>
      <c r="BB12">
        <v>0</v>
      </c>
    </row>
    <row r="13" spans="1:54" x14ac:dyDescent="0.25">
      <c r="A13" s="42">
        <v>0.115401771362619</v>
      </c>
      <c r="B13" s="42">
        <v>5277.2568359375</v>
      </c>
      <c r="C13" s="42">
        <f t="shared" si="0"/>
        <v>0.66718511925504453</v>
      </c>
      <c r="D13" s="42">
        <v>0.2722</v>
      </c>
      <c r="E13" s="42">
        <v>283.33999999999997</v>
      </c>
      <c r="F13" s="42">
        <v>60</v>
      </c>
      <c r="G13" s="42">
        <f t="shared" si="3"/>
        <v>72</v>
      </c>
      <c r="H13" s="42">
        <v>600</v>
      </c>
      <c r="I13" s="42">
        <f t="shared" si="1"/>
        <v>593.2300515593671</v>
      </c>
      <c r="J13" s="42">
        <f t="shared" si="2"/>
        <v>7.5000000000000011E-2</v>
      </c>
      <c r="N13" s="43">
        <v>6.8750000000000006E-2</v>
      </c>
      <c r="O13" s="44">
        <v>0</v>
      </c>
      <c r="P13" s="45">
        <v>0</v>
      </c>
      <c r="V13" s="8" t="s">
        <v>2</v>
      </c>
      <c r="W13" s="7">
        <f>2*PI()*W5*W2^2/(SQRT(3*(1-W6^2)))</f>
        <v>7909.7340207915604</v>
      </c>
      <c r="X13" s="7" t="s">
        <v>2</v>
      </c>
      <c r="Y13" s="7" t="s">
        <v>3</v>
      </c>
      <c r="Z13" s="7">
        <f>W8*W2*W1*2*PI()</f>
        <v>7153.4064722239591</v>
      </c>
      <c r="AA13" s="7" t="s">
        <v>2</v>
      </c>
      <c r="AB13" s="6"/>
      <c r="AZ13">
        <v>2550</v>
      </c>
      <c r="BA13">
        <v>0</v>
      </c>
      <c r="BB13">
        <v>0</v>
      </c>
    </row>
    <row r="14" spans="1:54" x14ac:dyDescent="0.25">
      <c r="A14" s="42">
        <v>8.75075979388968E-2</v>
      </c>
      <c r="B14" s="42">
        <v>3596.14501953125</v>
      </c>
      <c r="C14" s="42">
        <f t="shared" si="0"/>
        <v>0.4546480336858873</v>
      </c>
      <c r="D14" s="42">
        <v>0.92449999999999999</v>
      </c>
      <c r="E14" s="42">
        <v>282.7</v>
      </c>
      <c r="F14" s="42">
        <v>36</v>
      </c>
      <c r="G14" s="42">
        <f t="shared" si="3"/>
        <v>48</v>
      </c>
      <c r="H14" s="42">
        <v>650</v>
      </c>
      <c r="I14" s="42">
        <f t="shared" si="1"/>
        <v>642.66588918931427</v>
      </c>
      <c r="J14" s="42">
        <f t="shared" si="2"/>
        <v>8.1250000000000003E-2</v>
      </c>
      <c r="N14" s="43">
        <v>7.5000000000000011E-2</v>
      </c>
      <c r="O14" s="44">
        <v>0</v>
      </c>
      <c r="P14" s="45">
        <v>0</v>
      </c>
      <c r="V14" s="8"/>
      <c r="W14" s="7"/>
      <c r="X14" s="7"/>
      <c r="Y14" s="7"/>
      <c r="Z14" s="7"/>
      <c r="AA14" s="7"/>
      <c r="AB14" s="6"/>
      <c r="AZ14">
        <v>2600</v>
      </c>
      <c r="BA14">
        <v>0</v>
      </c>
      <c r="BB14">
        <v>0</v>
      </c>
    </row>
    <row r="15" spans="1:54" ht="15.75" thickBot="1" x14ac:dyDescent="0.3">
      <c r="A15" s="42">
        <v>9.4739575504687201E-2</v>
      </c>
      <c r="B15" s="42">
        <v>3762.06640625</v>
      </c>
      <c r="C15" s="42">
        <f t="shared" si="0"/>
        <v>0.47562489413184011</v>
      </c>
      <c r="D15" s="42">
        <v>0.88949999999999996</v>
      </c>
      <c r="E15" s="42">
        <v>332.4</v>
      </c>
      <c r="F15" s="42">
        <v>45</v>
      </c>
      <c r="G15" s="42">
        <f t="shared" si="3"/>
        <v>57</v>
      </c>
      <c r="H15" s="42">
        <v>700</v>
      </c>
      <c r="I15" s="42">
        <f t="shared" si="1"/>
        <v>692.10172681926156</v>
      </c>
      <c r="J15" s="42">
        <f t="shared" si="2"/>
        <v>8.7500000000000008E-2</v>
      </c>
      <c r="N15" s="43">
        <v>8.1250000000000003E-2</v>
      </c>
      <c r="O15" s="44">
        <v>0</v>
      </c>
      <c r="P15" s="45">
        <v>0</v>
      </c>
      <c r="V15" s="5"/>
      <c r="W15" s="4">
        <f>W13/1000</f>
        <v>7.9097340207915607</v>
      </c>
      <c r="X15" s="4" t="s">
        <v>1</v>
      </c>
      <c r="Y15" s="4"/>
      <c r="Z15" s="4"/>
      <c r="AA15" s="4"/>
      <c r="AB15" s="3"/>
      <c r="AZ15">
        <v>2650</v>
      </c>
      <c r="BA15">
        <v>0</v>
      </c>
      <c r="BB15">
        <v>0</v>
      </c>
    </row>
    <row r="16" spans="1:54" x14ac:dyDescent="0.25">
      <c r="A16" s="42">
        <v>0.12699894247147001</v>
      </c>
      <c r="B16" s="42">
        <v>3741.06958007812</v>
      </c>
      <c r="C16" s="42">
        <f t="shared" si="0"/>
        <v>0.47297033885644302</v>
      </c>
      <c r="D16" s="42">
        <v>0.22170000000000001</v>
      </c>
      <c r="E16" s="42">
        <v>62.93</v>
      </c>
      <c r="F16" s="42">
        <v>44</v>
      </c>
      <c r="G16" s="42">
        <f t="shared" si="3"/>
        <v>56</v>
      </c>
      <c r="H16" s="42">
        <v>750</v>
      </c>
      <c r="I16" s="42">
        <f t="shared" si="1"/>
        <v>741.53756444920884</v>
      </c>
      <c r="J16" s="42">
        <f t="shared" si="2"/>
        <v>9.3750000000000014E-2</v>
      </c>
      <c r="N16" s="43">
        <v>8.7500000000000008E-2</v>
      </c>
      <c r="O16" s="44">
        <v>0</v>
      </c>
      <c r="P16" s="45">
        <v>0</v>
      </c>
      <c r="AZ16">
        <v>2700</v>
      </c>
      <c r="BA16">
        <v>0</v>
      </c>
      <c r="BB16">
        <v>0</v>
      </c>
    </row>
    <row r="17" spans="1:54" x14ac:dyDescent="0.25">
      <c r="A17" s="42">
        <v>0.115527346602039</v>
      </c>
      <c r="B17" s="42">
        <v>4412.66064453125</v>
      </c>
      <c r="C17" s="42">
        <f t="shared" si="0"/>
        <v>0.55787724757016</v>
      </c>
      <c r="D17" s="42">
        <v>0.19500000000000001</v>
      </c>
      <c r="E17" s="42">
        <v>117.97</v>
      </c>
      <c r="F17" s="42">
        <v>29</v>
      </c>
      <c r="G17" s="42">
        <f t="shared" si="3"/>
        <v>41</v>
      </c>
      <c r="H17" s="42">
        <v>800</v>
      </c>
      <c r="I17" s="42">
        <f t="shared" si="1"/>
        <v>790.97340207915613</v>
      </c>
      <c r="J17" s="42">
        <f t="shared" si="2"/>
        <v>0.1</v>
      </c>
      <c r="N17" s="43">
        <v>9.3750000000000014E-2</v>
      </c>
      <c r="O17" s="44">
        <v>0</v>
      </c>
      <c r="P17" s="45">
        <v>0</v>
      </c>
      <c r="AZ17">
        <v>2750</v>
      </c>
      <c r="BA17">
        <v>0</v>
      </c>
      <c r="BB17">
        <v>0</v>
      </c>
    </row>
    <row r="18" spans="1:54" x14ac:dyDescent="0.25">
      <c r="A18" s="42">
        <v>0.124325248315592</v>
      </c>
      <c r="B18" s="42">
        <v>4215.890625</v>
      </c>
      <c r="C18" s="42">
        <f t="shared" si="0"/>
        <v>0.53300030240183704</v>
      </c>
      <c r="D18" s="42">
        <v>0.14599999999999999</v>
      </c>
      <c r="E18" s="42">
        <v>296.24</v>
      </c>
      <c r="F18" s="42">
        <v>32</v>
      </c>
      <c r="G18" s="42">
        <f t="shared" si="3"/>
        <v>44</v>
      </c>
      <c r="H18" s="42">
        <v>850</v>
      </c>
      <c r="I18" s="42">
        <f t="shared" si="1"/>
        <v>840.4092397091033</v>
      </c>
      <c r="J18" s="42">
        <f t="shared" si="2"/>
        <v>0.10625</v>
      </c>
      <c r="N18" s="43">
        <v>0.1</v>
      </c>
      <c r="O18" s="44">
        <v>0</v>
      </c>
      <c r="P18" s="45">
        <v>0</v>
      </c>
      <c r="AZ18">
        <v>2800</v>
      </c>
      <c r="BA18">
        <v>0</v>
      </c>
      <c r="BB18">
        <v>0</v>
      </c>
    </row>
    <row r="19" spans="1:54" x14ac:dyDescent="0.25">
      <c r="A19" s="42">
        <v>9.40749055386806E-2</v>
      </c>
      <c r="B19" s="42">
        <v>5147.2265625</v>
      </c>
      <c r="C19" s="42">
        <f t="shared" si="0"/>
        <v>0.65074584669597968</v>
      </c>
      <c r="D19" s="42">
        <v>0.33460000000000001</v>
      </c>
      <c r="E19" s="42">
        <v>46.13</v>
      </c>
      <c r="F19" s="42">
        <v>57</v>
      </c>
      <c r="G19" s="42">
        <f t="shared" si="3"/>
        <v>69</v>
      </c>
      <c r="H19" s="42">
        <v>900</v>
      </c>
      <c r="I19" s="42">
        <f t="shared" si="1"/>
        <v>889.84507733905059</v>
      </c>
      <c r="J19" s="42">
        <f t="shared" si="2"/>
        <v>0.1125</v>
      </c>
      <c r="N19" s="43">
        <v>0.10625</v>
      </c>
      <c r="O19" s="44">
        <v>0</v>
      </c>
      <c r="P19" s="45">
        <v>0</v>
      </c>
      <c r="AZ19">
        <v>2850</v>
      </c>
      <c r="BA19">
        <v>0</v>
      </c>
      <c r="BB19">
        <v>0</v>
      </c>
    </row>
    <row r="20" spans="1:54" x14ac:dyDescent="0.25">
      <c r="A20" s="42">
        <v>0.121789537286097</v>
      </c>
      <c r="B20" s="42">
        <v>3570.67041015625</v>
      </c>
      <c r="C20" s="42">
        <f t="shared" si="0"/>
        <v>0.45142736794566929</v>
      </c>
      <c r="D20" s="42">
        <v>0.38279999999999997</v>
      </c>
      <c r="E20" s="42">
        <v>152.1</v>
      </c>
      <c r="F20" s="42">
        <v>18</v>
      </c>
      <c r="G20" s="42">
        <f t="shared" si="3"/>
        <v>30</v>
      </c>
      <c r="H20" s="42">
        <v>950</v>
      </c>
      <c r="I20" s="42">
        <f t="shared" si="1"/>
        <v>939.28091496899788</v>
      </c>
      <c r="J20" s="42">
        <f t="shared" si="2"/>
        <v>0.11875000000000001</v>
      </c>
      <c r="N20" s="43">
        <v>0.1125</v>
      </c>
      <c r="O20" s="44">
        <v>0</v>
      </c>
      <c r="P20" s="45">
        <v>0</v>
      </c>
      <c r="AZ20">
        <v>2900</v>
      </c>
      <c r="BA20">
        <v>0</v>
      </c>
      <c r="BB20">
        <v>0</v>
      </c>
    </row>
    <row r="21" spans="1:54" x14ac:dyDescent="0.25">
      <c r="A21" s="42">
        <v>0.111510714605184</v>
      </c>
      <c r="B21" s="42">
        <v>4468.44677734375</v>
      </c>
      <c r="C21" s="42">
        <f t="shared" si="0"/>
        <v>0.56493009317354692</v>
      </c>
      <c r="D21" s="42">
        <v>0.51480000000000004</v>
      </c>
      <c r="E21" s="42">
        <v>329.4</v>
      </c>
      <c r="F21" s="42">
        <v>42</v>
      </c>
      <c r="G21" s="42">
        <f t="shared" si="3"/>
        <v>54</v>
      </c>
      <c r="H21" s="42">
        <v>1000</v>
      </c>
      <c r="I21" s="42">
        <f t="shared" si="1"/>
        <v>988.71675259894505</v>
      </c>
      <c r="J21" s="42">
        <f t="shared" si="2"/>
        <v>0.125</v>
      </c>
      <c r="N21" s="43">
        <v>0.11875000000000001</v>
      </c>
      <c r="O21" s="44">
        <v>0</v>
      </c>
      <c r="P21" s="45">
        <v>0</v>
      </c>
      <c r="AZ21">
        <v>2950</v>
      </c>
      <c r="BA21">
        <v>0</v>
      </c>
      <c r="BB21">
        <v>0</v>
      </c>
    </row>
    <row r="22" spans="1:54" x14ac:dyDescent="0.25">
      <c r="A22" s="42">
        <v>8.6440374337763901E-2</v>
      </c>
      <c r="B22" s="42">
        <v>3504.72192382812</v>
      </c>
      <c r="C22" s="42">
        <f t="shared" si="0"/>
        <v>0.44308973154035181</v>
      </c>
      <c r="D22" s="42">
        <v>0.16209999999999999</v>
      </c>
      <c r="E22" s="42">
        <v>89.16</v>
      </c>
      <c r="F22" s="42">
        <v>39</v>
      </c>
      <c r="G22" s="42">
        <f t="shared" si="3"/>
        <v>51</v>
      </c>
      <c r="H22" s="42">
        <v>1050</v>
      </c>
      <c r="I22" s="42">
        <f t="shared" si="1"/>
        <v>1038.1525902288924</v>
      </c>
      <c r="J22" s="42">
        <f t="shared" si="2"/>
        <v>0.13125000000000001</v>
      </c>
      <c r="N22" s="43">
        <v>0.125</v>
      </c>
      <c r="O22" s="44">
        <v>0</v>
      </c>
      <c r="P22" s="45">
        <v>0</v>
      </c>
      <c r="AZ22">
        <v>3000</v>
      </c>
      <c r="BA22">
        <v>0</v>
      </c>
      <c r="BB22">
        <v>0</v>
      </c>
    </row>
    <row r="23" spans="1:54" x14ac:dyDescent="0.25">
      <c r="A23" s="42">
        <v>0.110922055852144</v>
      </c>
      <c r="B23" s="42">
        <v>4976.921875</v>
      </c>
      <c r="C23" s="42">
        <f t="shared" si="0"/>
        <v>0.62921482086725566</v>
      </c>
      <c r="D23" s="42">
        <v>0.86080000000000001</v>
      </c>
      <c r="E23" s="42">
        <v>20.99</v>
      </c>
      <c r="F23" s="42">
        <v>54</v>
      </c>
      <c r="G23" s="42">
        <f t="shared" si="3"/>
        <v>66</v>
      </c>
      <c r="H23" s="42">
        <v>1100</v>
      </c>
      <c r="I23" s="42">
        <f t="shared" si="1"/>
        <v>1087.5884278588396</v>
      </c>
      <c r="J23" s="42">
        <f t="shared" si="2"/>
        <v>0.13750000000000001</v>
      </c>
      <c r="N23" s="43">
        <v>0.13125000000000001</v>
      </c>
      <c r="O23" s="44">
        <v>0</v>
      </c>
      <c r="P23" s="45">
        <v>0</v>
      </c>
      <c r="AZ23">
        <v>3050</v>
      </c>
      <c r="BA23">
        <v>0</v>
      </c>
      <c r="BB23">
        <v>0</v>
      </c>
    </row>
    <row r="24" spans="1:54" x14ac:dyDescent="0.25">
      <c r="A24" s="42">
        <v>8.1373266395195598E-2</v>
      </c>
      <c r="B24" s="42">
        <v>5310.57373046875</v>
      </c>
      <c r="C24" s="42">
        <f t="shared" si="0"/>
        <v>0.67139725767128877</v>
      </c>
      <c r="D24" s="42">
        <v>0.12620000000000001</v>
      </c>
      <c r="E24" s="42">
        <v>228.94</v>
      </c>
      <c r="F24" s="42">
        <v>55</v>
      </c>
      <c r="G24" s="42">
        <f t="shared" si="3"/>
        <v>67</v>
      </c>
      <c r="H24" s="42">
        <v>1150</v>
      </c>
      <c r="I24" s="42">
        <f t="shared" si="1"/>
        <v>1137.0242654887868</v>
      </c>
      <c r="J24" s="42">
        <f t="shared" si="2"/>
        <v>0.14374999999999999</v>
      </c>
      <c r="N24" s="43">
        <v>0.13750000000000001</v>
      </c>
      <c r="O24" s="44">
        <v>0</v>
      </c>
      <c r="P24" s="45">
        <v>0</v>
      </c>
      <c r="AZ24">
        <v>3100</v>
      </c>
      <c r="BA24">
        <v>0</v>
      </c>
      <c r="BB24">
        <v>0</v>
      </c>
    </row>
    <row r="25" spans="1:54" x14ac:dyDescent="0.25">
      <c r="A25" s="42">
        <v>9.9085090738637194E-2</v>
      </c>
      <c r="B25" s="42">
        <v>5080.712890625</v>
      </c>
      <c r="C25" s="42">
        <f t="shared" si="0"/>
        <v>0.6423367558592763</v>
      </c>
      <c r="D25" s="42">
        <v>0.38719999999999999</v>
      </c>
      <c r="E25" s="42">
        <v>271</v>
      </c>
      <c r="F25" s="42">
        <v>53</v>
      </c>
      <c r="G25" s="42">
        <f t="shared" si="3"/>
        <v>65</v>
      </c>
      <c r="H25" s="42">
        <v>1200</v>
      </c>
      <c r="I25" s="42">
        <f t="shared" si="1"/>
        <v>1186.4601031187342</v>
      </c>
      <c r="J25" s="42">
        <f t="shared" si="2"/>
        <v>0.15000000000000002</v>
      </c>
      <c r="N25" s="43">
        <v>0.14374999999999999</v>
      </c>
      <c r="O25" s="44">
        <v>0</v>
      </c>
      <c r="P25" s="45">
        <v>0</v>
      </c>
      <c r="AZ25">
        <v>3150</v>
      </c>
      <c r="BA25">
        <v>0</v>
      </c>
      <c r="BB25">
        <v>0</v>
      </c>
    </row>
    <row r="26" spans="1:54" x14ac:dyDescent="0.25">
      <c r="A26" s="42">
        <v>0.102340481666501</v>
      </c>
      <c r="B26" s="42">
        <v>4244.17626953125</v>
      </c>
      <c r="C26" s="42">
        <f t="shared" si="0"/>
        <v>0.53657635748243748</v>
      </c>
      <c r="D26" s="42">
        <v>0.1731</v>
      </c>
      <c r="E26" s="42">
        <v>61.44</v>
      </c>
      <c r="F26" s="42">
        <v>37</v>
      </c>
      <c r="G26" s="42">
        <f t="shared" si="3"/>
        <v>49</v>
      </c>
      <c r="H26" s="42">
        <v>1250</v>
      </c>
      <c r="I26" s="42">
        <f t="shared" si="1"/>
        <v>1235.8959407486814</v>
      </c>
      <c r="J26" s="42">
        <f t="shared" si="2"/>
        <v>0.15625</v>
      </c>
      <c r="N26" s="43">
        <v>0.15000000000000002</v>
      </c>
      <c r="O26" s="44">
        <v>0</v>
      </c>
      <c r="P26" s="45">
        <v>0</v>
      </c>
      <c r="AZ26">
        <v>3200</v>
      </c>
      <c r="BA26">
        <v>0</v>
      </c>
      <c r="BB26">
        <v>0</v>
      </c>
    </row>
    <row r="27" spans="1:54" x14ac:dyDescent="0.25">
      <c r="A27" s="42">
        <v>0.115432821231746</v>
      </c>
      <c r="B27" s="42">
        <v>4099.97509765625</v>
      </c>
      <c r="C27" s="42">
        <f t="shared" si="0"/>
        <v>0.51834550781088695</v>
      </c>
      <c r="D27" s="42">
        <v>0.89390000000000003</v>
      </c>
      <c r="E27" s="42">
        <v>276.44</v>
      </c>
      <c r="F27" s="42">
        <v>22</v>
      </c>
      <c r="G27" s="42">
        <f t="shared" si="3"/>
        <v>34</v>
      </c>
      <c r="H27" s="42">
        <v>1300</v>
      </c>
      <c r="I27" s="42">
        <f t="shared" si="1"/>
        <v>1285.3317783786285</v>
      </c>
      <c r="J27" s="42">
        <f t="shared" si="2"/>
        <v>0.16250000000000001</v>
      </c>
      <c r="N27" s="43">
        <v>0.15625</v>
      </c>
      <c r="O27" s="44">
        <v>0</v>
      </c>
      <c r="P27" s="45">
        <v>0</v>
      </c>
      <c r="AZ27">
        <v>3250</v>
      </c>
      <c r="BA27">
        <v>0</v>
      </c>
      <c r="BB27">
        <v>0</v>
      </c>
    </row>
    <row r="28" spans="1:54" x14ac:dyDescent="0.25">
      <c r="A28" s="42">
        <v>0.108818530657558</v>
      </c>
      <c r="B28" s="42">
        <v>3955.77368164062</v>
      </c>
      <c r="C28" s="42">
        <f t="shared" si="0"/>
        <v>0.50011462727349065</v>
      </c>
      <c r="D28" s="42">
        <v>0.83550000000000002</v>
      </c>
      <c r="E28" s="42">
        <v>63.37</v>
      </c>
      <c r="F28" s="42">
        <v>34</v>
      </c>
      <c r="G28" s="42">
        <f t="shared" si="3"/>
        <v>46</v>
      </c>
      <c r="H28" s="42">
        <v>1350</v>
      </c>
      <c r="I28" s="42">
        <f t="shared" si="1"/>
        <v>1334.7676160085759</v>
      </c>
      <c r="J28" s="42">
        <f t="shared" si="2"/>
        <v>0.16875000000000001</v>
      </c>
      <c r="N28" s="43">
        <v>0.16250000000000001</v>
      </c>
      <c r="O28" s="44">
        <v>0</v>
      </c>
      <c r="P28" s="45">
        <v>0</v>
      </c>
      <c r="AZ28">
        <v>3300</v>
      </c>
      <c r="BA28">
        <v>0</v>
      </c>
      <c r="BB28">
        <v>0</v>
      </c>
    </row>
    <row r="29" spans="1:54" x14ac:dyDescent="0.25">
      <c r="A29" s="42">
        <v>9.3846648561281706E-2</v>
      </c>
      <c r="B29" s="42">
        <v>4175.830078125</v>
      </c>
      <c r="C29" s="42">
        <f t="shared" si="0"/>
        <v>0.52793558761247794</v>
      </c>
      <c r="D29" s="42">
        <v>0.65639999999999998</v>
      </c>
      <c r="E29" s="42">
        <v>153.25</v>
      </c>
      <c r="F29" s="42">
        <v>32</v>
      </c>
      <c r="G29" s="42">
        <f t="shared" si="3"/>
        <v>44</v>
      </c>
      <c r="H29" s="42">
        <v>1400</v>
      </c>
      <c r="I29" s="42">
        <f t="shared" si="1"/>
        <v>1384.2034536385231</v>
      </c>
      <c r="J29" s="42">
        <f t="shared" si="2"/>
        <v>0.17500000000000002</v>
      </c>
      <c r="N29" s="43">
        <v>0.16875000000000001</v>
      </c>
      <c r="O29" s="44">
        <v>0</v>
      </c>
      <c r="P29" s="45">
        <v>0</v>
      </c>
      <c r="AZ29">
        <v>3350</v>
      </c>
      <c r="BA29">
        <v>0</v>
      </c>
      <c r="BB29">
        <v>0</v>
      </c>
    </row>
    <row r="30" spans="1:54" x14ac:dyDescent="0.25">
      <c r="A30" s="42">
        <v>8.4645444539591205E-2</v>
      </c>
      <c r="B30" s="42">
        <v>5511.0498046875</v>
      </c>
      <c r="C30" s="42">
        <f t="shared" si="0"/>
        <v>0.6967427463680993</v>
      </c>
      <c r="D30" s="42">
        <v>0.51580000000000004</v>
      </c>
      <c r="E30" s="42">
        <v>165.63</v>
      </c>
      <c r="F30" s="42">
        <v>49</v>
      </c>
      <c r="G30" s="42">
        <f t="shared" si="3"/>
        <v>61</v>
      </c>
      <c r="H30" s="42">
        <v>1450</v>
      </c>
      <c r="I30" s="42">
        <f t="shared" si="1"/>
        <v>1433.6392912684703</v>
      </c>
      <c r="J30" s="42">
        <f t="shared" si="2"/>
        <v>0.18124999999999999</v>
      </c>
      <c r="N30" s="43">
        <v>0.17500000000000002</v>
      </c>
      <c r="O30" s="44">
        <v>0</v>
      </c>
      <c r="P30" s="45">
        <v>0</v>
      </c>
      <c r="AZ30">
        <v>3400</v>
      </c>
      <c r="BA30">
        <v>0</v>
      </c>
      <c r="BB30">
        <v>0</v>
      </c>
    </row>
    <row r="31" spans="1:54" x14ac:dyDescent="0.25">
      <c r="A31" s="42">
        <v>0.12284295707128599</v>
      </c>
      <c r="B31" s="42">
        <v>4002.6943359375</v>
      </c>
      <c r="C31" s="42">
        <f t="shared" si="0"/>
        <v>0.50604664144407396</v>
      </c>
      <c r="D31" s="42">
        <v>0.21790000000000001</v>
      </c>
      <c r="E31" s="42">
        <v>130.51</v>
      </c>
      <c r="F31" s="42">
        <v>31</v>
      </c>
      <c r="G31" s="42">
        <f t="shared" si="3"/>
        <v>43</v>
      </c>
      <c r="H31" s="42">
        <v>1500</v>
      </c>
      <c r="I31" s="42">
        <f t="shared" si="1"/>
        <v>1483.0751288984177</v>
      </c>
      <c r="J31" s="42">
        <f t="shared" si="2"/>
        <v>0.18750000000000003</v>
      </c>
      <c r="N31" s="43">
        <v>0.18124999999999999</v>
      </c>
      <c r="O31" s="44">
        <v>0</v>
      </c>
      <c r="P31" s="45">
        <v>0</v>
      </c>
      <c r="AZ31">
        <v>3450</v>
      </c>
      <c r="BA31">
        <v>1</v>
      </c>
      <c r="BB31">
        <v>1.001001001001001E-3</v>
      </c>
    </row>
    <row r="32" spans="1:54" x14ac:dyDescent="0.25">
      <c r="A32" s="42">
        <v>0.11585867958257599</v>
      </c>
      <c r="B32" s="42">
        <v>3561.73388671875</v>
      </c>
      <c r="C32" s="42">
        <f t="shared" si="0"/>
        <v>0.45029755455194337</v>
      </c>
      <c r="D32" s="42">
        <v>0.54110000000000003</v>
      </c>
      <c r="E32" s="42">
        <v>212.6</v>
      </c>
      <c r="F32" s="42">
        <v>36</v>
      </c>
      <c r="G32" s="42">
        <f t="shared" si="3"/>
        <v>48</v>
      </c>
      <c r="H32" s="42">
        <v>1550</v>
      </c>
      <c r="I32" s="42">
        <f t="shared" si="1"/>
        <v>1532.5109665283649</v>
      </c>
      <c r="J32" s="42">
        <f t="shared" si="2"/>
        <v>0.19375000000000001</v>
      </c>
      <c r="N32" s="43">
        <v>0.18750000000000003</v>
      </c>
      <c r="O32" s="44">
        <v>0</v>
      </c>
      <c r="P32" s="45">
        <v>0</v>
      </c>
      <c r="AZ32">
        <v>3500</v>
      </c>
      <c r="BA32">
        <v>0</v>
      </c>
      <c r="BB32">
        <v>1.001001001001001E-3</v>
      </c>
    </row>
    <row r="33" spans="1:54" x14ac:dyDescent="0.25">
      <c r="A33" s="42">
        <v>0.11790994294498799</v>
      </c>
      <c r="B33" s="42">
        <v>3978.138671875</v>
      </c>
      <c r="C33" s="42">
        <f t="shared" si="0"/>
        <v>0.50294215474477999</v>
      </c>
      <c r="D33" s="42">
        <v>0.25690000000000002</v>
      </c>
      <c r="E33" s="42">
        <v>343.37</v>
      </c>
      <c r="F33" s="42">
        <v>30</v>
      </c>
      <c r="G33" s="42">
        <f t="shared" si="3"/>
        <v>42</v>
      </c>
      <c r="H33" s="42">
        <v>1600</v>
      </c>
      <c r="I33" s="42">
        <f t="shared" si="1"/>
        <v>1581.9468041583123</v>
      </c>
      <c r="J33" s="42">
        <f t="shared" si="2"/>
        <v>0.2</v>
      </c>
      <c r="N33" s="43">
        <v>0.19375000000000001</v>
      </c>
      <c r="O33" s="44">
        <v>0</v>
      </c>
      <c r="P33" s="45">
        <v>0</v>
      </c>
      <c r="AZ33">
        <v>3550</v>
      </c>
      <c r="BA33">
        <v>0</v>
      </c>
      <c r="BB33">
        <v>1.001001001001001E-3</v>
      </c>
    </row>
    <row r="34" spans="1:54" x14ac:dyDescent="0.25">
      <c r="A34" s="42">
        <v>0.11168888771920001</v>
      </c>
      <c r="B34" s="42">
        <v>3674.90112304687</v>
      </c>
      <c r="C34" s="42">
        <f t="shared" si="0"/>
        <v>0.46460489232469881</v>
      </c>
      <c r="D34" s="42">
        <v>0.32990000000000003</v>
      </c>
      <c r="E34" s="42">
        <v>154.62</v>
      </c>
      <c r="F34" s="42">
        <v>17</v>
      </c>
      <c r="G34" s="42">
        <f t="shared" si="3"/>
        <v>29</v>
      </c>
      <c r="H34" s="42">
        <v>1650</v>
      </c>
      <c r="I34" s="42">
        <f t="shared" si="1"/>
        <v>1631.3826417882594</v>
      </c>
      <c r="J34" s="42">
        <f t="shared" si="2"/>
        <v>0.20625000000000002</v>
      </c>
      <c r="N34" s="43">
        <v>0.2</v>
      </c>
      <c r="O34" s="44">
        <v>0</v>
      </c>
      <c r="P34" s="45">
        <v>0</v>
      </c>
      <c r="AZ34">
        <v>3600</v>
      </c>
      <c r="BA34">
        <v>0</v>
      </c>
      <c r="BB34">
        <v>1.001001001001001E-3</v>
      </c>
    </row>
    <row r="35" spans="1:54" x14ac:dyDescent="0.25">
      <c r="A35" s="42">
        <v>0.11419209589856601</v>
      </c>
      <c r="B35" s="42">
        <v>4226.2333984375</v>
      </c>
      <c r="C35" s="42">
        <f t="shared" si="0"/>
        <v>0.53430790306328946</v>
      </c>
      <c r="D35" s="42">
        <v>0.40510000000000002</v>
      </c>
      <c r="E35" s="42">
        <v>73.069999999999993</v>
      </c>
      <c r="F35" s="42">
        <v>25</v>
      </c>
      <c r="G35" s="42">
        <f t="shared" si="3"/>
        <v>37</v>
      </c>
      <c r="H35" s="42">
        <v>1700</v>
      </c>
      <c r="I35" s="42">
        <f t="shared" si="1"/>
        <v>1680.8184794182066</v>
      </c>
      <c r="J35" s="42">
        <f t="shared" si="2"/>
        <v>0.21249999999999999</v>
      </c>
      <c r="N35" s="43">
        <v>0.20625000000000002</v>
      </c>
      <c r="O35" s="44">
        <v>0</v>
      </c>
      <c r="P35" s="45">
        <v>0</v>
      </c>
      <c r="AZ35">
        <v>3650</v>
      </c>
      <c r="BA35">
        <v>0</v>
      </c>
      <c r="BB35">
        <v>1.001001001001001E-3</v>
      </c>
    </row>
    <row r="36" spans="1:54" x14ac:dyDescent="0.25">
      <c r="A36" s="42">
        <v>0.11514610342713701</v>
      </c>
      <c r="B36" s="42">
        <v>3655.03662109375</v>
      </c>
      <c r="C36" s="42">
        <f t="shared" si="0"/>
        <v>0.46209349283883694</v>
      </c>
      <c r="D36" s="42">
        <v>5.1999999999999998E-2</v>
      </c>
      <c r="E36" s="42">
        <v>201.15</v>
      </c>
      <c r="F36" s="42">
        <v>18</v>
      </c>
      <c r="G36" s="42">
        <f t="shared" si="3"/>
        <v>30</v>
      </c>
      <c r="H36" s="42">
        <v>1750</v>
      </c>
      <c r="I36" s="42">
        <f t="shared" si="1"/>
        <v>1730.254317048154</v>
      </c>
      <c r="J36" s="42">
        <f t="shared" si="2"/>
        <v>0.21875000000000003</v>
      </c>
      <c r="N36" s="43">
        <v>0.21249999999999999</v>
      </c>
      <c r="O36" s="44">
        <v>0</v>
      </c>
      <c r="P36" s="45">
        <v>0</v>
      </c>
      <c r="AZ36">
        <v>3700</v>
      </c>
      <c r="BA36">
        <v>0</v>
      </c>
      <c r="BB36">
        <v>1.001001001001001E-3</v>
      </c>
    </row>
    <row r="37" spans="1:54" x14ac:dyDescent="0.25">
      <c r="A37" s="42">
        <v>0.117346920339645</v>
      </c>
      <c r="B37" s="42">
        <v>4095.52685546875</v>
      </c>
      <c r="C37" s="42">
        <f t="shared" si="0"/>
        <v>0.5177831321133215</v>
      </c>
      <c r="D37" s="42">
        <v>0.71509999999999996</v>
      </c>
      <c r="E37" s="42">
        <v>137.19999999999999</v>
      </c>
      <c r="F37" s="42">
        <v>25</v>
      </c>
      <c r="G37" s="42">
        <f t="shared" si="3"/>
        <v>37</v>
      </c>
      <c r="H37" s="42">
        <v>1800</v>
      </c>
      <c r="I37" s="42">
        <f t="shared" si="1"/>
        <v>1779.6901546781012</v>
      </c>
      <c r="J37" s="42">
        <f t="shared" si="2"/>
        <v>0.22500000000000001</v>
      </c>
      <c r="N37" s="43">
        <v>0.21875000000000003</v>
      </c>
      <c r="O37" s="44">
        <v>0</v>
      </c>
      <c r="P37" s="45">
        <v>0</v>
      </c>
      <c r="AZ37">
        <v>3750</v>
      </c>
      <c r="BA37">
        <v>3</v>
      </c>
      <c r="BB37">
        <v>4.004004004004004E-3</v>
      </c>
    </row>
    <row r="38" spans="1:54" x14ac:dyDescent="0.25">
      <c r="A38" s="42">
        <v>0.106675041933615</v>
      </c>
      <c r="B38" s="42">
        <v>3974.06005859375</v>
      </c>
      <c r="C38" s="42">
        <f t="shared" si="0"/>
        <v>0.50242650993668292</v>
      </c>
      <c r="D38" s="42">
        <v>5.1999999999999998E-2</v>
      </c>
      <c r="E38" s="42">
        <v>253.23</v>
      </c>
      <c r="F38" s="42">
        <v>23</v>
      </c>
      <c r="G38" s="42">
        <f t="shared" si="3"/>
        <v>35</v>
      </c>
      <c r="H38" s="42">
        <v>1850</v>
      </c>
      <c r="I38" s="42">
        <f t="shared" si="1"/>
        <v>1829.1259923080484</v>
      </c>
      <c r="J38" s="42">
        <f t="shared" si="2"/>
        <v>0.23125000000000001</v>
      </c>
      <c r="N38" s="43">
        <v>0.22500000000000001</v>
      </c>
      <c r="O38" s="44">
        <v>0</v>
      </c>
      <c r="P38" s="45">
        <v>0</v>
      </c>
      <c r="AZ38">
        <v>3800</v>
      </c>
      <c r="BA38">
        <v>0</v>
      </c>
      <c r="BB38">
        <v>4.004004004004004E-3</v>
      </c>
    </row>
    <row r="39" spans="1:54" x14ac:dyDescent="0.25">
      <c r="A39" s="42">
        <v>8.8253803271674897E-2</v>
      </c>
      <c r="B39" s="42">
        <v>4174.10107421875</v>
      </c>
      <c r="C39" s="42">
        <f t="shared" si="0"/>
        <v>0.5277169956975406</v>
      </c>
      <c r="D39" s="42">
        <v>0.71089999999999998</v>
      </c>
      <c r="E39" s="42">
        <v>91.22</v>
      </c>
      <c r="F39" s="42">
        <v>25</v>
      </c>
      <c r="G39" s="42">
        <f t="shared" si="3"/>
        <v>37</v>
      </c>
      <c r="H39" s="42">
        <v>1900</v>
      </c>
      <c r="I39" s="42">
        <f t="shared" si="1"/>
        <v>1878.5618299379958</v>
      </c>
      <c r="J39" s="42">
        <f t="shared" si="2"/>
        <v>0.23750000000000002</v>
      </c>
      <c r="N39" s="43">
        <v>0.23125000000000001</v>
      </c>
      <c r="O39" s="44">
        <v>0</v>
      </c>
      <c r="P39" s="45">
        <v>0</v>
      </c>
      <c r="AZ39">
        <v>3850</v>
      </c>
      <c r="BA39">
        <v>0</v>
      </c>
      <c r="BB39">
        <v>4.004004004004004E-3</v>
      </c>
    </row>
    <row r="40" spans="1:54" x14ac:dyDescent="0.25">
      <c r="A40" s="42">
        <v>0.109972466553654</v>
      </c>
      <c r="B40" s="42">
        <v>3699.65454101562</v>
      </c>
      <c r="C40" s="42">
        <f t="shared" si="0"/>
        <v>0.46773438035851678</v>
      </c>
      <c r="D40" s="42">
        <v>0.30130000000000001</v>
      </c>
      <c r="E40" s="42">
        <v>246.25</v>
      </c>
      <c r="F40" s="42">
        <v>35</v>
      </c>
      <c r="G40" s="42">
        <f t="shared" si="3"/>
        <v>47</v>
      </c>
      <c r="H40" s="42">
        <v>1950</v>
      </c>
      <c r="I40" s="42">
        <f t="shared" si="1"/>
        <v>1927.9976675679429</v>
      </c>
      <c r="J40" s="42">
        <f t="shared" si="2"/>
        <v>0.24375000000000002</v>
      </c>
      <c r="N40" s="43">
        <v>0.23750000000000002</v>
      </c>
      <c r="O40" s="44">
        <v>0</v>
      </c>
      <c r="P40" s="45">
        <v>0</v>
      </c>
      <c r="AZ40">
        <v>3900</v>
      </c>
      <c r="BA40">
        <v>0</v>
      </c>
      <c r="BB40">
        <v>4.004004004004004E-3</v>
      </c>
    </row>
    <row r="41" spans="1:54" x14ac:dyDescent="0.25">
      <c r="A41" s="42">
        <v>8.7208507595038301E-2</v>
      </c>
      <c r="B41" s="42">
        <v>3641.59252929687</v>
      </c>
      <c r="C41" s="42">
        <f t="shared" si="0"/>
        <v>0.46039380334718771</v>
      </c>
      <c r="D41" s="42">
        <v>0.48620000000000002</v>
      </c>
      <c r="E41" s="42">
        <v>88.61</v>
      </c>
      <c r="F41" s="42">
        <v>21</v>
      </c>
      <c r="G41" s="42">
        <f t="shared" si="3"/>
        <v>33</v>
      </c>
      <c r="H41" s="42">
        <v>2000</v>
      </c>
      <c r="I41" s="42">
        <f t="shared" si="1"/>
        <v>1977.4335051978901</v>
      </c>
      <c r="J41" s="42">
        <f t="shared" si="2"/>
        <v>0.25</v>
      </c>
      <c r="N41" s="43">
        <v>0.24375000000000002</v>
      </c>
      <c r="O41" s="44">
        <v>0</v>
      </c>
      <c r="P41" s="45">
        <v>0</v>
      </c>
      <c r="AZ41">
        <v>3950</v>
      </c>
      <c r="BA41">
        <v>1</v>
      </c>
      <c r="BB41">
        <v>5.005005005005005E-3</v>
      </c>
    </row>
    <row r="42" spans="1:54" x14ac:dyDescent="0.25">
      <c r="A42" s="42">
        <v>0.12011155817936101</v>
      </c>
      <c r="B42" s="42">
        <v>3632.40258789062</v>
      </c>
      <c r="C42" s="42">
        <f t="shared" si="0"/>
        <v>0.45923195120625687</v>
      </c>
      <c r="D42" s="42">
        <v>0.74870000000000003</v>
      </c>
      <c r="E42" s="42">
        <v>40.01</v>
      </c>
      <c r="F42" s="42">
        <v>35</v>
      </c>
      <c r="G42" s="42">
        <f t="shared" si="3"/>
        <v>47</v>
      </c>
      <c r="H42" s="42">
        <v>2050</v>
      </c>
      <c r="I42" s="42">
        <f t="shared" si="1"/>
        <v>2026.8693428278375</v>
      </c>
      <c r="J42" s="42">
        <f t="shared" si="2"/>
        <v>0.25625000000000003</v>
      </c>
      <c r="N42" s="43">
        <v>0.25</v>
      </c>
      <c r="O42" s="44">
        <v>0</v>
      </c>
      <c r="P42" s="45">
        <v>0</v>
      </c>
      <c r="AZ42">
        <v>4000</v>
      </c>
      <c r="BA42">
        <v>1</v>
      </c>
      <c r="BB42">
        <v>6.006006006006006E-3</v>
      </c>
    </row>
    <row r="43" spans="1:54" x14ac:dyDescent="0.25">
      <c r="A43" s="42">
        <v>0.115376252779282</v>
      </c>
      <c r="B43" s="42">
        <v>5093.7197265625</v>
      </c>
      <c r="C43" s="42">
        <f t="shared" si="0"/>
        <v>0.6439811646223661</v>
      </c>
      <c r="D43" s="42">
        <v>0.28689999999999999</v>
      </c>
      <c r="E43" s="42">
        <v>279.11</v>
      </c>
      <c r="F43" s="42">
        <v>57</v>
      </c>
      <c r="G43" s="42">
        <f t="shared" si="3"/>
        <v>69</v>
      </c>
      <c r="H43" s="42">
        <v>2100</v>
      </c>
      <c r="I43" s="42">
        <f t="shared" si="1"/>
        <v>2076.3051804577849</v>
      </c>
      <c r="J43" s="42">
        <f t="shared" si="2"/>
        <v>0.26250000000000001</v>
      </c>
      <c r="N43" s="43">
        <v>0.25625000000000003</v>
      </c>
      <c r="O43" s="44">
        <v>0</v>
      </c>
      <c r="P43" s="45">
        <v>0</v>
      </c>
      <c r="AZ43">
        <v>4050</v>
      </c>
      <c r="BA43">
        <v>0</v>
      </c>
      <c r="BB43">
        <v>6.006006006006006E-3</v>
      </c>
    </row>
    <row r="44" spans="1:54" x14ac:dyDescent="0.25">
      <c r="A44" s="42">
        <v>9.0343466243801795E-2</v>
      </c>
      <c r="B44" s="42">
        <v>4703.3154296875</v>
      </c>
      <c r="C44" s="42">
        <f t="shared" si="0"/>
        <v>0.5946237152000744</v>
      </c>
      <c r="D44" s="42">
        <v>0.34360000000000002</v>
      </c>
      <c r="E44" s="42">
        <v>126.36</v>
      </c>
      <c r="F44" s="42">
        <v>40</v>
      </c>
      <c r="G44" s="42">
        <f t="shared" si="3"/>
        <v>52</v>
      </c>
      <c r="H44" s="42">
        <v>2150</v>
      </c>
      <c r="I44" s="42">
        <f t="shared" si="1"/>
        <v>2125.7410180877318</v>
      </c>
      <c r="J44" s="42">
        <f t="shared" si="2"/>
        <v>0.26874999999999999</v>
      </c>
      <c r="N44" s="43">
        <v>0.26250000000000001</v>
      </c>
      <c r="O44" s="44">
        <v>0</v>
      </c>
      <c r="P44" s="45">
        <v>0</v>
      </c>
      <c r="AZ44">
        <v>4100</v>
      </c>
      <c r="BA44">
        <v>2</v>
      </c>
      <c r="BB44">
        <v>8.0080080080080079E-3</v>
      </c>
    </row>
    <row r="45" spans="1:54" x14ac:dyDescent="0.25">
      <c r="A45" s="42">
        <v>0.12867069569529499</v>
      </c>
      <c r="B45" s="42">
        <v>4111.34130859375</v>
      </c>
      <c r="C45" s="42">
        <f t="shared" si="0"/>
        <v>0.51978249809496258</v>
      </c>
      <c r="D45" s="42">
        <v>0.46600000000000003</v>
      </c>
      <c r="E45" s="42">
        <v>354.03</v>
      </c>
      <c r="F45" s="42">
        <v>28</v>
      </c>
      <c r="G45" s="42">
        <f t="shared" si="3"/>
        <v>40</v>
      </c>
      <c r="H45" s="42">
        <v>2200</v>
      </c>
      <c r="I45" s="42">
        <f t="shared" si="1"/>
        <v>2175.1768557176792</v>
      </c>
      <c r="J45" s="42">
        <f t="shared" si="2"/>
        <v>0.27500000000000002</v>
      </c>
      <c r="N45" s="43">
        <v>0.26874999999999999</v>
      </c>
      <c r="O45" s="44">
        <v>0</v>
      </c>
      <c r="P45" s="45">
        <v>0</v>
      </c>
      <c r="AZ45">
        <v>4150</v>
      </c>
      <c r="BA45">
        <v>0</v>
      </c>
      <c r="BB45">
        <v>8.0080080080080079E-3</v>
      </c>
    </row>
    <row r="46" spans="1:54" x14ac:dyDescent="0.25">
      <c r="A46" s="42">
        <v>8.4291556456178696E-2</v>
      </c>
      <c r="B46" s="42">
        <v>4389.14501953125</v>
      </c>
      <c r="C46" s="42">
        <f t="shared" si="0"/>
        <v>0.55490424937095539</v>
      </c>
      <c r="D46" s="42">
        <v>0.96179999999999999</v>
      </c>
      <c r="E46" s="42">
        <v>294.8</v>
      </c>
      <c r="F46" s="42">
        <v>29</v>
      </c>
      <c r="G46" s="42">
        <f t="shared" si="3"/>
        <v>41</v>
      </c>
      <c r="H46" s="42">
        <v>2250</v>
      </c>
      <c r="I46" s="42">
        <f t="shared" si="1"/>
        <v>2224.6126933476266</v>
      </c>
      <c r="J46" s="42">
        <f t="shared" si="2"/>
        <v>0.28125000000000006</v>
      </c>
      <c r="N46" s="43">
        <v>0.27500000000000002</v>
      </c>
      <c r="O46" s="44">
        <v>0</v>
      </c>
      <c r="P46" s="45">
        <v>0</v>
      </c>
      <c r="AZ46">
        <v>4200</v>
      </c>
      <c r="BA46">
        <v>3</v>
      </c>
      <c r="BB46">
        <v>1.1011011011011011E-2</v>
      </c>
    </row>
    <row r="47" spans="1:54" x14ac:dyDescent="0.25">
      <c r="A47" s="42">
        <v>0.12413258623701499</v>
      </c>
      <c r="B47" s="42">
        <v>3748.8515625</v>
      </c>
      <c r="C47" s="42">
        <f t="shared" si="0"/>
        <v>0.47395418766873232</v>
      </c>
      <c r="D47" s="42">
        <v>0.87319999999999998</v>
      </c>
      <c r="E47" s="42">
        <v>95.65</v>
      </c>
      <c r="F47" s="42">
        <v>24</v>
      </c>
      <c r="G47" s="42">
        <f t="shared" si="3"/>
        <v>36</v>
      </c>
      <c r="H47" s="42">
        <v>2300</v>
      </c>
      <c r="I47" s="42">
        <f t="shared" si="1"/>
        <v>2274.0485309775736</v>
      </c>
      <c r="J47" s="42">
        <f t="shared" si="2"/>
        <v>0.28749999999999998</v>
      </c>
      <c r="N47" s="43">
        <v>0.28125000000000006</v>
      </c>
      <c r="O47" s="44">
        <v>0</v>
      </c>
      <c r="P47" s="45">
        <v>0</v>
      </c>
      <c r="AZ47">
        <v>4250</v>
      </c>
      <c r="BA47">
        <v>3</v>
      </c>
      <c r="BB47">
        <v>1.4014014014014014E-2</v>
      </c>
    </row>
    <row r="48" spans="1:54" x14ac:dyDescent="0.25">
      <c r="A48" s="42">
        <v>0.120020613395903</v>
      </c>
      <c r="B48" s="42">
        <v>4366.3701171875</v>
      </c>
      <c r="C48" s="42">
        <f t="shared" si="0"/>
        <v>0.55202489814575828</v>
      </c>
      <c r="D48" s="42">
        <v>0.2198</v>
      </c>
      <c r="E48" s="42">
        <v>35.94</v>
      </c>
      <c r="F48" s="42">
        <v>29</v>
      </c>
      <c r="G48" s="42">
        <f t="shared" si="3"/>
        <v>41</v>
      </c>
      <c r="H48" s="42">
        <v>2350</v>
      </c>
      <c r="I48" s="42">
        <f t="shared" si="1"/>
        <v>2323.484368607521</v>
      </c>
      <c r="J48" s="42">
        <f t="shared" si="2"/>
        <v>0.29375000000000001</v>
      </c>
      <c r="N48" s="43">
        <v>0.28749999999999998</v>
      </c>
      <c r="O48" s="44">
        <v>0</v>
      </c>
      <c r="P48" s="45">
        <v>0</v>
      </c>
      <c r="AZ48">
        <v>4300</v>
      </c>
      <c r="BA48">
        <v>3</v>
      </c>
      <c r="BB48">
        <v>1.7017017017017019E-2</v>
      </c>
    </row>
    <row r="49" spans="1:54" x14ac:dyDescent="0.25">
      <c r="A49" s="42">
        <v>0.116428199856034</v>
      </c>
      <c r="B49" s="42">
        <v>3613.70239257812</v>
      </c>
      <c r="C49" s="42">
        <f t="shared" si="0"/>
        <v>0.45686775093563531</v>
      </c>
      <c r="D49" s="42">
        <v>0.62770000000000004</v>
      </c>
      <c r="E49" s="42">
        <v>5.23</v>
      </c>
      <c r="F49" s="42">
        <v>20</v>
      </c>
      <c r="G49" s="42">
        <f t="shared" si="3"/>
        <v>32</v>
      </c>
      <c r="H49" s="42">
        <v>2400</v>
      </c>
      <c r="I49" s="42">
        <f t="shared" si="1"/>
        <v>2372.9202062374684</v>
      </c>
      <c r="J49" s="42">
        <f t="shared" si="2"/>
        <v>0.30000000000000004</v>
      </c>
      <c r="N49" s="43">
        <v>0.29375000000000001</v>
      </c>
      <c r="O49" s="44">
        <v>0</v>
      </c>
      <c r="P49" s="45">
        <v>0</v>
      </c>
      <c r="AZ49">
        <v>4350</v>
      </c>
      <c r="BA49">
        <v>6</v>
      </c>
      <c r="BB49">
        <v>2.3023023023023025E-2</v>
      </c>
    </row>
    <row r="50" spans="1:54" x14ac:dyDescent="0.25">
      <c r="A50" s="42">
        <v>9.3743162172833405E-2</v>
      </c>
      <c r="B50" s="42">
        <v>3924.29614257812</v>
      </c>
      <c r="C50" s="42">
        <f t="shared" si="0"/>
        <v>0.49613503213416515</v>
      </c>
      <c r="D50" s="42">
        <v>1.2500000000000001E-2</v>
      </c>
      <c r="E50" s="42">
        <v>330.45</v>
      </c>
      <c r="F50" s="42">
        <v>24</v>
      </c>
      <c r="G50" s="42">
        <f t="shared" si="3"/>
        <v>36</v>
      </c>
      <c r="H50" s="42">
        <v>2450</v>
      </c>
      <c r="I50" s="42">
        <f t="shared" si="1"/>
        <v>2422.3560438674153</v>
      </c>
      <c r="J50" s="42">
        <f t="shared" si="2"/>
        <v>0.30625000000000002</v>
      </c>
      <c r="N50" s="43">
        <v>0.30000000000000004</v>
      </c>
      <c r="O50" s="44">
        <v>0</v>
      </c>
      <c r="P50" s="45">
        <v>0</v>
      </c>
      <c r="AZ50">
        <v>4400</v>
      </c>
      <c r="BA50">
        <v>10</v>
      </c>
      <c r="BB50">
        <v>3.3033033033033031E-2</v>
      </c>
    </row>
    <row r="51" spans="1:54" x14ac:dyDescent="0.25">
      <c r="A51" s="42">
        <v>9.6137868857879102E-2</v>
      </c>
      <c r="B51" s="42">
        <v>3803.37109375</v>
      </c>
      <c r="C51" s="42">
        <f t="shared" si="0"/>
        <v>0.48084690126778507</v>
      </c>
      <c r="D51" s="42">
        <v>0.75</v>
      </c>
      <c r="E51" s="42">
        <v>313.58</v>
      </c>
      <c r="F51" s="42">
        <v>45</v>
      </c>
      <c r="G51" s="42">
        <f t="shared" si="3"/>
        <v>57</v>
      </c>
      <c r="H51" s="42">
        <v>2500</v>
      </c>
      <c r="I51" s="42">
        <f t="shared" si="1"/>
        <v>2471.7918814973627</v>
      </c>
      <c r="J51" s="42">
        <f t="shared" si="2"/>
        <v>0.3125</v>
      </c>
      <c r="N51" s="43">
        <v>0.30625000000000002</v>
      </c>
      <c r="O51" s="44">
        <v>0</v>
      </c>
      <c r="P51" s="45">
        <v>0</v>
      </c>
      <c r="AZ51">
        <v>4450</v>
      </c>
      <c r="BA51">
        <v>12</v>
      </c>
      <c r="BB51">
        <v>4.5045045045045043E-2</v>
      </c>
    </row>
    <row r="52" spans="1:54" x14ac:dyDescent="0.25">
      <c r="A52" s="42">
        <v>0.129293397667882</v>
      </c>
      <c r="B52" s="42">
        <v>3605.96728515625</v>
      </c>
      <c r="C52" s="42">
        <f t="shared" si="0"/>
        <v>0.45588982836560482</v>
      </c>
      <c r="D52" s="42">
        <v>0.89359999999999995</v>
      </c>
      <c r="E52" s="42">
        <v>63.98</v>
      </c>
      <c r="F52" s="42">
        <v>27</v>
      </c>
      <c r="G52" s="42">
        <f t="shared" si="3"/>
        <v>39</v>
      </c>
      <c r="H52" s="42">
        <v>2550</v>
      </c>
      <c r="I52" s="42">
        <f t="shared" si="1"/>
        <v>2521.2277191273101</v>
      </c>
      <c r="J52" s="42">
        <f t="shared" si="2"/>
        <v>0.31875000000000003</v>
      </c>
      <c r="N52" s="43">
        <v>0.3125</v>
      </c>
      <c r="O52" s="44">
        <v>0</v>
      </c>
      <c r="P52" s="45">
        <v>0</v>
      </c>
      <c r="AZ52">
        <v>4500</v>
      </c>
      <c r="BA52">
        <v>10</v>
      </c>
      <c r="BB52">
        <v>5.5055055055055056E-2</v>
      </c>
    </row>
    <row r="53" spans="1:54" x14ac:dyDescent="0.25">
      <c r="A53" s="42">
        <v>0.11057867942795301</v>
      </c>
      <c r="B53" s="42">
        <v>3598.41674804687</v>
      </c>
      <c r="C53" s="42">
        <f t="shared" si="0"/>
        <v>0.4549352403744622</v>
      </c>
      <c r="D53" s="42">
        <v>0.67269999999999996</v>
      </c>
      <c r="E53" s="42">
        <v>222.85</v>
      </c>
      <c r="F53" s="42">
        <v>36</v>
      </c>
      <c r="G53" s="42">
        <f t="shared" si="3"/>
        <v>48</v>
      </c>
      <c r="H53" s="42">
        <v>2600</v>
      </c>
      <c r="I53" s="42">
        <f t="shared" si="1"/>
        <v>2570.6635567572571</v>
      </c>
      <c r="J53" s="42">
        <f t="shared" si="2"/>
        <v>0.32500000000000001</v>
      </c>
      <c r="N53" s="43">
        <v>0.31875000000000003</v>
      </c>
      <c r="O53" s="44">
        <v>0</v>
      </c>
      <c r="P53" s="45">
        <v>0</v>
      </c>
      <c r="AZ53">
        <v>4550</v>
      </c>
      <c r="BA53">
        <v>11</v>
      </c>
      <c r="BB53">
        <v>6.6066066066066062E-2</v>
      </c>
    </row>
    <row r="54" spans="1:54" x14ac:dyDescent="0.25">
      <c r="A54" s="42">
        <v>8.3978016618813406E-2</v>
      </c>
      <c r="B54" s="42">
        <v>5748.638671875</v>
      </c>
      <c r="C54" s="42">
        <f t="shared" si="0"/>
        <v>0.72678027564063519</v>
      </c>
      <c r="D54" s="42">
        <v>0.77559999999999996</v>
      </c>
      <c r="E54" s="42">
        <v>80.86</v>
      </c>
      <c r="F54" s="42">
        <v>55</v>
      </c>
      <c r="G54" s="42">
        <f t="shared" si="3"/>
        <v>67</v>
      </c>
      <c r="H54" s="42">
        <v>2650</v>
      </c>
      <c r="I54" s="42">
        <f t="shared" si="1"/>
        <v>2620.0993943872045</v>
      </c>
      <c r="J54" s="42">
        <f t="shared" si="2"/>
        <v>0.33124999999999999</v>
      </c>
      <c r="N54" s="43">
        <v>0.32500000000000001</v>
      </c>
      <c r="O54" s="44">
        <v>0</v>
      </c>
      <c r="P54" s="45">
        <v>0</v>
      </c>
      <c r="AZ54">
        <v>4600</v>
      </c>
      <c r="BA54">
        <v>11</v>
      </c>
      <c r="BB54">
        <v>7.7077077077077075E-2</v>
      </c>
    </row>
    <row r="55" spans="1:54" x14ac:dyDescent="0.25">
      <c r="A55" s="42">
        <v>0.116718384407035</v>
      </c>
      <c r="B55" s="42">
        <v>4320.583984375</v>
      </c>
      <c r="C55" s="42">
        <f t="shared" si="0"/>
        <v>0.54623631755731539</v>
      </c>
      <c r="D55" s="42">
        <v>0.5242</v>
      </c>
      <c r="E55" s="42">
        <v>173.78</v>
      </c>
      <c r="F55" s="42">
        <v>29</v>
      </c>
      <c r="G55" s="42">
        <f t="shared" si="3"/>
        <v>41</v>
      </c>
      <c r="H55" s="42">
        <v>2700</v>
      </c>
      <c r="I55" s="42">
        <f t="shared" si="1"/>
        <v>2669.5352320171519</v>
      </c>
      <c r="J55" s="42">
        <f t="shared" si="2"/>
        <v>0.33750000000000002</v>
      </c>
      <c r="N55" s="43">
        <v>0.33124999999999999</v>
      </c>
      <c r="O55" s="44">
        <v>0</v>
      </c>
      <c r="P55" s="45">
        <v>0</v>
      </c>
      <c r="AZ55">
        <v>4650</v>
      </c>
      <c r="BA55">
        <v>7</v>
      </c>
      <c r="BB55">
        <v>8.408408408408409E-2</v>
      </c>
    </row>
    <row r="56" spans="1:54" x14ac:dyDescent="0.25">
      <c r="A56" s="42">
        <v>0.103873902588368</v>
      </c>
      <c r="B56" s="42">
        <v>3893.45336914062</v>
      </c>
      <c r="C56" s="42">
        <f t="shared" si="0"/>
        <v>0.49223568819207725</v>
      </c>
      <c r="D56" s="42">
        <v>0.3463</v>
      </c>
      <c r="E56" s="42">
        <v>197.01</v>
      </c>
      <c r="F56" s="42">
        <v>23</v>
      </c>
      <c r="G56" s="42">
        <f t="shared" si="3"/>
        <v>35</v>
      </c>
      <c r="H56" s="42">
        <v>2750</v>
      </c>
      <c r="I56" s="42">
        <f t="shared" si="1"/>
        <v>2718.9710696470988</v>
      </c>
      <c r="J56" s="42">
        <f t="shared" si="2"/>
        <v>0.34375</v>
      </c>
      <c r="N56" s="43">
        <v>0.33750000000000002</v>
      </c>
      <c r="O56" s="44">
        <v>0</v>
      </c>
      <c r="P56" s="45">
        <v>0</v>
      </c>
      <c r="AZ56">
        <v>4700</v>
      </c>
      <c r="BA56">
        <v>12</v>
      </c>
      <c r="BB56">
        <v>9.6096096096096095E-2</v>
      </c>
    </row>
    <row r="57" spans="1:54" x14ac:dyDescent="0.25">
      <c r="A57" s="42">
        <v>0.113676087613656</v>
      </c>
      <c r="B57" s="42">
        <v>5458.7607421875</v>
      </c>
      <c r="C57" s="42">
        <f t="shared" si="0"/>
        <v>0.6901320231298016</v>
      </c>
      <c r="D57" s="42">
        <v>0.54790000000000005</v>
      </c>
      <c r="E57" s="42">
        <v>257.81</v>
      </c>
      <c r="F57" s="42">
        <v>60</v>
      </c>
      <c r="G57" s="42">
        <f t="shared" si="3"/>
        <v>72</v>
      </c>
      <c r="H57" s="42">
        <v>2800</v>
      </c>
      <c r="I57" s="42">
        <f t="shared" si="1"/>
        <v>2768.4069072770462</v>
      </c>
      <c r="J57" s="42">
        <f t="shared" si="2"/>
        <v>0.35000000000000003</v>
      </c>
      <c r="N57" s="43">
        <v>0.34375</v>
      </c>
      <c r="O57" s="44">
        <v>0</v>
      </c>
      <c r="P57" s="45">
        <v>0</v>
      </c>
      <c r="AZ57">
        <v>4750</v>
      </c>
      <c r="BA57">
        <v>13</v>
      </c>
      <c r="BB57">
        <v>0.10910910910910911</v>
      </c>
    </row>
    <row r="58" spans="1:54" x14ac:dyDescent="0.25">
      <c r="A58" s="42">
        <v>0.12647600135560499</v>
      </c>
      <c r="B58" s="42">
        <v>5394.08935546875</v>
      </c>
      <c r="C58" s="42">
        <f t="shared" si="0"/>
        <v>0.6819558459601579</v>
      </c>
      <c r="D58" s="42">
        <v>0.3211</v>
      </c>
      <c r="E58" s="42">
        <v>50.86</v>
      </c>
      <c r="F58" s="42">
        <v>48</v>
      </c>
      <c r="G58" s="42">
        <f t="shared" si="3"/>
        <v>60</v>
      </c>
      <c r="H58" s="42">
        <v>2850</v>
      </c>
      <c r="I58" s="42">
        <f t="shared" si="1"/>
        <v>2817.8427449069936</v>
      </c>
      <c r="J58" s="42">
        <f t="shared" si="2"/>
        <v>0.35625000000000001</v>
      </c>
      <c r="N58" s="43">
        <v>0.35000000000000003</v>
      </c>
      <c r="O58" s="44">
        <v>0</v>
      </c>
      <c r="P58" s="45">
        <v>0</v>
      </c>
      <c r="AZ58">
        <v>4800</v>
      </c>
      <c r="BA58">
        <v>10</v>
      </c>
      <c r="BB58">
        <v>0.11911911911911911</v>
      </c>
    </row>
    <row r="59" spans="1:54" x14ac:dyDescent="0.25">
      <c r="A59" s="42">
        <v>9.31604972820302E-2</v>
      </c>
      <c r="B59" s="42">
        <v>4018.16625976562</v>
      </c>
      <c r="C59" s="42">
        <f t="shared" si="0"/>
        <v>0.50800270264505121</v>
      </c>
      <c r="D59" s="42">
        <v>0.71809999999999996</v>
      </c>
      <c r="E59" s="42">
        <v>115.48</v>
      </c>
      <c r="F59" s="42">
        <v>38</v>
      </c>
      <c r="G59" s="42">
        <f t="shared" si="3"/>
        <v>50</v>
      </c>
      <c r="H59" s="42">
        <v>2900</v>
      </c>
      <c r="I59" s="42">
        <f t="shared" si="1"/>
        <v>2867.2785825369406</v>
      </c>
      <c r="J59" s="42">
        <f t="shared" si="2"/>
        <v>0.36249999999999999</v>
      </c>
      <c r="N59" s="43">
        <v>0.35625000000000001</v>
      </c>
      <c r="O59" s="44">
        <v>0</v>
      </c>
      <c r="P59" s="45">
        <v>0</v>
      </c>
      <c r="AZ59">
        <v>4850</v>
      </c>
      <c r="BA59">
        <v>15</v>
      </c>
      <c r="BB59">
        <v>0.13413413413413414</v>
      </c>
    </row>
    <row r="60" spans="1:54" x14ac:dyDescent="0.25">
      <c r="A60" s="42">
        <v>8.6185862454012496E-2</v>
      </c>
      <c r="B60" s="42">
        <v>3810.68896484375</v>
      </c>
      <c r="C60" s="42">
        <f t="shared" si="0"/>
        <v>0.48177207410855494</v>
      </c>
      <c r="D60" s="42">
        <v>2.1600000000000001E-2</v>
      </c>
      <c r="E60" s="42">
        <v>287.36</v>
      </c>
      <c r="F60" s="42">
        <v>46</v>
      </c>
      <c r="G60" s="42">
        <f t="shared" si="3"/>
        <v>58</v>
      </c>
      <c r="H60" s="42">
        <v>2950</v>
      </c>
      <c r="I60" s="42">
        <f t="shared" si="1"/>
        <v>2916.714420166888</v>
      </c>
      <c r="J60" s="42">
        <f t="shared" si="2"/>
        <v>0.36875000000000002</v>
      </c>
      <c r="N60" s="43">
        <v>0.36249999999999999</v>
      </c>
      <c r="O60" s="44">
        <v>0</v>
      </c>
      <c r="P60" s="45">
        <v>0</v>
      </c>
      <c r="AZ60">
        <v>4900</v>
      </c>
      <c r="BA60">
        <v>13</v>
      </c>
      <c r="BB60">
        <v>0.14714714714714713</v>
      </c>
    </row>
    <row r="61" spans="1:54" x14ac:dyDescent="0.25">
      <c r="A61" s="42">
        <v>8.9128994795424604E-2</v>
      </c>
      <c r="B61" s="42">
        <v>4019.4453125</v>
      </c>
      <c r="C61" s="42">
        <f t="shared" si="0"/>
        <v>0.5081644088074857</v>
      </c>
      <c r="D61" s="42">
        <v>0.32419999999999999</v>
      </c>
      <c r="E61" s="42">
        <v>106.23</v>
      </c>
      <c r="F61" s="42">
        <v>31</v>
      </c>
      <c r="G61" s="42">
        <f t="shared" si="3"/>
        <v>43</v>
      </c>
      <c r="H61" s="42">
        <v>3000</v>
      </c>
      <c r="I61" s="42">
        <f t="shared" si="1"/>
        <v>2966.1502577968354</v>
      </c>
      <c r="J61" s="42">
        <f t="shared" si="2"/>
        <v>0.37500000000000006</v>
      </c>
      <c r="N61" s="43">
        <v>0.36875000000000002</v>
      </c>
      <c r="O61" s="44">
        <v>0</v>
      </c>
      <c r="P61" s="45">
        <v>0</v>
      </c>
      <c r="AZ61">
        <v>4950</v>
      </c>
      <c r="BA61">
        <v>8</v>
      </c>
      <c r="BB61">
        <v>0.15515515515515516</v>
      </c>
    </row>
    <row r="62" spans="1:54" x14ac:dyDescent="0.25">
      <c r="A62" s="42">
        <v>0.116827295729863</v>
      </c>
      <c r="B62" s="42">
        <v>4522.171875</v>
      </c>
      <c r="C62" s="42">
        <f t="shared" si="0"/>
        <v>0.57172236931267217</v>
      </c>
      <c r="D62" s="42">
        <v>0.61299999999999999</v>
      </c>
      <c r="E62" s="42">
        <v>212.27</v>
      </c>
      <c r="F62" s="42">
        <v>42</v>
      </c>
      <c r="G62" s="42">
        <f t="shared" si="3"/>
        <v>54</v>
      </c>
      <c r="H62" s="42">
        <v>3050</v>
      </c>
      <c r="I62" s="42">
        <f t="shared" si="1"/>
        <v>3015.5860954267823</v>
      </c>
      <c r="J62" s="42">
        <f t="shared" si="2"/>
        <v>0.38124999999999998</v>
      </c>
      <c r="N62" s="43">
        <v>0.37500000000000006</v>
      </c>
      <c r="O62" s="44">
        <v>0</v>
      </c>
      <c r="P62" s="45">
        <v>0</v>
      </c>
      <c r="AZ62">
        <v>5000</v>
      </c>
      <c r="BA62">
        <v>15</v>
      </c>
      <c r="BB62">
        <v>0.17017017017017017</v>
      </c>
    </row>
    <row r="63" spans="1:54" x14ac:dyDescent="0.25">
      <c r="A63" s="42">
        <v>9.18658464832319E-2</v>
      </c>
      <c r="B63" s="42">
        <v>5343.0654296875</v>
      </c>
      <c r="C63" s="42">
        <f t="shared" si="0"/>
        <v>0.67550506953112399</v>
      </c>
      <c r="D63" s="42">
        <v>0.154</v>
      </c>
      <c r="E63" s="42">
        <v>284.76</v>
      </c>
      <c r="F63" s="42">
        <v>56</v>
      </c>
      <c r="G63" s="42">
        <f t="shared" si="3"/>
        <v>68</v>
      </c>
      <c r="H63" s="42">
        <v>3100</v>
      </c>
      <c r="I63" s="42">
        <f t="shared" si="1"/>
        <v>3065.0219330567297</v>
      </c>
      <c r="J63" s="42">
        <f t="shared" si="2"/>
        <v>0.38750000000000001</v>
      </c>
      <c r="N63" s="43">
        <v>0.38124999999999998</v>
      </c>
      <c r="O63" s="44">
        <v>0</v>
      </c>
      <c r="P63" s="45">
        <v>0</v>
      </c>
      <c r="AZ63">
        <v>5050</v>
      </c>
      <c r="BA63">
        <v>10</v>
      </c>
      <c r="BB63">
        <v>0.18018018018018017</v>
      </c>
    </row>
    <row r="64" spans="1:54" x14ac:dyDescent="0.25">
      <c r="A64" s="42">
        <v>8.6979216985604499E-2</v>
      </c>
      <c r="B64" s="42">
        <v>4860.5869140625</v>
      </c>
      <c r="C64" s="42">
        <f t="shared" si="0"/>
        <v>0.61450699875443859</v>
      </c>
      <c r="D64" s="42">
        <v>0.58819999999999995</v>
      </c>
      <c r="E64" s="42">
        <v>26.06</v>
      </c>
      <c r="F64" s="42">
        <v>43</v>
      </c>
      <c r="G64" s="42">
        <f t="shared" si="3"/>
        <v>55</v>
      </c>
      <c r="H64" s="42">
        <v>3150</v>
      </c>
      <c r="I64" s="42">
        <f t="shared" si="1"/>
        <v>3114.4577706866771</v>
      </c>
      <c r="J64" s="42">
        <f t="shared" si="2"/>
        <v>0.39375000000000004</v>
      </c>
      <c r="N64" s="43">
        <v>0.38750000000000001</v>
      </c>
      <c r="O64" s="44">
        <v>0</v>
      </c>
      <c r="P64" s="45">
        <v>0</v>
      </c>
      <c r="AZ64">
        <v>5100</v>
      </c>
      <c r="BA64">
        <v>12</v>
      </c>
      <c r="BB64">
        <v>0.19219219219219219</v>
      </c>
    </row>
    <row r="65" spans="1:54" x14ac:dyDescent="0.25">
      <c r="A65" s="42">
        <v>8.0604344628631502E-2</v>
      </c>
      <c r="B65" s="42">
        <v>3443.6826171875</v>
      </c>
      <c r="C65" s="42">
        <f t="shared" ref="C65:C128" si="4">B65/$W$13</f>
        <v>0.43537274554813366</v>
      </c>
      <c r="D65" s="42">
        <v>0.872</v>
      </c>
      <c r="E65" s="42">
        <v>8.4700000000000006</v>
      </c>
      <c r="F65" s="42">
        <v>39</v>
      </c>
      <c r="G65" s="42">
        <f t="shared" si="3"/>
        <v>51</v>
      </c>
      <c r="H65" s="42">
        <v>3200</v>
      </c>
      <c r="I65" s="42">
        <f t="shared" ref="I65:I128" si="5">H65*$L$6</f>
        <v>3163.8936083166245</v>
      </c>
      <c r="J65" s="42">
        <f t="shared" ref="J65:J128" si="6">I65/$W$13</f>
        <v>0.4</v>
      </c>
      <c r="N65" s="43">
        <v>0.39375000000000004</v>
      </c>
      <c r="O65" s="44">
        <v>0</v>
      </c>
      <c r="P65" s="45">
        <v>0</v>
      </c>
      <c r="AZ65">
        <v>5150</v>
      </c>
      <c r="BA65">
        <v>16</v>
      </c>
      <c r="BB65">
        <v>0.20820820820820821</v>
      </c>
    </row>
    <row r="66" spans="1:54" x14ac:dyDescent="0.25">
      <c r="A66" s="42">
        <v>0.124910796529191</v>
      </c>
      <c r="B66" s="42">
        <v>5109.87841796875</v>
      </c>
      <c r="C66" s="42">
        <f t="shared" si="4"/>
        <v>0.64602405144558617</v>
      </c>
      <c r="D66" s="42">
        <v>0.84219999999999995</v>
      </c>
      <c r="E66" s="42">
        <v>314.99</v>
      </c>
      <c r="F66" s="42">
        <v>57</v>
      </c>
      <c r="G66" s="42">
        <f t="shared" ref="G66:G129" si="7">F66+12</f>
        <v>69</v>
      </c>
      <c r="H66" s="42">
        <v>3250</v>
      </c>
      <c r="I66" s="42">
        <f t="shared" si="5"/>
        <v>3213.3294459465715</v>
      </c>
      <c r="J66" s="42">
        <f t="shared" si="6"/>
        <v>0.40625</v>
      </c>
      <c r="N66" s="43">
        <v>0.4</v>
      </c>
      <c r="O66" s="44">
        <v>0</v>
      </c>
      <c r="P66" s="45">
        <v>0</v>
      </c>
      <c r="AZ66">
        <v>5200</v>
      </c>
      <c r="BA66">
        <v>18</v>
      </c>
      <c r="BB66">
        <v>0.22622622622622623</v>
      </c>
    </row>
    <row r="67" spans="1:54" x14ac:dyDescent="0.25">
      <c r="A67" s="42">
        <v>8.5971503144229203E-2</v>
      </c>
      <c r="B67" s="42">
        <v>4626.1533203125</v>
      </c>
      <c r="C67" s="42">
        <f t="shared" si="4"/>
        <v>0.58486837966386407</v>
      </c>
      <c r="D67" s="42">
        <v>0.4385</v>
      </c>
      <c r="E67" s="42">
        <v>24.27</v>
      </c>
      <c r="F67" s="42">
        <v>42</v>
      </c>
      <c r="G67" s="42">
        <f t="shared" si="7"/>
        <v>54</v>
      </c>
      <c r="H67" s="42">
        <v>3300</v>
      </c>
      <c r="I67" s="42">
        <f t="shared" si="5"/>
        <v>3262.7652835765189</v>
      </c>
      <c r="J67" s="42">
        <f t="shared" si="6"/>
        <v>0.41250000000000003</v>
      </c>
      <c r="N67" s="43">
        <v>0.40625</v>
      </c>
      <c r="O67" s="44">
        <v>0</v>
      </c>
      <c r="P67" s="45">
        <v>0</v>
      </c>
      <c r="AZ67">
        <v>5250</v>
      </c>
      <c r="BA67">
        <v>11</v>
      </c>
      <c r="BB67">
        <v>0.23723723723723725</v>
      </c>
    </row>
    <row r="68" spans="1:54" x14ac:dyDescent="0.25">
      <c r="A68" s="42">
        <v>9.8746183440585E-2</v>
      </c>
      <c r="B68" s="42">
        <v>4600.572265625</v>
      </c>
      <c r="C68" s="42">
        <f t="shared" si="4"/>
        <v>0.58163425641518618</v>
      </c>
      <c r="D68" s="42">
        <v>0.66859999999999997</v>
      </c>
      <c r="E68" s="42">
        <v>235.87</v>
      </c>
      <c r="F68" s="42">
        <v>42</v>
      </c>
      <c r="G68" s="42">
        <f t="shared" si="7"/>
        <v>54</v>
      </c>
      <c r="H68" s="42">
        <v>3350</v>
      </c>
      <c r="I68" s="42">
        <f t="shared" si="5"/>
        <v>3312.2011212064663</v>
      </c>
      <c r="J68" s="42">
        <f t="shared" si="6"/>
        <v>0.41875000000000007</v>
      </c>
      <c r="N68" s="43">
        <v>0.41250000000000003</v>
      </c>
      <c r="O68" s="44">
        <v>0</v>
      </c>
      <c r="P68" s="45">
        <v>0</v>
      </c>
      <c r="AZ68">
        <v>5300</v>
      </c>
      <c r="BA68">
        <v>17</v>
      </c>
      <c r="BB68">
        <v>0.25425425425425424</v>
      </c>
    </row>
    <row r="69" spans="1:54" x14ac:dyDescent="0.25">
      <c r="A69" s="42">
        <v>0.109610042107256</v>
      </c>
      <c r="B69" s="42">
        <v>4152.0673828125</v>
      </c>
      <c r="C69" s="42">
        <f t="shared" si="4"/>
        <v>0.52493135317804085</v>
      </c>
      <c r="D69" s="42">
        <v>0.71919999999999995</v>
      </c>
      <c r="E69" s="42">
        <v>119.18</v>
      </c>
      <c r="F69" s="42">
        <v>25</v>
      </c>
      <c r="G69" s="42">
        <f t="shared" si="7"/>
        <v>37</v>
      </c>
      <c r="H69" s="42">
        <v>3400</v>
      </c>
      <c r="I69" s="42">
        <f t="shared" si="5"/>
        <v>3361.6369588364132</v>
      </c>
      <c r="J69" s="42">
        <f t="shared" si="6"/>
        <v>0.42499999999999999</v>
      </c>
      <c r="N69" s="43">
        <v>0.41875000000000007</v>
      </c>
      <c r="O69" s="44">
        <v>0</v>
      </c>
      <c r="P69" s="45">
        <v>0</v>
      </c>
      <c r="AZ69">
        <v>5350</v>
      </c>
      <c r="BA69">
        <v>14</v>
      </c>
      <c r="BB69">
        <v>0.26826826826826827</v>
      </c>
    </row>
    <row r="70" spans="1:54" x14ac:dyDescent="0.25">
      <c r="A70" s="42">
        <v>8.9475828497239396E-2</v>
      </c>
      <c r="B70" s="42">
        <v>4134.857421875</v>
      </c>
      <c r="C70" s="42">
        <f t="shared" si="4"/>
        <v>0.52275555802585727</v>
      </c>
      <c r="D70" s="42">
        <v>0.34100000000000003</v>
      </c>
      <c r="E70" s="42">
        <v>141.28</v>
      </c>
      <c r="F70" s="42">
        <v>28</v>
      </c>
      <c r="G70" s="42">
        <f t="shared" si="7"/>
        <v>40</v>
      </c>
      <c r="H70" s="42">
        <v>3450</v>
      </c>
      <c r="I70" s="42">
        <f t="shared" si="5"/>
        <v>3411.0727964663606</v>
      </c>
      <c r="J70" s="42">
        <f t="shared" si="6"/>
        <v>0.43125000000000002</v>
      </c>
      <c r="N70" s="43">
        <v>0.42499999999999999</v>
      </c>
      <c r="O70" s="44">
        <v>0</v>
      </c>
      <c r="P70" s="45">
        <v>0</v>
      </c>
      <c r="AZ70">
        <v>5400</v>
      </c>
      <c r="BA70">
        <v>21</v>
      </c>
      <c r="BB70">
        <v>0.28928928928928926</v>
      </c>
    </row>
    <row r="71" spans="1:54" x14ac:dyDescent="0.25">
      <c r="A71" s="42">
        <v>0.105058587323292</v>
      </c>
      <c r="B71" s="42">
        <v>4956.91455078125</v>
      </c>
      <c r="C71" s="42">
        <f t="shared" si="4"/>
        <v>0.62668536486201476</v>
      </c>
      <c r="D71" s="42">
        <v>0.29959999999999998</v>
      </c>
      <c r="E71" s="42">
        <v>219.01</v>
      </c>
      <c r="F71" s="42">
        <v>58</v>
      </c>
      <c r="G71" s="42">
        <f t="shared" si="7"/>
        <v>70</v>
      </c>
      <c r="H71" s="42">
        <v>3500</v>
      </c>
      <c r="I71" s="42">
        <f t="shared" si="5"/>
        <v>3460.508634096308</v>
      </c>
      <c r="J71" s="42">
        <f t="shared" si="6"/>
        <v>0.43750000000000006</v>
      </c>
      <c r="N71" s="43">
        <v>0.43125000000000002</v>
      </c>
      <c r="O71" s="44">
        <v>0</v>
      </c>
      <c r="P71" s="45">
        <v>0</v>
      </c>
      <c r="AZ71">
        <v>5450</v>
      </c>
      <c r="BA71">
        <v>22</v>
      </c>
      <c r="BB71">
        <v>0.31131131131131129</v>
      </c>
    </row>
    <row r="72" spans="1:54" x14ac:dyDescent="0.25">
      <c r="A72" s="42">
        <v>0.10113161734185</v>
      </c>
      <c r="B72" s="42">
        <v>3740.572265625</v>
      </c>
      <c r="C72" s="42">
        <f t="shared" si="4"/>
        <v>0.47290746512999249</v>
      </c>
      <c r="D72" s="42">
        <v>0.41339999999999999</v>
      </c>
      <c r="E72" s="42">
        <v>301.91000000000003</v>
      </c>
      <c r="F72" s="42">
        <v>19</v>
      </c>
      <c r="G72" s="42">
        <f t="shared" si="7"/>
        <v>31</v>
      </c>
      <c r="H72" s="42">
        <v>3550</v>
      </c>
      <c r="I72" s="42">
        <f t="shared" si="5"/>
        <v>3509.944471726255</v>
      </c>
      <c r="J72" s="42">
        <f t="shared" si="6"/>
        <v>0.44374999999999998</v>
      </c>
      <c r="N72" s="43">
        <v>0.43750000000000006</v>
      </c>
      <c r="O72" s="44">
        <v>3</v>
      </c>
      <c r="P72" s="45">
        <v>6.0000000000000001E-3</v>
      </c>
      <c r="AZ72">
        <v>5500</v>
      </c>
      <c r="BA72">
        <v>22</v>
      </c>
      <c r="BB72">
        <v>0.33333333333333331</v>
      </c>
    </row>
    <row r="73" spans="1:54" x14ac:dyDescent="0.25">
      <c r="A73" s="42">
        <v>0.11552357960213901</v>
      </c>
      <c r="B73" s="42">
        <v>4258.2255859375</v>
      </c>
      <c r="C73" s="42">
        <f t="shared" si="4"/>
        <v>0.53835256340406767</v>
      </c>
      <c r="D73" s="42">
        <v>0.35449999999999998</v>
      </c>
      <c r="E73" s="42">
        <v>244.2</v>
      </c>
      <c r="F73" s="42">
        <v>22</v>
      </c>
      <c r="G73" s="42">
        <f t="shared" si="7"/>
        <v>34</v>
      </c>
      <c r="H73" s="42">
        <v>3600</v>
      </c>
      <c r="I73" s="42">
        <f t="shared" si="5"/>
        <v>3559.3803093562024</v>
      </c>
      <c r="J73" s="42">
        <f t="shared" si="6"/>
        <v>0.45</v>
      </c>
      <c r="N73" s="43">
        <v>0.44374999999999998</v>
      </c>
      <c r="O73" s="44">
        <v>6</v>
      </c>
      <c r="P73" s="45">
        <v>1.7999999999999999E-2</v>
      </c>
      <c r="AZ73">
        <v>5550</v>
      </c>
      <c r="BA73">
        <v>19</v>
      </c>
      <c r="BB73">
        <v>0.35235235235235235</v>
      </c>
    </row>
    <row r="74" spans="1:54" x14ac:dyDescent="0.25">
      <c r="A74" s="42">
        <v>0.10573045774853</v>
      </c>
      <c r="B74" s="42">
        <v>3920.3154296875</v>
      </c>
      <c r="C74" s="42">
        <f t="shared" si="4"/>
        <v>0.49563176452995034</v>
      </c>
      <c r="D74" s="42">
        <v>0.51519999999999999</v>
      </c>
      <c r="E74" s="42">
        <v>64.040000000000006</v>
      </c>
      <c r="F74" s="42">
        <v>34</v>
      </c>
      <c r="G74" s="42">
        <f t="shared" si="7"/>
        <v>46</v>
      </c>
      <c r="H74" s="42">
        <v>3650</v>
      </c>
      <c r="I74" s="42">
        <f t="shared" si="5"/>
        <v>3608.8161469861498</v>
      </c>
      <c r="J74" s="42">
        <f t="shared" si="6"/>
        <v>0.45625000000000004</v>
      </c>
      <c r="N74" s="43">
        <v>0.45</v>
      </c>
      <c r="O74" s="44">
        <v>11</v>
      </c>
      <c r="P74" s="45">
        <v>0.04</v>
      </c>
      <c r="AZ74">
        <v>5600</v>
      </c>
      <c r="BA74">
        <v>22</v>
      </c>
      <c r="BB74">
        <v>0.37437437437437437</v>
      </c>
    </row>
    <row r="75" spans="1:54" x14ac:dyDescent="0.25">
      <c r="A75" s="42">
        <v>0.12963859138946099</v>
      </c>
      <c r="B75" s="42">
        <v>3996.61743164062</v>
      </c>
      <c r="C75" s="42">
        <f t="shared" si="4"/>
        <v>0.505278359693903</v>
      </c>
      <c r="D75" s="42">
        <v>0.26629999999999998</v>
      </c>
      <c r="E75" s="42">
        <v>313.42</v>
      </c>
      <c r="F75" s="42">
        <v>38</v>
      </c>
      <c r="G75" s="42">
        <f t="shared" si="7"/>
        <v>50</v>
      </c>
      <c r="H75" s="42">
        <v>3700</v>
      </c>
      <c r="I75" s="42">
        <f t="shared" si="5"/>
        <v>3658.2519846160967</v>
      </c>
      <c r="J75" s="42">
        <f t="shared" si="6"/>
        <v>0.46250000000000002</v>
      </c>
      <c r="N75" s="43">
        <v>0.45625000000000004</v>
      </c>
      <c r="O75" s="44">
        <v>19</v>
      </c>
      <c r="P75" s="45">
        <v>7.8E-2</v>
      </c>
      <c r="AZ75">
        <v>5650</v>
      </c>
      <c r="BA75">
        <v>27</v>
      </c>
      <c r="BB75">
        <v>0.4014014014014014</v>
      </c>
    </row>
    <row r="76" spans="1:54" x14ac:dyDescent="0.25">
      <c r="A76" s="42">
        <v>0.12849685710459899</v>
      </c>
      <c r="B76" s="42">
        <v>4302.6640625</v>
      </c>
      <c r="C76" s="42">
        <f t="shared" si="4"/>
        <v>0.54397076452760595</v>
      </c>
      <c r="D76" s="42">
        <v>0.97340000000000004</v>
      </c>
      <c r="E76" s="42">
        <v>287.18</v>
      </c>
      <c r="F76" s="42">
        <v>40</v>
      </c>
      <c r="G76" s="42">
        <f t="shared" si="7"/>
        <v>52</v>
      </c>
      <c r="H76" s="42">
        <v>3750</v>
      </c>
      <c r="I76" s="42">
        <f t="shared" si="5"/>
        <v>3707.6878222460441</v>
      </c>
      <c r="J76" s="42">
        <f t="shared" si="6"/>
        <v>0.46875</v>
      </c>
      <c r="N76" s="43">
        <v>0.46250000000000002</v>
      </c>
      <c r="O76" s="44">
        <v>29</v>
      </c>
      <c r="P76" s="45">
        <v>0.13600000000000001</v>
      </c>
      <c r="AZ76">
        <v>5700</v>
      </c>
      <c r="BA76">
        <v>20</v>
      </c>
      <c r="BB76">
        <v>0.42142142142142142</v>
      </c>
    </row>
    <row r="77" spans="1:54" x14ac:dyDescent="0.25">
      <c r="A77" s="42">
        <v>0.10744129472729</v>
      </c>
      <c r="B77" s="42">
        <v>5498.33154296875</v>
      </c>
      <c r="C77" s="42">
        <f t="shared" si="4"/>
        <v>0.69513482103390734</v>
      </c>
      <c r="D77" s="42">
        <v>0.96870000000000001</v>
      </c>
      <c r="E77" s="42">
        <v>90.92</v>
      </c>
      <c r="F77" s="42">
        <v>51</v>
      </c>
      <c r="G77" s="42">
        <f t="shared" si="7"/>
        <v>63</v>
      </c>
      <c r="H77" s="42">
        <v>3800</v>
      </c>
      <c r="I77" s="42">
        <f t="shared" si="5"/>
        <v>3757.1236598759915</v>
      </c>
      <c r="J77" s="42">
        <f t="shared" si="6"/>
        <v>0.47500000000000003</v>
      </c>
      <c r="N77" s="43">
        <v>0.46875</v>
      </c>
      <c r="O77" s="44">
        <v>25</v>
      </c>
      <c r="P77" s="45">
        <v>0.186</v>
      </c>
      <c r="AZ77">
        <v>5750</v>
      </c>
      <c r="BA77">
        <v>32</v>
      </c>
      <c r="BB77">
        <v>0.45345345345345345</v>
      </c>
    </row>
    <row r="78" spans="1:54" x14ac:dyDescent="0.25">
      <c r="A78" s="42">
        <v>0.10595945753734499</v>
      </c>
      <c r="B78" s="42">
        <v>3888.17944335937</v>
      </c>
      <c r="C78" s="42">
        <f t="shared" si="4"/>
        <v>0.49156892420641263</v>
      </c>
      <c r="D78" s="42">
        <v>0.3352</v>
      </c>
      <c r="E78" s="42">
        <v>123.56</v>
      </c>
      <c r="F78" s="42">
        <v>24</v>
      </c>
      <c r="G78" s="42">
        <f t="shared" si="7"/>
        <v>36</v>
      </c>
      <c r="H78" s="42">
        <v>3850</v>
      </c>
      <c r="I78" s="42">
        <f t="shared" si="5"/>
        <v>3806.5594975059385</v>
      </c>
      <c r="J78" s="42">
        <f t="shared" si="6"/>
        <v>0.48125000000000001</v>
      </c>
      <c r="N78" s="43">
        <v>0.47500000000000003</v>
      </c>
      <c r="O78" s="44">
        <v>36</v>
      </c>
      <c r="P78" s="45">
        <v>0.25800000000000001</v>
      </c>
      <c r="AZ78">
        <v>5800</v>
      </c>
      <c r="BA78">
        <v>37</v>
      </c>
      <c r="BB78">
        <v>0.49049049049049048</v>
      </c>
    </row>
    <row r="79" spans="1:54" x14ac:dyDescent="0.25">
      <c r="A79" s="42">
        <v>0.105057453024383</v>
      </c>
      <c r="B79" s="42">
        <v>3476.4521484375</v>
      </c>
      <c r="C79" s="42">
        <f t="shared" si="4"/>
        <v>0.43951568273968294</v>
      </c>
      <c r="D79" s="42">
        <v>0.30320000000000003</v>
      </c>
      <c r="E79" s="42">
        <v>204.4</v>
      </c>
      <c r="F79" s="42">
        <v>39</v>
      </c>
      <c r="G79" s="42">
        <f t="shared" si="7"/>
        <v>51</v>
      </c>
      <c r="H79" s="42">
        <v>3900</v>
      </c>
      <c r="I79" s="42">
        <f t="shared" si="5"/>
        <v>3855.9953351358859</v>
      </c>
      <c r="J79" s="42">
        <f t="shared" si="6"/>
        <v>0.48750000000000004</v>
      </c>
      <c r="N79" s="43">
        <v>0.48125000000000001</v>
      </c>
      <c r="O79" s="44">
        <v>24</v>
      </c>
      <c r="P79" s="45">
        <v>0.30599999999999999</v>
      </c>
      <c r="AZ79">
        <v>5850</v>
      </c>
      <c r="BA79">
        <v>41</v>
      </c>
      <c r="BB79">
        <v>0.53153153153153154</v>
      </c>
    </row>
    <row r="80" spans="1:54" x14ac:dyDescent="0.25">
      <c r="A80" s="42">
        <v>8.2973510672176704E-2</v>
      </c>
      <c r="B80" s="42">
        <v>3887.44897460937</v>
      </c>
      <c r="C80" s="42">
        <f t="shared" si="4"/>
        <v>0.49147657359789915</v>
      </c>
      <c r="D80" s="42">
        <v>0.78569999999999995</v>
      </c>
      <c r="E80" s="42">
        <v>26.82</v>
      </c>
      <c r="F80" s="42">
        <v>23</v>
      </c>
      <c r="G80" s="42">
        <f t="shared" si="7"/>
        <v>35</v>
      </c>
      <c r="H80" s="42">
        <v>3950</v>
      </c>
      <c r="I80" s="42">
        <f t="shared" si="5"/>
        <v>3905.4311727658333</v>
      </c>
      <c r="J80" s="42">
        <f t="shared" si="6"/>
        <v>0.49375000000000002</v>
      </c>
      <c r="N80" s="43">
        <v>0.48750000000000004</v>
      </c>
      <c r="O80" s="44">
        <v>17</v>
      </c>
      <c r="P80" s="45">
        <v>0.34</v>
      </c>
      <c r="AZ80">
        <v>5900</v>
      </c>
      <c r="BA80">
        <v>48</v>
      </c>
      <c r="BB80">
        <v>0.57957957957957962</v>
      </c>
    </row>
    <row r="81" spans="1:54" x14ac:dyDescent="0.25">
      <c r="A81" s="42">
        <v>0.126883817953727</v>
      </c>
      <c r="B81" s="42">
        <v>3601.73681640625</v>
      </c>
      <c r="C81" s="42">
        <f t="shared" si="4"/>
        <v>0.45535498500186089</v>
      </c>
      <c r="D81" s="42">
        <v>0.4178</v>
      </c>
      <c r="E81" s="42">
        <v>99.5</v>
      </c>
      <c r="F81" s="42">
        <v>27</v>
      </c>
      <c r="G81" s="42">
        <f t="shared" si="7"/>
        <v>39</v>
      </c>
      <c r="H81" s="42">
        <v>4000</v>
      </c>
      <c r="I81" s="42">
        <f t="shared" si="5"/>
        <v>3954.8670103957802</v>
      </c>
      <c r="J81" s="42">
        <f t="shared" si="6"/>
        <v>0.5</v>
      </c>
      <c r="N81" s="43">
        <v>0.49375000000000002</v>
      </c>
      <c r="O81" s="44">
        <v>24</v>
      </c>
      <c r="P81" s="45">
        <v>0.38800000000000001</v>
      </c>
      <c r="AZ81">
        <v>5950</v>
      </c>
      <c r="BA81">
        <v>48</v>
      </c>
      <c r="BB81">
        <v>0.62762762762762758</v>
      </c>
    </row>
    <row r="82" spans="1:54" x14ac:dyDescent="0.25">
      <c r="A82" s="42">
        <v>9.9285746837480093E-2</v>
      </c>
      <c r="B82" s="42">
        <v>3721.77392578125</v>
      </c>
      <c r="C82" s="42">
        <f t="shared" si="4"/>
        <v>0.47053085678964418</v>
      </c>
      <c r="D82" s="42">
        <v>0.1356</v>
      </c>
      <c r="E82" s="42">
        <v>34.74</v>
      </c>
      <c r="F82" s="42">
        <v>20</v>
      </c>
      <c r="G82" s="42">
        <f t="shared" si="7"/>
        <v>32</v>
      </c>
      <c r="H82" s="42">
        <v>4050</v>
      </c>
      <c r="I82" s="42">
        <f t="shared" si="5"/>
        <v>4004.3028480257276</v>
      </c>
      <c r="J82" s="42">
        <f t="shared" si="6"/>
        <v>0.50624999999999998</v>
      </c>
      <c r="N82" s="43">
        <v>0.5</v>
      </c>
      <c r="O82" s="44">
        <v>21</v>
      </c>
      <c r="P82" s="45">
        <v>0.43</v>
      </c>
      <c r="AZ82">
        <v>6000</v>
      </c>
      <c r="BA82">
        <v>48</v>
      </c>
      <c r="BB82">
        <v>0.67567567567567566</v>
      </c>
    </row>
    <row r="83" spans="1:54" x14ac:dyDescent="0.25">
      <c r="A83" s="42">
        <v>0.103684430874166</v>
      </c>
      <c r="B83" s="42">
        <v>3904.99365234375</v>
      </c>
      <c r="C83" s="42">
        <f t="shared" si="4"/>
        <v>0.49369468582370368</v>
      </c>
      <c r="D83" s="42">
        <v>0.72750000000000004</v>
      </c>
      <c r="E83" s="42">
        <v>242.68</v>
      </c>
      <c r="F83" s="42">
        <v>41</v>
      </c>
      <c r="G83" s="42">
        <f t="shared" si="7"/>
        <v>53</v>
      </c>
      <c r="H83" s="42">
        <v>4100</v>
      </c>
      <c r="I83" s="42">
        <f t="shared" si="5"/>
        <v>4053.738685655675</v>
      </c>
      <c r="J83" s="42">
        <f t="shared" si="6"/>
        <v>0.51250000000000007</v>
      </c>
      <c r="N83" s="43">
        <v>0.50624999999999998</v>
      </c>
      <c r="O83" s="44">
        <v>17</v>
      </c>
      <c r="P83" s="45">
        <v>0.46400000000000002</v>
      </c>
      <c r="AZ83">
        <v>6050</v>
      </c>
      <c r="BA83">
        <v>52</v>
      </c>
      <c r="BB83">
        <v>0.72772772772772776</v>
      </c>
    </row>
    <row r="84" spans="1:54" x14ac:dyDescent="0.25">
      <c r="A84" s="42">
        <v>0.101147298309685</v>
      </c>
      <c r="B84" s="42">
        <v>4959.294921875</v>
      </c>
      <c r="C84" s="42">
        <f t="shared" si="4"/>
        <v>0.62698630685165602</v>
      </c>
      <c r="D84" s="42">
        <v>0.61739999999999995</v>
      </c>
      <c r="E84" s="42">
        <v>229.36</v>
      </c>
      <c r="F84" s="42">
        <v>53</v>
      </c>
      <c r="G84" s="42">
        <f t="shared" si="7"/>
        <v>65</v>
      </c>
      <c r="H84" s="42">
        <v>4150</v>
      </c>
      <c r="I84" s="42">
        <f t="shared" si="5"/>
        <v>4103.1745232856219</v>
      </c>
      <c r="J84" s="42">
        <f t="shared" si="6"/>
        <v>0.51875000000000004</v>
      </c>
      <c r="N84" s="43">
        <v>0.51250000000000007</v>
      </c>
      <c r="O84" s="44">
        <v>8</v>
      </c>
      <c r="P84" s="45">
        <v>0.48</v>
      </c>
      <c r="AZ84">
        <v>6100</v>
      </c>
      <c r="BA84">
        <v>231</v>
      </c>
      <c r="BB84">
        <v>0.958958958958959</v>
      </c>
    </row>
    <row r="85" spans="1:54" x14ac:dyDescent="0.25">
      <c r="A85" s="42">
        <v>0.1103073731937</v>
      </c>
      <c r="B85" s="42">
        <v>3552.73510742187</v>
      </c>
      <c r="C85" s="42">
        <f t="shared" si="4"/>
        <v>0.44915987036771848</v>
      </c>
      <c r="D85" s="42">
        <v>0.54630000000000001</v>
      </c>
      <c r="E85" s="42">
        <v>3.47</v>
      </c>
      <c r="F85" s="42">
        <v>18</v>
      </c>
      <c r="G85" s="42">
        <f t="shared" si="7"/>
        <v>30</v>
      </c>
      <c r="H85" s="42">
        <v>4200</v>
      </c>
      <c r="I85" s="42">
        <f t="shared" si="5"/>
        <v>4152.6103609155698</v>
      </c>
      <c r="J85" s="42">
        <f t="shared" si="6"/>
        <v>0.52500000000000002</v>
      </c>
      <c r="N85" s="43">
        <v>0.51875000000000004</v>
      </c>
      <c r="O85" s="44">
        <v>17</v>
      </c>
      <c r="P85" s="45">
        <v>0.51400000000000001</v>
      </c>
      <c r="AZ85">
        <v>6150</v>
      </c>
      <c r="BA85">
        <v>17</v>
      </c>
      <c r="BB85">
        <v>0.97597597597597596</v>
      </c>
    </row>
    <row r="86" spans="1:54" x14ac:dyDescent="0.25">
      <c r="A86" s="42">
        <v>0.1028424870594</v>
      </c>
      <c r="B86" s="42">
        <v>3635.4638671875</v>
      </c>
      <c r="C86" s="42">
        <f t="shared" si="4"/>
        <v>0.45961897803785873</v>
      </c>
      <c r="D86" s="42">
        <v>0.2084</v>
      </c>
      <c r="E86" s="42">
        <v>179.64</v>
      </c>
      <c r="F86" s="42">
        <v>21</v>
      </c>
      <c r="G86" s="42">
        <f t="shared" si="7"/>
        <v>33</v>
      </c>
      <c r="H86" s="42">
        <v>4250</v>
      </c>
      <c r="I86" s="42">
        <f t="shared" si="5"/>
        <v>4202.0461985455167</v>
      </c>
      <c r="J86" s="42">
        <f t="shared" si="6"/>
        <v>0.53125</v>
      </c>
      <c r="N86" s="43">
        <v>0.52500000000000002</v>
      </c>
      <c r="O86" s="44">
        <v>11</v>
      </c>
      <c r="P86" s="45">
        <v>0.53600000000000003</v>
      </c>
      <c r="AZ86">
        <v>6200</v>
      </c>
      <c r="BA86">
        <v>10</v>
      </c>
      <c r="BB86">
        <v>0.98598598598598597</v>
      </c>
    </row>
    <row r="87" spans="1:54" x14ac:dyDescent="0.25">
      <c r="A87" s="42">
        <v>0.105392545470195</v>
      </c>
      <c r="B87" s="42">
        <v>3591.51025390625</v>
      </c>
      <c r="C87" s="42">
        <f t="shared" si="4"/>
        <v>0.45406207648267199</v>
      </c>
      <c r="D87" s="42">
        <v>0.86699999999999999</v>
      </c>
      <c r="E87" s="42">
        <v>100.79</v>
      </c>
      <c r="F87" s="42">
        <v>17</v>
      </c>
      <c r="G87" s="42">
        <f t="shared" si="7"/>
        <v>29</v>
      </c>
      <c r="H87" s="42">
        <v>4300</v>
      </c>
      <c r="I87" s="42">
        <f t="shared" si="5"/>
        <v>4251.4820361754637</v>
      </c>
      <c r="J87" s="42">
        <f t="shared" si="6"/>
        <v>0.53749999999999998</v>
      </c>
      <c r="N87" s="43">
        <v>0.53125</v>
      </c>
      <c r="O87" s="44">
        <v>11</v>
      </c>
      <c r="P87" s="45">
        <v>0.55800000000000005</v>
      </c>
      <c r="AZ87">
        <v>6250</v>
      </c>
      <c r="BA87">
        <v>3</v>
      </c>
      <c r="BB87">
        <v>0.98898898898898902</v>
      </c>
    </row>
    <row r="88" spans="1:54" x14ac:dyDescent="0.25">
      <c r="A88" s="42">
        <v>0.12208073270343001</v>
      </c>
      <c r="B88" s="42">
        <v>3867.83715820312</v>
      </c>
      <c r="C88" s="42">
        <f t="shared" si="4"/>
        <v>0.48899712026170628</v>
      </c>
      <c r="D88" s="42">
        <v>0.2344</v>
      </c>
      <c r="E88" s="42">
        <v>81.93</v>
      </c>
      <c r="F88" s="42">
        <v>45</v>
      </c>
      <c r="G88" s="42">
        <f t="shared" si="7"/>
        <v>57</v>
      </c>
      <c r="H88" s="42">
        <v>4350</v>
      </c>
      <c r="I88" s="42">
        <f t="shared" si="5"/>
        <v>4300.9178738054115</v>
      </c>
      <c r="J88" s="42">
        <f t="shared" si="6"/>
        <v>0.54375000000000007</v>
      </c>
      <c r="N88" s="43">
        <v>0.53749999999999998</v>
      </c>
      <c r="O88" s="44">
        <v>18</v>
      </c>
      <c r="P88" s="45">
        <v>0.59399999999999997</v>
      </c>
      <c r="AZ88">
        <v>6300</v>
      </c>
      <c r="BA88">
        <v>8</v>
      </c>
      <c r="BB88">
        <v>0.99699699699699695</v>
      </c>
    </row>
    <row r="89" spans="1:54" x14ac:dyDescent="0.25">
      <c r="A89" s="42">
        <v>0.121315389043442</v>
      </c>
      <c r="B89" s="42">
        <v>4496.337890625</v>
      </c>
      <c r="C89" s="42">
        <f t="shared" si="4"/>
        <v>0.56845626904847968</v>
      </c>
      <c r="D89" s="42">
        <v>0.55049999999999999</v>
      </c>
      <c r="E89" s="42">
        <v>297.06</v>
      </c>
      <c r="F89" s="42">
        <v>42</v>
      </c>
      <c r="G89" s="42">
        <f t="shared" si="7"/>
        <v>54</v>
      </c>
      <c r="H89" s="42">
        <v>4400</v>
      </c>
      <c r="I89" s="42">
        <f t="shared" si="5"/>
        <v>4350.3537114353585</v>
      </c>
      <c r="J89" s="42">
        <f t="shared" si="6"/>
        <v>0.55000000000000004</v>
      </c>
      <c r="N89" s="43">
        <v>0.54375000000000007</v>
      </c>
      <c r="O89" s="44">
        <v>10</v>
      </c>
      <c r="P89" s="45">
        <v>0.61399999999999999</v>
      </c>
      <c r="AZ89">
        <v>6350</v>
      </c>
      <c r="BA89">
        <v>2</v>
      </c>
      <c r="BB89">
        <v>0.99899899899899902</v>
      </c>
    </row>
    <row r="90" spans="1:54" x14ac:dyDescent="0.25">
      <c r="A90" s="42">
        <v>0.123124489175496</v>
      </c>
      <c r="B90" s="42">
        <v>3752.73559570312</v>
      </c>
      <c r="C90" s="42">
        <f t="shared" si="4"/>
        <v>0.47444523239829095</v>
      </c>
      <c r="D90" s="42">
        <v>0.28299999999999997</v>
      </c>
      <c r="E90" s="42">
        <v>211.12</v>
      </c>
      <c r="F90" s="42">
        <v>19</v>
      </c>
      <c r="G90" s="42">
        <f t="shared" si="7"/>
        <v>31</v>
      </c>
      <c r="H90" s="42">
        <v>4450</v>
      </c>
      <c r="I90" s="42">
        <f t="shared" si="5"/>
        <v>4399.7895490653054</v>
      </c>
      <c r="J90" s="42">
        <f t="shared" si="6"/>
        <v>0.55625000000000002</v>
      </c>
      <c r="N90" s="43">
        <v>0.55000000000000004</v>
      </c>
      <c r="O90" s="44">
        <v>8</v>
      </c>
      <c r="P90" s="45">
        <v>0.63</v>
      </c>
      <c r="AZ90">
        <v>6400</v>
      </c>
      <c r="BA90">
        <v>0</v>
      </c>
      <c r="BB90">
        <v>0.99899899899899902</v>
      </c>
    </row>
    <row r="91" spans="1:54" x14ac:dyDescent="0.25">
      <c r="A91" s="42">
        <v>0.105668082944778</v>
      </c>
      <c r="B91" s="42">
        <v>3762.0732421875</v>
      </c>
      <c r="C91" s="42">
        <f t="shared" si="4"/>
        <v>0.47562575837550269</v>
      </c>
      <c r="D91" s="42">
        <v>0.872</v>
      </c>
      <c r="E91" s="42">
        <v>114.93</v>
      </c>
      <c r="F91" s="42">
        <v>34</v>
      </c>
      <c r="G91" s="42">
        <f t="shared" si="7"/>
        <v>46</v>
      </c>
      <c r="H91" s="42">
        <v>4500</v>
      </c>
      <c r="I91" s="42">
        <f t="shared" si="5"/>
        <v>4449.2253866952533</v>
      </c>
      <c r="J91" s="42">
        <f t="shared" si="6"/>
        <v>0.56250000000000011</v>
      </c>
      <c r="N91" s="43">
        <v>0.55625000000000002</v>
      </c>
      <c r="O91" s="44">
        <v>5</v>
      </c>
      <c r="P91" s="45">
        <v>0.64</v>
      </c>
      <c r="AZ91">
        <v>6450</v>
      </c>
      <c r="BA91">
        <v>0</v>
      </c>
      <c r="BB91">
        <v>0.99899899899899902</v>
      </c>
    </row>
    <row r="92" spans="1:54" x14ac:dyDescent="0.25">
      <c r="A92" s="42">
        <v>0.12390322116305801</v>
      </c>
      <c r="B92" s="42">
        <v>5092.02490234375</v>
      </c>
      <c r="C92" s="42">
        <f t="shared" si="4"/>
        <v>0.6437668939257416</v>
      </c>
      <c r="D92" s="42">
        <v>0.71450000000000002</v>
      </c>
      <c r="E92" s="42">
        <v>27.65</v>
      </c>
      <c r="F92" s="42">
        <v>58</v>
      </c>
      <c r="G92" s="42">
        <f t="shared" si="7"/>
        <v>70</v>
      </c>
      <c r="H92" s="42">
        <v>4550</v>
      </c>
      <c r="I92" s="42">
        <f t="shared" si="5"/>
        <v>4498.6612243252002</v>
      </c>
      <c r="J92" s="42">
        <f t="shared" si="6"/>
        <v>0.56874999999999998</v>
      </c>
      <c r="N92" s="43">
        <v>0.56250000000000011</v>
      </c>
      <c r="O92" s="44">
        <v>7</v>
      </c>
      <c r="P92" s="45">
        <v>0.65400000000000003</v>
      </c>
      <c r="AZ92">
        <v>6500</v>
      </c>
      <c r="BA92">
        <v>0</v>
      </c>
      <c r="BB92">
        <v>0.99899899899899902</v>
      </c>
    </row>
    <row r="93" spans="1:54" x14ac:dyDescent="0.25">
      <c r="A93" s="42">
        <v>0.12932254694707401</v>
      </c>
      <c r="B93" s="42">
        <v>3559.123046875</v>
      </c>
      <c r="C93" s="42">
        <f t="shared" si="4"/>
        <v>0.44996747520453584</v>
      </c>
      <c r="D93" s="42">
        <v>0.41420000000000001</v>
      </c>
      <c r="E93" s="42">
        <v>281.02</v>
      </c>
      <c r="F93" s="42">
        <v>36</v>
      </c>
      <c r="G93" s="42">
        <f t="shared" si="7"/>
        <v>48</v>
      </c>
      <c r="H93" s="42">
        <v>4600</v>
      </c>
      <c r="I93" s="42">
        <f t="shared" si="5"/>
        <v>4548.0970619551472</v>
      </c>
      <c r="J93" s="42">
        <f t="shared" si="6"/>
        <v>0.57499999999999996</v>
      </c>
      <c r="N93" s="43">
        <v>0.56874999999999998</v>
      </c>
      <c r="O93" s="44">
        <v>2</v>
      </c>
      <c r="P93" s="45">
        <v>0.65800000000000003</v>
      </c>
      <c r="AZ93">
        <v>6550</v>
      </c>
      <c r="BA93">
        <v>0</v>
      </c>
      <c r="BB93">
        <v>0.99899899899899902</v>
      </c>
    </row>
    <row r="94" spans="1:54" x14ac:dyDescent="0.25">
      <c r="A94" s="42">
        <v>0.11931021943779101</v>
      </c>
      <c r="B94" s="42">
        <v>4355.5224609375</v>
      </c>
      <c r="C94" s="42">
        <f t="shared" si="4"/>
        <v>0.55065346691665673</v>
      </c>
      <c r="D94" s="42">
        <v>0.43930000000000002</v>
      </c>
      <c r="E94" s="42">
        <v>323.91000000000003</v>
      </c>
      <c r="F94" s="42">
        <v>29</v>
      </c>
      <c r="G94" s="42">
        <f t="shared" si="7"/>
        <v>41</v>
      </c>
      <c r="H94" s="42">
        <v>4650</v>
      </c>
      <c r="I94" s="42">
        <f t="shared" si="5"/>
        <v>4597.532899585095</v>
      </c>
      <c r="J94" s="42">
        <f t="shared" si="6"/>
        <v>0.58125000000000004</v>
      </c>
      <c r="N94" s="43">
        <v>0.57499999999999996</v>
      </c>
      <c r="O94" s="44">
        <v>8</v>
      </c>
      <c r="P94" s="45">
        <v>0.67400000000000004</v>
      </c>
      <c r="AZ94">
        <v>6600</v>
      </c>
      <c r="BA94">
        <v>0</v>
      </c>
      <c r="BB94">
        <v>0.99899899899899902</v>
      </c>
    </row>
    <row r="95" spans="1:54" x14ac:dyDescent="0.25">
      <c r="A95" s="42">
        <v>0.10027919588838299</v>
      </c>
      <c r="B95" s="42">
        <v>5619.21435546875</v>
      </c>
      <c r="C95" s="42">
        <f t="shared" si="4"/>
        <v>0.71041761210908727</v>
      </c>
      <c r="D95" s="42">
        <v>0.27229999999999999</v>
      </c>
      <c r="E95" s="42">
        <v>238.23</v>
      </c>
      <c r="F95" s="42">
        <v>59</v>
      </c>
      <c r="G95" s="42">
        <f t="shared" si="7"/>
        <v>71</v>
      </c>
      <c r="H95" s="42">
        <v>4700</v>
      </c>
      <c r="I95" s="42">
        <f t="shared" si="5"/>
        <v>4646.968737215042</v>
      </c>
      <c r="J95" s="42">
        <f t="shared" si="6"/>
        <v>0.58750000000000002</v>
      </c>
      <c r="N95" s="43">
        <v>0.58125000000000004</v>
      </c>
      <c r="O95" s="44">
        <v>3</v>
      </c>
      <c r="P95" s="45">
        <v>0.68</v>
      </c>
      <c r="AZ95">
        <v>6650</v>
      </c>
      <c r="BA95">
        <v>0</v>
      </c>
      <c r="BB95">
        <v>0.99899899899899902</v>
      </c>
    </row>
    <row r="96" spans="1:54" x14ac:dyDescent="0.25">
      <c r="A96" s="42">
        <v>0.113758933202518</v>
      </c>
      <c r="B96" s="42">
        <v>4148.70751953125</v>
      </c>
      <c r="C96" s="42">
        <f t="shared" si="4"/>
        <v>0.52450657741789297</v>
      </c>
      <c r="D96" s="42">
        <v>0.69320000000000004</v>
      </c>
      <c r="E96" s="42">
        <v>240.79</v>
      </c>
      <c r="F96" s="42">
        <v>25</v>
      </c>
      <c r="G96" s="42">
        <f t="shared" si="7"/>
        <v>37</v>
      </c>
      <c r="H96" s="42">
        <v>4750</v>
      </c>
      <c r="I96" s="42">
        <f t="shared" si="5"/>
        <v>4696.4045748449889</v>
      </c>
      <c r="J96" s="42">
        <f t="shared" si="6"/>
        <v>0.59375</v>
      </c>
      <c r="N96" s="43">
        <v>0.58750000000000002</v>
      </c>
      <c r="O96" s="44">
        <v>3</v>
      </c>
      <c r="P96" s="45">
        <v>0.68600000000000005</v>
      </c>
      <c r="AZ96">
        <v>6700</v>
      </c>
      <c r="BA96">
        <v>0</v>
      </c>
      <c r="BB96">
        <v>0.99899899899899902</v>
      </c>
    </row>
    <row r="97" spans="1:54" x14ac:dyDescent="0.25">
      <c r="A97" s="42">
        <v>0.11597950846183901</v>
      </c>
      <c r="B97" s="42">
        <v>4857.23388671875</v>
      </c>
      <c r="C97" s="42">
        <f t="shared" si="4"/>
        <v>0.61408308723795324</v>
      </c>
      <c r="D97" s="42">
        <v>0.54769999999999996</v>
      </c>
      <c r="E97" s="42">
        <v>159.66999999999999</v>
      </c>
      <c r="F97" s="42">
        <v>43</v>
      </c>
      <c r="G97" s="42">
        <f t="shared" si="7"/>
        <v>55</v>
      </c>
      <c r="H97" s="42">
        <v>4800</v>
      </c>
      <c r="I97" s="42">
        <f t="shared" si="5"/>
        <v>4745.8404124749368</v>
      </c>
      <c r="J97" s="42">
        <f t="shared" si="6"/>
        <v>0.60000000000000009</v>
      </c>
      <c r="N97" s="43">
        <v>0.59375</v>
      </c>
      <c r="O97" s="44">
        <v>6</v>
      </c>
      <c r="P97" s="45">
        <v>0.69799999999999995</v>
      </c>
      <c r="AZ97">
        <v>6750</v>
      </c>
      <c r="BA97">
        <v>0</v>
      </c>
      <c r="BB97">
        <v>0.99899899899899902</v>
      </c>
    </row>
    <row r="98" spans="1:54" x14ac:dyDescent="0.25">
      <c r="A98" s="42">
        <v>0.123265136946844</v>
      </c>
      <c r="B98" s="42">
        <v>5372.01953125</v>
      </c>
      <c r="C98" s="42">
        <f t="shared" si="4"/>
        <v>0.67916563529558471</v>
      </c>
      <c r="D98" s="42">
        <v>0.67620000000000002</v>
      </c>
      <c r="E98" s="42">
        <v>350.43</v>
      </c>
      <c r="F98" s="42">
        <v>49</v>
      </c>
      <c r="G98" s="42">
        <f t="shared" si="7"/>
        <v>61</v>
      </c>
      <c r="H98" s="42">
        <v>4850</v>
      </c>
      <c r="I98" s="42">
        <f t="shared" si="5"/>
        <v>4795.2762501048837</v>
      </c>
      <c r="J98" s="42">
        <f t="shared" si="6"/>
        <v>0.60625000000000007</v>
      </c>
      <c r="N98" s="43">
        <v>0.60000000000000009</v>
      </c>
      <c r="O98" s="44">
        <v>3</v>
      </c>
      <c r="P98" s="45">
        <v>0.70399999999999996</v>
      </c>
      <c r="AZ98">
        <v>6800</v>
      </c>
      <c r="BA98">
        <v>0</v>
      </c>
      <c r="BB98">
        <v>0.99899899899899902</v>
      </c>
    </row>
    <row r="99" spans="1:54" x14ac:dyDescent="0.25">
      <c r="A99" s="42">
        <v>0.11178863563894501</v>
      </c>
      <c r="B99" s="42">
        <v>3837.40551757812</v>
      </c>
      <c r="C99" s="42">
        <f t="shared" si="4"/>
        <v>0.48514975440275232</v>
      </c>
      <c r="D99" s="42">
        <v>0.67910000000000004</v>
      </c>
      <c r="E99" s="42">
        <v>336.24</v>
      </c>
      <c r="F99" s="42">
        <v>24</v>
      </c>
      <c r="G99" s="42">
        <f t="shared" si="7"/>
        <v>36</v>
      </c>
      <c r="H99" s="42">
        <v>4900</v>
      </c>
      <c r="I99" s="42">
        <f t="shared" si="5"/>
        <v>4844.7120877348307</v>
      </c>
      <c r="J99" s="42">
        <f t="shared" si="6"/>
        <v>0.61250000000000004</v>
      </c>
      <c r="N99" s="43">
        <v>0.60625000000000007</v>
      </c>
      <c r="O99" s="44">
        <v>0</v>
      </c>
      <c r="P99" s="45">
        <v>0.70399999999999996</v>
      </c>
      <c r="AZ99">
        <v>6850</v>
      </c>
      <c r="BA99">
        <v>0</v>
      </c>
      <c r="BB99">
        <v>0.99899899899899902</v>
      </c>
    </row>
    <row r="100" spans="1:54" x14ac:dyDescent="0.25">
      <c r="A100" s="42">
        <v>0.129908240086585</v>
      </c>
      <c r="B100" s="42">
        <v>5700.01123046875</v>
      </c>
      <c r="C100" s="42">
        <f t="shared" si="4"/>
        <v>0.72063247834701849</v>
      </c>
      <c r="D100" s="42">
        <v>0.56850000000000001</v>
      </c>
      <c r="E100" s="42">
        <v>308.88</v>
      </c>
      <c r="F100" s="42">
        <v>48</v>
      </c>
      <c r="G100" s="42">
        <f t="shared" si="7"/>
        <v>60</v>
      </c>
      <c r="H100" s="42">
        <v>4950</v>
      </c>
      <c r="I100" s="42">
        <f t="shared" si="5"/>
        <v>4894.1479253647785</v>
      </c>
      <c r="J100" s="42">
        <f t="shared" si="6"/>
        <v>0.61875000000000002</v>
      </c>
      <c r="N100" s="43">
        <v>0.61250000000000004</v>
      </c>
      <c r="O100" s="44">
        <v>2</v>
      </c>
      <c r="P100" s="45">
        <v>0.70799999999999996</v>
      </c>
      <c r="AZ100">
        <v>6900</v>
      </c>
      <c r="BA100">
        <v>0</v>
      </c>
      <c r="BB100">
        <v>0.99899899899899902</v>
      </c>
    </row>
    <row r="101" spans="1:54" x14ac:dyDescent="0.25">
      <c r="A101" s="42">
        <v>0.115787371826793</v>
      </c>
      <c r="B101" s="42">
        <v>3495.93212890625</v>
      </c>
      <c r="C101" s="42">
        <f t="shared" si="4"/>
        <v>0.44197846851952644</v>
      </c>
      <c r="D101" s="42">
        <v>1.66E-2</v>
      </c>
      <c r="E101" s="42">
        <v>211.32</v>
      </c>
      <c r="F101" s="42">
        <v>39</v>
      </c>
      <c r="G101" s="42">
        <f t="shared" si="7"/>
        <v>51</v>
      </c>
      <c r="H101" s="42">
        <v>5000</v>
      </c>
      <c r="I101" s="42">
        <f t="shared" si="5"/>
        <v>4943.5837629947255</v>
      </c>
      <c r="J101" s="42">
        <f t="shared" si="6"/>
        <v>0.625</v>
      </c>
      <c r="N101" s="43">
        <v>0.61875000000000002</v>
      </c>
      <c r="O101" s="44">
        <v>6</v>
      </c>
      <c r="P101" s="45">
        <v>0.72</v>
      </c>
      <c r="AZ101">
        <v>6950</v>
      </c>
      <c r="BA101">
        <v>0</v>
      </c>
      <c r="BB101">
        <v>0.99899899899899902</v>
      </c>
    </row>
    <row r="102" spans="1:54" x14ac:dyDescent="0.25">
      <c r="A102" s="42">
        <v>0.112110901333418</v>
      </c>
      <c r="B102" s="42">
        <v>3962.56298828125</v>
      </c>
      <c r="C102" s="42">
        <f t="shared" si="4"/>
        <v>0.50097297555963827</v>
      </c>
      <c r="D102" s="42">
        <v>0.49480000000000002</v>
      </c>
      <c r="E102" s="42">
        <v>156.65</v>
      </c>
      <c r="F102" s="42">
        <v>30</v>
      </c>
      <c r="G102" s="42">
        <f t="shared" si="7"/>
        <v>42</v>
      </c>
      <c r="H102" s="42">
        <v>5050</v>
      </c>
      <c r="I102" s="42">
        <f t="shared" si="5"/>
        <v>4993.0196006246724</v>
      </c>
      <c r="J102" s="42">
        <f t="shared" si="6"/>
        <v>0.63124999999999998</v>
      </c>
      <c r="N102" s="43">
        <v>0.625</v>
      </c>
      <c r="O102" s="44">
        <v>6</v>
      </c>
      <c r="P102" s="45">
        <v>0.73199999999999998</v>
      </c>
      <c r="AZ102">
        <v>7000</v>
      </c>
      <c r="BA102">
        <v>0</v>
      </c>
      <c r="BB102">
        <v>0.99899899899899902</v>
      </c>
    </row>
    <row r="103" spans="1:54" x14ac:dyDescent="0.25">
      <c r="A103" s="42">
        <v>0.12652967576819299</v>
      </c>
      <c r="B103" s="42">
        <v>3754.85498046875</v>
      </c>
      <c r="C103" s="42">
        <f t="shared" si="4"/>
        <v>0.47471317879953007</v>
      </c>
      <c r="D103" s="42">
        <v>7.9000000000000008E-3</v>
      </c>
      <c r="E103" s="42">
        <v>105.81</v>
      </c>
      <c r="F103" s="42">
        <v>33</v>
      </c>
      <c r="G103" s="42">
        <f t="shared" si="7"/>
        <v>45</v>
      </c>
      <c r="H103" s="42">
        <v>5100</v>
      </c>
      <c r="I103" s="42">
        <f t="shared" si="5"/>
        <v>5042.4554382546203</v>
      </c>
      <c r="J103" s="42">
        <f t="shared" si="6"/>
        <v>0.63750000000000007</v>
      </c>
      <c r="N103" s="43">
        <v>0.63124999999999998</v>
      </c>
      <c r="O103" s="44">
        <v>12</v>
      </c>
      <c r="P103" s="45">
        <v>0.75600000000000001</v>
      </c>
      <c r="AZ103">
        <v>7050</v>
      </c>
      <c r="BA103">
        <v>0</v>
      </c>
      <c r="BB103">
        <v>0.99899899899899902</v>
      </c>
    </row>
    <row r="104" spans="1:54" x14ac:dyDescent="0.25">
      <c r="A104" s="42">
        <v>0.12988350329793799</v>
      </c>
      <c r="B104" s="42">
        <v>5342.37060546875</v>
      </c>
      <c r="C104" s="42">
        <f t="shared" si="4"/>
        <v>0.6754172253359938</v>
      </c>
      <c r="D104" s="42">
        <v>0.68120000000000003</v>
      </c>
      <c r="E104" s="42">
        <v>312.92</v>
      </c>
      <c r="F104" s="42">
        <v>59</v>
      </c>
      <c r="G104" s="42">
        <f t="shared" si="7"/>
        <v>71</v>
      </c>
      <c r="H104" s="42">
        <v>5150</v>
      </c>
      <c r="I104" s="42">
        <f t="shared" si="5"/>
        <v>5091.8912758845672</v>
      </c>
      <c r="J104" s="42">
        <f t="shared" si="6"/>
        <v>0.64375000000000004</v>
      </c>
      <c r="N104" s="43">
        <v>0.63750000000000007</v>
      </c>
      <c r="O104" s="44">
        <v>6</v>
      </c>
      <c r="P104" s="45">
        <v>0.76800000000000002</v>
      </c>
      <c r="AZ104">
        <v>7100</v>
      </c>
      <c r="BA104">
        <v>0</v>
      </c>
      <c r="BB104">
        <v>0.99899899899899902</v>
      </c>
    </row>
    <row r="105" spans="1:54" x14ac:dyDescent="0.25">
      <c r="A105" s="42">
        <v>0.12557542440849701</v>
      </c>
      <c r="B105" s="42">
        <v>5103.2822265625</v>
      </c>
      <c r="C105" s="42">
        <f t="shared" si="4"/>
        <v>0.64519011804290649</v>
      </c>
      <c r="D105" s="42">
        <v>0.2964</v>
      </c>
      <c r="E105" s="42">
        <v>64.150000000000006</v>
      </c>
      <c r="F105" s="42">
        <v>56</v>
      </c>
      <c r="G105" s="42">
        <f t="shared" si="7"/>
        <v>68</v>
      </c>
      <c r="H105" s="42">
        <v>5200</v>
      </c>
      <c r="I105" s="42">
        <f t="shared" si="5"/>
        <v>5141.3271135145142</v>
      </c>
      <c r="J105" s="42">
        <f t="shared" si="6"/>
        <v>0.65</v>
      </c>
      <c r="N105" s="43">
        <v>0.64375000000000004</v>
      </c>
      <c r="O105" s="44">
        <v>8</v>
      </c>
      <c r="P105" s="45">
        <v>0.78400000000000003</v>
      </c>
      <c r="AZ105">
        <v>7150</v>
      </c>
      <c r="BA105">
        <v>0</v>
      </c>
      <c r="BB105">
        <v>0.99899899899899902</v>
      </c>
    </row>
    <row r="106" spans="1:54" x14ac:dyDescent="0.25">
      <c r="A106" s="42">
        <v>0.115717272929038</v>
      </c>
      <c r="B106" s="42">
        <v>4106.0234375</v>
      </c>
      <c r="C106" s="42">
        <f t="shared" si="4"/>
        <v>0.51911017825718153</v>
      </c>
      <c r="D106" s="42">
        <v>0.69569999999999999</v>
      </c>
      <c r="E106" s="42">
        <v>166.42</v>
      </c>
      <c r="F106" s="42">
        <v>28</v>
      </c>
      <c r="G106" s="42">
        <f t="shared" si="7"/>
        <v>40</v>
      </c>
      <c r="H106" s="42">
        <v>5250</v>
      </c>
      <c r="I106" s="42">
        <f t="shared" si="5"/>
        <v>5190.762951144462</v>
      </c>
      <c r="J106" s="42">
        <f t="shared" si="6"/>
        <v>0.65625000000000011</v>
      </c>
      <c r="N106" s="43">
        <v>0.65</v>
      </c>
      <c r="O106" s="44">
        <v>14</v>
      </c>
      <c r="P106" s="45">
        <v>0.81200000000000006</v>
      </c>
      <c r="AZ106">
        <v>7200</v>
      </c>
      <c r="BA106">
        <v>0</v>
      </c>
      <c r="BB106">
        <v>0.99899899899899902</v>
      </c>
    </row>
    <row r="107" spans="1:54" x14ac:dyDescent="0.25">
      <c r="A107" s="42">
        <v>8.1018145966271396E-2</v>
      </c>
      <c r="B107" s="42">
        <v>5146.63720703125</v>
      </c>
      <c r="C107" s="42">
        <f t="shared" si="4"/>
        <v>0.65067133654592901</v>
      </c>
      <c r="D107" s="42">
        <v>0.14080000000000001</v>
      </c>
      <c r="E107" s="42">
        <v>282.2</v>
      </c>
      <c r="F107" s="42">
        <v>57</v>
      </c>
      <c r="G107" s="42">
        <f t="shared" si="7"/>
        <v>69</v>
      </c>
      <c r="H107" s="42">
        <v>5300</v>
      </c>
      <c r="I107" s="42">
        <f t="shared" si="5"/>
        <v>5240.198788774409</v>
      </c>
      <c r="J107" s="42">
        <f t="shared" si="6"/>
        <v>0.66249999999999998</v>
      </c>
      <c r="N107" s="43">
        <v>0.65625000000000011</v>
      </c>
      <c r="O107" s="44">
        <v>8</v>
      </c>
      <c r="P107" s="45">
        <v>0.82799999999999996</v>
      </c>
      <c r="AZ107">
        <v>7250</v>
      </c>
      <c r="BA107">
        <v>0</v>
      </c>
      <c r="BB107">
        <v>0.99899899899899902</v>
      </c>
    </row>
    <row r="108" spans="1:54" x14ac:dyDescent="0.25">
      <c r="A108" s="42">
        <v>0.111629968458965</v>
      </c>
      <c r="B108" s="42">
        <v>3589.53198242187</v>
      </c>
      <c r="C108" s="42">
        <f t="shared" si="4"/>
        <v>0.45381197053989564</v>
      </c>
      <c r="D108" s="42">
        <v>0.82079999999999997</v>
      </c>
      <c r="E108" s="42">
        <v>223.44</v>
      </c>
      <c r="F108" s="42">
        <v>36</v>
      </c>
      <c r="G108" s="42">
        <f t="shared" si="7"/>
        <v>48</v>
      </c>
      <c r="H108" s="42">
        <v>5350</v>
      </c>
      <c r="I108" s="42">
        <f t="shared" si="5"/>
        <v>5289.6346264043559</v>
      </c>
      <c r="J108" s="42">
        <f t="shared" si="6"/>
        <v>0.66874999999999996</v>
      </c>
      <c r="N108" s="43">
        <v>0.66249999999999998</v>
      </c>
      <c r="O108" s="44">
        <v>11</v>
      </c>
      <c r="P108" s="45">
        <v>0.85</v>
      </c>
      <c r="AZ108">
        <v>7300</v>
      </c>
      <c r="BA108">
        <v>0</v>
      </c>
      <c r="BB108">
        <v>0.99899899899899902</v>
      </c>
    </row>
    <row r="109" spans="1:54" x14ac:dyDescent="0.25">
      <c r="A109" s="42">
        <v>8.1823721844434094E-2</v>
      </c>
      <c r="B109" s="42">
        <v>4658.6318359375</v>
      </c>
      <c r="C109" s="42">
        <f t="shared" si="4"/>
        <v>0.58897452476806433</v>
      </c>
      <c r="D109" s="42">
        <v>0.41689999999999999</v>
      </c>
      <c r="E109" s="42">
        <v>44.81</v>
      </c>
      <c r="F109" s="42">
        <v>40</v>
      </c>
      <c r="G109" s="42">
        <f t="shared" si="7"/>
        <v>52</v>
      </c>
      <c r="H109" s="42">
        <v>5400</v>
      </c>
      <c r="I109" s="42">
        <f t="shared" si="5"/>
        <v>5339.0704640343038</v>
      </c>
      <c r="J109" s="42">
        <f t="shared" si="6"/>
        <v>0.67500000000000004</v>
      </c>
      <c r="N109" s="43">
        <v>0.66874999999999996</v>
      </c>
      <c r="O109" s="44">
        <v>8</v>
      </c>
      <c r="P109" s="45">
        <v>0.86599999999999999</v>
      </c>
      <c r="AZ109">
        <v>7350</v>
      </c>
      <c r="BA109">
        <v>0</v>
      </c>
      <c r="BB109">
        <v>0.99899899899899902</v>
      </c>
    </row>
    <row r="110" spans="1:54" x14ac:dyDescent="0.25">
      <c r="A110" s="42">
        <v>9.5345327895221002E-2</v>
      </c>
      <c r="B110" s="42">
        <v>3943.24243164062</v>
      </c>
      <c r="C110" s="42">
        <f t="shared" si="4"/>
        <v>0.49853034517663886</v>
      </c>
      <c r="D110" s="42">
        <v>0.36980000000000002</v>
      </c>
      <c r="E110" s="42">
        <v>285.29000000000002</v>
      </c>
      <c r="F110" s="42">
        <v>34</v>
      </c>
      <c r="G110" s="42">
        <f t="shared" si="7"/>
        <v>46</v>
      </c>
      <c r="H110" s="42">
        <v>5450</v>
      </c>
      <c r="I110" s="42">
        <f t="shared" si="5"/>
        <v>5388.5063016642507</v>
      </c>
      <c r="J110" s="42">
        <f t="shared" si="6"/>
        <v>0.68125000000000002</v>
      </c>
      <c r="N110" s="43">
        <v>0.67500000000000004</v>
      </c>
      <c r="O110" s="44">
        <v>10</v>
      </c>
      <c r="P110" s="45">
        <v>0.88600000000000001</v>
      </c>
      <c r="AZ110">
        <v>7400</v>
      </c>
      <c r="BA110">
        <v>0</v>
      </c>
      <c r="BB110">
        <v>0.99899899899899902</v>
      </c>
    </row>
    <row r="111" spans="1:54" x14ac:dyDescent="0.25">
      <c r="A111" s="42">
        <v>9.0872645603472094E-2</v>
      </c>
      <c r="B111" s="42">
        <v>4401.44580078125</v>
      </c>
      <c r="C111" s="42">
        <f t="shared" si="4"/>
        <v>0.55645939411004097</v>
      </c>
      <c r="D111" s="42">
        <v>0.4803</v>
      </c>
      <c r="E111" s="42">
        <v>27.37</v>
      </c>
      <c r="F111" s="42">
        <v>47</v>
      </c>
      <c r="G111" s="42">
        <f t="shared" si="7"/>
        <v>59</v>
      </c>
      <c r="H111" s="42">
        <v>5500</v>
      </c>
      <c r="I111" s="42">
        <f t="shared" si="5"/>
        <v>5437.9421392941977</v>
      </c>
      <c r="J111" s="42">
        <f t="shared" si="6"/>
        <v>0.6875</v>
      </c>
      <c r="N111" s="43">
        <v>0.68125000000000002</v>
      </c>
      <c r="O111" s="44">
        <v>11</v>
      </c>
      <c r="P111" s="45">
        <v>0.90800000000000003</v>
      </c>
      <c r="AZ111">
        <v>7450</v>
      </c>
      <c r="BA111">
        <v>0</v>
      </c>
      <c r="BB111">
        <v>0.99899899899899902</v>
      </c>
    </row>
    <row r="112" spans="1:54" x14ac:dyDescent="0.25">
      <c r="A112" s="42">
        <v>0.10431086683813</v>
      </c>
      <c r="B112" s="42">
        <v>3766.21264648437</v>
      </c>
      <c r="C112" s="42">
        <f t="shared" si="4"/>
        <v>0.4761490887790269</v>
      </c>
      <c r="D112" s="42">
        <v>7.8799999999999995E-2</v>
      </c>
      <c r="E112" s="42">
        <v>248.13</v>
      </c>
      <c r="F112" s="42">
        <v>35</v>
      </c>
      <c r="G112" s="42">
        <f t="shared" si="7"/>
        <v>47</v>
      </c>
      <c r="H112" s="42">
        <v>5550</v>
      </c>
      <c r="I112" s="42">
        <f t="shared" si="5"/>
        <v>5487.3779769241455</v>
      </c>
      <c r="J112" s="42">
        <f t="shared" si="6"/>
        <v>0.69375000000000009</v>
      </c>
      <c r="N112" s="43">
        <v>0.6875</v>
      </c>
      <c r="O112" s="44">
        <v>5</v>
      </c>
      <c r="P112" s="45">
        <v>0.91800000000000004</v>
      </c>
      <c r="AZ112">
        <v>7500</v>
      </c>
      <c r="BA112">
        <v>0</v>
      </c>
      <c r="BB112">
        <v>0.99899899899899902</v>
      </c>
    </row>
    <row r="113" spans="1:54" x14ac:dyDescent="0.25">
      <c r="A113" s="42">
        <v>0.115868532996015</v>
      </c>
      <c r="B113" s="42">
        <v>3966.3369140625</v>
      </c>
      <c r="C113" s="42">
        <f t="shared" si="4"/>
        <v>0.50145009979306132</v>
      </c>
      <c r="D113" s="42">
        <v>0.72250000000000003</v>
      </c>
      <c r="E113" s="42">
        <v>96.77</v>
      </c>
      <c r="F113" s="42">
        <v>30</v>
      </c>
      <c r="G113" s="42">
        <f t="shared" si="7"/>
        <v>42</v>
      </c>
      <c r="H113" s="42">
        <v>5600</v>
      </c>
      <c r="I113" s="42">
        <f t="shared" si="5"/>
        <v>5536.8138145540925</v>
      </c>
      <c r="J113" s="42">
        <f t="shared" si="6"/>
        <v>0.70000000000000007</v>
      </c>
      <c r="N113" s="43">
        <v>0.69375000000000009</v>
      </c>
      <c r="O113" s="44">
        <v>8</v>
      </c>
      <c r="P113" s="45">
        <v>0.93400000000000005</v>
      </c>
      <c r="AZ113">
        <v>7550</v>
      </c>
      <c r="BA113">
        <v>0</v>
      </c>
      <c r="BB113">
        <v>0.99899899899899902</v>
      </c>
    </row>
    <row r="114" spans="1:54" x14ac:dyDescent="0.25">
      <c r="A114" s="42">
        <v>9.4386848834147094E-2</v>
      </c>
      <c r="B114" s="42">
        <v>5249.853515625</v>
      </c>
      <c r="C114" s="42">
        <f t="shared" si="4"/>
        <v>0.66372061333860444</v>
      </c>
      <c r="D114" s="42">
        <v>5.5399999999999998E-2</v>
      </c>
      <c r="E114" s="42">
        <v>107.7</v>
      </c>
      <c r="F114" s="42">
        <v>51</v>
      </c>
      <c r="G114" s="42">
        <f t="shared" si="7"/>
        <v>63</v>
      </c>
      <c r="H114" s="42">
        <v>5650</v>
      </c>
      <c r="I114" s="42">
        <f t="shared" si="5"/>
        <v>5586.2496521840394</v>
      </c>
      <c r="J114" s="42">
        <f t="shared" si="6"/>
        <v>0.70624999999999993</v>
      </c>
      <c r="N114" s="43">
        <v>0.70000000000000007</v>
      </c>
      <c r="O114" s="44">
        <v>5</v>
      </c>
      <c r="P114" s="45">
        <v>0.94399999999999995</v>
      </c>
      <c r="AZ114">
        <v>7600</v>
      </c>
      <c r="BA114">
        <v>0</v>
      </c>
      <c r="BB114">
        <v>0.99899899899899902</v>
      </c>
    </row>
    <row r="115" spans="1:54" x14ac:dyDescent="0.25">
      <c r="A115" s="42">
        <v>9.4352984724577399E-2</v>
      </c>
      <c r="B115" s="42">
        <v>5215.51806640625</v>
      </c>
      <c r="C115" s="42">
        <f t="shared" si="4"/>
        <v>0.65937970261663881</v>
      </c>
      <c r="D115" s="42">
        <v>0.81810000000000005</v>
      </c>
      <c r="E115" s="42">
        <v>61.79</v>
      </c>
      <c r="F115" s="42">
        <v>49</v>
      </c>
      <c r="G115" s="42">
        <f t="shared" si="7"/>
        <v>61</v>
      </c>
      <c r="H115" s="42">
        <v>5700</v>
      </c>
      <c r="I115" s="42">
        <f t="shared" si="5"/>
        <v>5635.6854898139873</v>
      </c>
      <c r="J115" s="42">
        <f t="shared" si="6"/>
        <v>0.71250000000000002</v>
      </c>
      <c r="N115" s="43">
        <v>0.70624999999999993</v>
      </c>
      <c r="O115" s="44">
        <v>5</v>
      </c>
      <c r="P115" s="45">
        <v>0.95399999999999996</v>
      </c>
      <c r="AZ115">
        <v>7650</v>
      </c>
      <c r="BA115">
        <v>0</v>
      </c>
      <c r="BB115">
        <v>0.99899899899899902</v>
      </c>
    </row>
    <row r="116" spans="1:54" x14ac:dyDescent="0.25">
      <c r="A116" s="42">
        <v>0.12758663268158699</v>
      </c>
      <c r="B116" s="42">
        <v>4998.962890625</v>
      </c>
      <c r="C116" s="42">
        <f t="shared" si="4"/>
        <v>0.63200138936210815</v>
      </c>
      <c r="D116" s="42">
        <v>0.67030000000000001</v>
      </c>
      <c r="E116" s="42">
        <v>69.37</v>
      </c>
      <c r="F116" s="42">
        <v>56</v>
      </c>
      <c r="G116" s="42">
        <f t="shared" si="7"/>
        <v>68</v>
      </c>
      <c r="H116" s="42">
        <v>5750</v>
      </c>
      <c r="I116" s="42">
        <f t="shared" si="5"/>
        <v>5685.1213274439342</v>
      </c>
      <c r="J116" s="42">
        <f t="shared" si="6"/>
        <v>0.71875</v>
      </c>
      <c r="N116" s="43">
        <v>0.71250000000000002</v>
      </c>
      <c r="O116" s="44">
        <v>4</v>
      </c>
      <c r="P116" s="45">
        <v>0.96199999999999997</v>
      </c>
      <c r="AZ116">
        <v>7700</v>
      </c>
      <c r="BA116">
        <v>0</v>
      </c>
      <c r="BB116">
        <v>0.99899899899899902</v>
      </c>
    </row>
    <row r="117" spans="1:54" x14ac:dyDescent="0.25">
      <c r="A117" s="42">
        <v>9.6251512521870697E-2</v>
      </c>
      <c r="B117" s="42">
        <v>3962.64575195312</v>
      </c>
      <c r="C117" s="42">
        <f t="shared" si="4"/>
        <v>0.50098343908112364</v>
      </c>
      <c r="D117" s="42">
        <v>0.66390000000000005</v>
      </c>
      <c r="E117" s="42">
        <v>149.94999999999999</v>
      </c>
      <c r="F117" s="42">
        <v>31</v>
      </c>
      <c r="G117" s="42">
        <f t="shared" si="7"/>
        <v>43</v>
      </c>
      <c r="H117" s="42">
        <v>5800</v>
      </c>
      <c r="I117" s="42">
        <f t="shared" si="5"/>
        <v>5734.5571650738812</v>
      </c>
      <c r="J117" s="42">
        <f t="shared" si="6"/>
        <v>0.72499999999999998</v>
      </c>
      <c r="N117" s="43">
        <v>0.71875</v>
      </c>
      <c r="O117" s="44">
        <v>4</v>
      </c>
      <c r="P117" s="45">
        <v>0.97</v>
      </c>
      <c r="AZ117">
        <v>7750</v>
      </c>
      <c r="BA117">
        <v>0</v>
      </c>
      <c r="BB117">
        <v>0.99899899899899902</v>
      </c>
    </row>
    <row r="118" spans="1:54" x14ac:dyDescent="0.25">
      <c r="A118" s="42">
        <v>0.12600989858754</v>
      </c>
      <c r="B118" s="42">
        <v>4206.15234375</v>
      </c>
      <c r="C118" s="42">
        <f t="shared" si="4"/>
        <v>0.53176912557283096</v>
      </c>
      <c r="D118" s="42">
        <v>0.36780000000000002</v>
      </c>
      <c r="E118" s="42">
        <v>278.56</v>
      </c>
      <c r="F118" s="42">
        <v>25</v>
      </c>
      <c r="G118" s="42">
        <f t="shared" si="7"/>
        <v>37</v>
      </c>
      <c r="H118" s="42">
        <v>5850</v>
      </c>
      <c r="I118" s="42">
        <f t="shared" si="5"/>
        <v>5783.993002703829</v>
      </c>
      <c r="J118" s="42">
        <f t="shared" si="6"/>
        <v>0.73125000000000007</v>
      </c>
      <c r="N118" s="43">
        <v>0.72499999999999998</v>
      </c>
      <c r="O118" s="44">
        <v>3</v>
      </c>
      <c r="P118" s="45">
        <v>0.97599999999999998</v>
      </c>
      <c r="AZ118">
        <v>7800</v>
      </c>
      <c r="BA118">
        <v>0</v>
      </c>
      <c r="BB118">
        <v>0.99899899899899902</v>
      </c>
    </row>
    <row r="119" spans="1:54" x14ac:dyDescent="0.25">
      <c r="A119" s="42">
        <v>0.110670585423331</v>
      </c>
      <c r="B119" s="42">
        <v>3768.513671875</v>
      </c>
      <c r="C119" s="42">
        <f t="shared" si="4"/>
        <v>0.47643999936901404</v>
      </c>
      <c r="D119" s="42">
        <v>0.4279</v>
      </c>
      <c r="E119" s="42">
        <v>84.77</v>
      </c>
      <c r="F119" s="42">
        <v>44</v>
      </c>
      <c r="G119" s="42">
        <f t="shared" si="7"/>
        <v>56</v>
      </c>
      <c r="H119" s="42">
        <v>5900</v>
      </c>
      <c r="I119" s="42">
        <f t="shared" si="5"/>
        <v>5833.428840333776</v>
      </c>
      <c r="J119" s="42">
        <f t="shared" si="6"/>
        <v>0.73750000000000004</v>
      </c>
      <c r="N119" s="43">
        <v>0.73125000000000007</v>
      </c>
      <c r="O119" s="44">
        <v>5</v>
      </c>
      <c r="P119" s="45">
        <v>0.98599999999999999</v>
      </c>
      <c r="AZ119">
        <v>7850</v>
      </c>
      <c r="BA119">
        <v>0</v>
      </c>
      <c r="BB119">
        <v>0.99899899899899902</v>
      </c>
    </row>
    <row r="120" spans="1:54" x14ac:dyDescent="0.25">
      <c r="A120" s="42">
        <v>8.1290117498342501E-2</v>
      </c>
      <c r="B120" s="42">
        <v>4353.17626953125</v>
      </c>
      <c r="C120" s="42">
        <f t="shared" si="4"/>
        <v>0.55035684614532832</v>
      </c>
      <c r="D120" s="42">
        <v>0.72740000000000005</v>
      </c>
      <c r="E120" s="42">
        <v>294.60000000000002</v>
      </c>
      <c r="F120" s="42">
        <v>40</v>
      </c>
      <c r="G120" s="42">
        <f t="shared" si="7"/>
        <v>52</v>
      </c>
      <c r="H120" s="42">
        <v>5950</v>
      </c>
      <c r="I120" s="42">
        <f t="shared" si="5"/>
        <v>5882.8646779637229</v>
      </c>
      <c r="J120" s="42">
        <f t="shared" si="6"/>
        <v>0.74375000000000002</v>
      </c>
      <c r="N120" s="43">
        <v>0.73750000000000004</v>
      </c>
      <c r="O120" s="44">
        <v>0</v>
      </c>
      <c r="P120" s="45">
        <v>0.98599999999999999</v>
      </c>
      <c r="AZ120">
        <v>7900</v>
      </c>
      <c r="BA120">
        <v>0</v>
      </c>
      <c r="BB120">
        <v>0.99899899899899902</v>
      </c>
    </row>
    <row r="121" spans="1:54" x14ac:dyDescent="0.25">
      <c r="A121" s="42">
        <v>0.117981650457715</v>
      </c>
      <c r="B121" s="42">
        <v>4195.1884765625</v>
      </c>
      <c r="C121" s="42">
        <f t="shared" si="4"/>
        <v>0.53038300220146595</v>
      </c>
      <c r="D121" s="42">
        <v>0.10539999999999999</v>
      </c>
      <c r="E121" s="42">
        <v>1.6</v>
      </c>
      <c r="F121" s="42">
        <v>32</v>
      </c>
      <c r="G121" s="42">
        <f t="shared" si="7"/>
        <v>44</v>
      </c>
      <c r="H121" s="42">
        <v>6000</v>
      </c>
      <c r="I121" s="42">
        <f t="shared" si="5"/>
        <v>5932.3005155936708</v>
      </c>
      <c r="J121" s="42">
        <f t="shared" si="6"/>
        <v>0.75000000000000011</v>
      </c>
      <c r="N121" s="43">
        <v>0.74375000000000002</v>
      </c>
      <c r="O121" s="44">
        <v>2</v>
      </c>
      <c r="P121" s="45">
        <v>0.99</v>
      </c>
      <c r="AZ121">
        <v>7950</v>
      </c>
      <c r="BA121">
        <v>0</v>
      </c>
      <c r="BB121">
        <v>0.99899899899899902</v>
      </c>
    </row>
    <row r="122" spans="1:54" x14ac:dyDescent="0.25">
      <c r="A122" s="42">
        <v>8.0835290494650394E-2</v>
      </c>
      <c r="B122" s="42">
        <v>3668.412109375</v>
      </c>
      <c r="C122" s="42">
        <f t="shared" si="4"/>
        <v>0.46378450902801488</v>
      </c>
      <c r="D122" s="42">
        <v>0.53280000000000005</v>
      </c>
      <c r="E122" s="42">
        <v>116.82</v>
      </c>
      <c r="F122" s="42">
        <v>17</v>
      </c>
      <c r="G122" s="42">
        <f t="shared" si="7"/>
        <v>29</v>
      </c>
      <c r="H122" s="42">
        <v>6050</v>
      </c>
      <c r="I122" s="42">
        <f t="shared" si="5"/>
        <v>5981.7363532236177</v>
      </c>
      <c r="J122" s="42">
        <f t="shared" si="6"/>
        <v>0.75624999999999998</v>
      </c>
      <c r="N122" s="43">
        <v>0.75000000000000011</v>
      </c>
      <c r="O122" s="44">
        <v>2</v>
      </c>
      <c r="P122" s="45">
        <v>0.99399999999999999</v>
      </c>
      <c r="AZ122">
        <v>8000</v>
      </c>
      <c r="BA122">
        <v>0</v>
      </c>
      <c r="BB122">
        <v>0.99899899899899902</v>
      </c>
    </row>
    <row r="123" spans="1:54" ht="15.75" thickBot="1" x14ac:dyDescent="0.3">
      <c r="A123" s="42">
        <v>9.3514408611673705E-2</v>
      </c>
      <c r="B123" s="42">
        <v>4155.5703125</v>
      </c>
      <c r="C123" s="42">
        <f t="shared" si="4"/>
        <v>0.52537421632341241</v>
      </c>
      <c r="D123" s="42">
        <v>0.4844</v>
      </c>
      <c r="E123" s="42">
        <v>14.39</v>
      </c>
      <c r="F123" s="42">
        <v>32</v>
      </c>
      <c r="G123" s="42">
        <f t="shared" si="7"/>
        <v>44</v>
      </c>
      <c r="H123" s="42">
        <v>6100</v>
      </c>
      <c r="I123" s="42">
        <f t="shared" si="5"/>
        <v>6031.1721908535646</v>
      </c>
      <c r="J123" s="42">
        <f t="shared" si="6"/>
        <v>0.76249999999999996</v>
      </c>
      <c r="N123" s="43">
        <v>0.75624999999999998</v>
      </c>
      <c r="O123" s="44">
        <v>1</v>
      </c>
      <c r="P123" s="45">
        <v>0.996</v>
      </c>
      <c r="Q123" s="2"/>
      <c r="R123" s="2"/>
      <c r="S123" s="2"/>
      <c r="Y123" s="2"/>
      <c r="Z123" s="2"/>
      <c r="AA123" s="2"/>
      <c r="AF123" s="2"/>
      <c r="AG123" s="2"/>
      <c r="AH123" s="2"/>
      <c r="AL123" s="2"/>
      <c r="AM123" s="2"/>
      <c r="AN123" s="2"/>
      <c r="AQ123" s="2"/>
      <c r="AR123" s="2"/>
      <c r="AT123" s="2"/>
      <c r="AZ123" s="2" t="s">
        <v>0</v>
      </c>
      <c r="BA123" s="2">
        <v>1</v>
      </c>
      <c r="BB123" s="2">
        <v>1</v>
      </c>
    </row>
    <row r="124" spans="1:54" x14ac:dyDescent="0.25">
      <c r="A124" s="42">
        <v>8.6516514340671702E-2</v>
      </c>
      <c r="B124" s="42">
        <v>5035.83984375</v>
      </c>
      <c r="C124" s="42">
        <f t="shared" si="4"/>
        <v>0.63666361353147527</v>
      </c>
      <c r="D124" s="42">
        <v>0.92700000000000005</v>
      </c>
      <c r="E124" s="42">
        <v>98.59</v>
      </c>
      <c r="F124" s="42">
        <v>54</v>
      </c>
      <c r="G124" s="42">
        <f t="shared" si="7"/>
        <v>66</v>
      </c>
      <c r="H124" s="42">
        <v>6150</v>
      </c>
      <c r="I124" s="42">
        <f t="shared" si="5"/>
        <v>6080.6080284835125</v>
      </c>
      <c r="J124" s="42">
        <f t="shared" si="6"/>
        <v>0.76875000000000004</v>
      </c>
      <c r="N124" s="43">
        <v>0.76249999999999996</v>
      </c>
      <c r="O124" s="44">
        <v>0</v>
      </c>
      <c r="P124" s="45">
        <v>0.996</v>
      </c>
    </row>
    <row r="125" spans="1:54" x14ac:dyDescent="0.25">
      <c r="A125" s="42">
        <v>0.11452337503561499</v>
      </c>
      <c r="B125" s="42">
        <v>3682.14624023437</v>
      </c>
      <c r="C125" s="42">
        <f t="shared" si="4"/>
        <v>0.4655208671436315</v>
      </c>
      <c r="D125" s="42">
        <v>0.90129999999999999</v>
      </c>
      <c r="E125" s="42">
        <v>192.73</v>
      </c>
      <c r="F125" s="42">
        <v>35</v>
      </c>
      <c r="G125" s="42">
        <f t="shared" si="7"/>
        <v>47</v>
      </c>
      <c r="H125" s="42">
        <v>6200</v>
      </c>
      <c r="I125" s="42">
        <f t="shared" si="5"/>
        <v>6130.0438661134594</v>
      </c>
      <c r="J125" s="42">
        <f t="shared" si="6"/>
        <v>0.77500000000000002</v>
      </c>
      <c r="N125" s="43">
        <v>0.76875000000000004</v>
      </c>
      <c r="O125" s="44">
        <v>0</v>
      </c>
      <c r="P125" s="45">
        <v>0.996</v>
      </c>
    </row>
    <row r="126" spans="1:54" x14ac:dyDescent="0.25">
      <c r="A126" s="42">
        <v>9.0803369075432697E-2</v>
      </c>
      <c r="B126" s="42">
        <v>4548.96630859375</v>
      </c>
      <c r="C126" s="42">
        <f t="shared" si="4"/>
        <v>0.57510989581145433</v>
      </c>
      <c r="D126" s="42">
        <v>0.65769999999999995</v>
      </c>
      <c r="E126" s="42">
        <v>190.82</v>
      </c>
      <c r="F126" s="42">
        <v>42</v>
      </c>
      <c r="G126" s="42">
        <f t="shared" si="7"/>
        <v>54</v>
      </c>
      <c r="H126" s="42">
        <v>6250</v>
      </c>
      <c r="I126" s="42">
        <f t="shared" si="5"/>
        <v>6179.4797037434064</v>
      </c>
      <c r="J126" s="42">
        <f t="shared" si="6"/>
        <v>0.78125</v>
      </c>
      <c r="N126" s="43">
        <v>0.77500000000000002</v>
      </c>
      <c r="O126" s="44">
        <v>1</v>
      </c>
      <c r="P126" s="45">
        <v>0.998</v>
      </c>
    </row>
    <row r="127" spans="1:54" x14ac:dyDescent="0.25">
      <c r="A127" s="42">
        <v>0.10440117412512</v>
      </c>
      <c r="B127" s="42">
        <v>3551.51391601562</v>
      </c>
      <c r="C127" s="42">
        <f t="shared" si="4"/>
        <v>0.44900547941057128</v>
      </c>
      <c r="D127" s="42">
        <v>0.75460000000000005</v>
      </c>
      <c r="E127" s="42">
        <v>313.92</v>
      </c>
      <c r="F127" s="42">
        <v>18</v>
      </c>
      <c r="G127" s="42">
        <f t="shared" si="7"/>
        <v>30</v>
      </c>
      <c r="H127" s="42">
        <v>6300</v>
      </c>
      <c r="I127" s="42">
        <f t="shared" si="5"/>
        <v>6228.9155413733542</v>
      </c>
      <c r="J127" s="42">
        <f t="shared" si="6"/>
        <v>0.78750000000000009</v>
      </c>
      <c r="N127" s="43">
        <v>0.78125</v>
      </c>
      <c r="O127" s="44">
        <v>0</v>
      </c>
      <c r="P127" s="45">
        <v>0.998</v>
      </c>
    </row>
    <row r="128" spans="1:54" x14ac:dyDescent="0.25">
      <c r="A128" s="42">
        <v>9.13487470958676E-2</v>
      </c>
      <c r="B128" s="42">
        <v>3735.58251953125</v>
      </c>
      <c r="C128" s="42">
        <f t="shared" si="4"/>
        <v>0.47227662898801426</v>
      </c>
      <c r="D128" s="42">
        <v>3.1800000000000002E-2</v>
      </c>
      <c r="E128" s="42">
        <v>149.05000000000001</v>
      </c>
      <c r="F128" s="42">
        <v>17</v>
      </c>
      <c r="G128" s="42">
        <f t="shared" si="7"/>
        <v>29</v>
      </c>
      <c r="H128" s="42">
        <v>6350</v>
      </c>
      <c r="I128" s="42">
        <f t="shared" si="5"/>
        <v>6278.3513790033012</v>
      </c>
      <c r="J128" s="42">
        <f t="shared" si="6"/>
        <v>0.79375000000000007</v>
      </c>
      <c r="N128" s="43">
        <v>0.78750000000000009</v>
      </c>
      <c r="O128" s="44">
        <v>0</v>
      </c>
      <c r="P128" s="45">
        <v>0.998</v>
      </c>
    </row>
    <row r="129" spans="1:16" x14ac:dyDescent="0.25">
      <c r="A129" s="42">
        <v>9.4504783408679502E-2</v>
      </c>
      <c r="B129" s="42">
        <v>4846.74365234375</v>
      </c>
      <c r="C129" s="42">
        <f t="shared" ref="C129:C192" si="8">B129/$W$13</f>
        <v>0.61275684360606553</v>
      </c>
      <c r="D129" s="42">
        <v>0.31440000000000001</v>
      </c>
      <c r="E129" s="42">
        <v>168.27</v>
      </c>
      <c r="F129" s="42">
        <v>59</v>
      </c>
      <c r="G129" s="42">
        <f t="shared" si="7"/>
        <v>71</v>
      </c>
      <c r="H129" s="42">
        <v>6400</v>
      </c>
      <c r="I129" s="42">
        <f t="shared" ref="I129:I161" si="9">H129*$L$6</f>
        <v>6327.787216633249</v>
      </c>
      <c r="J129" s="42">
        <f t="shared" ref="J129:J161" si="10">I129/$W$13</f>
        <v>0.8</v>
      </c>
      <c r="N129" s="43">
        <v>0.79375000000000007</v>
      </c>
      <c r="O129" s="44">
        <v>0</v>
      </c>
      <c r="P129" s="45">
        <v>0.998</v>
      </c>
    </row>
    <row r="130" spans="1:16" x14ac:dyDescent="0.25">
      <c r="A130" s="42">
        <v>0.100889648276812</v>
      </c>
      <c r="B130" s="42">
        <v>5441.6416015625</v>
      </c>
      <c r="C130" s="42">
        <f t="shared" si="8"/>
        <v>0.68796771007199198</v>
      </c>
      <c r="D130" s="42">
        <v>0.1789</v>
      </c>
      <c r="E130" s="42">
        <v>330.07</v>
      </c>
      <c r="F130" s="42">
        <v>43</v>
      </c>
      <c r="G130" s="42">
        <f t="shared" ref="G130:G193" si="11">F130+12</f>
        <v>55</v>
      </c>
      <c r="H130" s="42">
        <v>6450</v>
      </c>
      <c r="I130" s="42">
        <f t="shared" si="9"/>
        <v>6377.223054263196</v>
      </c>
      <c r="J130" s="42">
        <f t="shared" si="10"/>
        <v>0.80625000000000002</v>
      </c>
      <c r="N130" s="43">
        <v>0.8</v>
      </c>
      <c r="O130" s="44">
        <v>0</v>
      </c>
      <c r="P130" s="45">
        <v>0.998</v>
      </c>
    </row>
    <row r="131" spans="1:16" x14ac:dyDescent="0.25">
      <c r="A131" s="42">
        <v>0.12324375650255</v>
      </c>
      <c r="B131" s="42">
        <v>4006.75732421875</v>
      </c>
      <c r="C131" s="42">
        <f t="shared" si="8"/>
        <v>0.50656031083808517</v>
      </c>
      <c r="D131" s="42">
        <v>0.23569999999999999</v>
      </c>
      <c r="E131" s="42">
        <v>64.209999999999994</v>
      </c>
      <c r="F131" s="42">
        <v>31</v>
      </c>
      <c r="G131" s="42">
        <f t="shared" si="11"/>
        <v>43</v>
      </c>
      <c r="H131" s="42">
        <v>6500</v>
      </c>
      <c r="I131" s="42">
        <f t="shared" si="9"/>
        <v>6426.6588918931429</v>
      </c>
      <c r="J131" s="42">
        <f t="shared" si="10"/>
        <v>0.8125</v>
      </c>
      <c r="N131" s="43">
        <v>0.80625000000000002</v>
      </c>
      <c r="O131" s="44">
        <v>1</v>
      </c>
      <c r="P131" s="45">
        <v>1</v>
      </c>
    </row>
    <row r="132" spans="1:16" x14ac:dyDescent="0.25">
      <c r="A132" s="42">
        <v>9.51363332892491E-2</v>
      </c>
      <c r="B132" s="42">
        <v>3470.35009765625</v>
      </c>
      <c r="C132" s="42">
        <f t="shared" si="8"/>
        <v>0.43874422180746825</v>
      </c>
      <c r="D132" s="42">
        <v>0.191</v>
      </c>
      <c r="E132" s="42">
        <v>160.12</v>
      </c>
      <c r="F132" s="42">
        <v>39</v>
      </c>
      <c r="G132" s="42">
        <f t="shared" si="11"/>
        <v>51</v>
      </c>
      <c r="H132" s="42">
        <v>6550</v>
      </c>
      <c r="I132" s="42">
        <f t="shared" si="9"/>
        <v>6476.0947295230908</v>
      </c>
      <c r="J132" s="42">
        <f t="shared" si="10"/>
        <v>0.81875000000000009</v>
      </c>
      <c r="N132" s="43">
        <v>0.8125</v>
      </c>
      <c r="O132" s="44">
        <v>0</v>
      </c>
      <c r="P132" s="45">
        <v>1</v>
      </c>
    </row>
    <row r="133" spans="1:16" x14ac:dyDescent="0.25">
      <c r="A133" s="42">
        <v>0.11860366928186</v>
      </c>
      <c r="B133" s="42">
        <v>3694.6083984375</v>
      </c>
      <c r="C133" s="42">
        <f t="shared" si="8"/>
        <v>0.46709641420632309</v>
      </c>
      <c r="D133" s="42">
        <v>0.96389999999999998</v>
      </c>
      <c r="E133" s="42">
        <v>200.59</v>
      </c>
      <c r="F133" s="42">
        <v>45</v>
      </c>
      <c r="G133" s="42">
        <f t="shared" si="11"/>
        <v>57</v>
      </c>
      <c r="H133" s="42">
        <v>6600</v>
      </c>
      <c r="I133" s="42">
        <f t="shared" si="9"/>
        <v>6525.5305671530377</v>
      </c>
      <c r="J133" s="42">
        <f t="shared" si="10"/>
        <v>0.82500000000000007</v>
      </c>
      <c r="N133" s="43">
        <v>0.81875000000000009</v>
      </c>
      <c r="O133" s="44">
        <v>0</v>
      </c>
      <c r="P133" s="45">
        <v>1</v>
      </c>
    </row>
    <row r="134" spans="1:16" x14ac:dyDescent="0.25">
      <c r="A134" s="42">
        <v>0.111076051589098</v>
      </c>
      <c r="B134" s="42">
        <v>4411.859375</v>
      </c>
      <c r="C134" s="42">
        <f t="shared" si="8"/>
        <v>0.55777594586656998</v>
      </c>
      <c r="D134" s="42">
        <v>0.16850000000000001</v>
      </c>
      <c r="E134" s="42">
        <v>140.38999999999999</v>
      </c>
      <c r="F134" s="42">
        <v>47</v>
      </c>
      <c r="G134" s="42">
        <f t="shared" si="11"/>
        <v>59</v>
      </c>
      <c r="H134" s="42">
        <v>6650</v>
      </c>
      <c r="I134" s="42">
        <f t="shared" si="9"/>
        <v>6574.9664047829847</v>
      </c>
      <c r="J134" s="42">
        <f t="shared" si="10"/>
        <v>0.83125000000000004</v>
      </c>
      <c r="N134" s="43">
        <v>0.82500000000000007</v>
      </c>
      <c r="O134" s="44">
        <v>0</v>
      </c>
      <c r="P134" s="45">
        <v>1</v>
      </c>
    </row>
    <row r="135" spans="1:16" x14ac:dyDescent="0.25">
      <c r="A135" s="42">
        <v>9.8567558985323198E-2</v>
      </c>
      <c r="B135" s="42">
        <v>3564.68432617187</v>
      </c>
      <c r="C135" s="42">
        <f t="shared" si="8"/>
        <v>0.4506705682898724</v>
      </c>
      <c r="D135" s="42">
        <v>0.47820000000000001</v>
      </c>
      <c r="E135" s="42">
        <v>13.17</v>
      </c>
      <c r="F135" s="42">
        <v>18</v>
      </c>
      <c r="G135" s="42">
        <f t="shared" si="11"/>
        <v>30</v>
      </c>
      <c r="H135" s="42">
        <v>6700</v>
      </c>
      <c r="I135" s="42">
        <f t="shared" si="9"/>
        <v>6624.4022424129325</v>
      </c>
      <c r="J135" s="42">
        <f t="shared" si="10"/>
        <v>0.83750000000000013</v>
      </c>
      <c r="N135" s="43">
        <v>0.83125000000000004</v>
      </c>
      <c r="O135" s="44">
        <v>0</v>
      </c>
      <c r="P135" s="45">
        <v>1</v>
      </c>
    </row>
    <row r="136" spans="1:16" x14ac:dyDescent="0.25">
      <c r="A136" s="42">
        <v>9.4403526279899203E-2</v>
      </c>
      <c r="B136" s="42">
        <v>3608.51806640625</v>
      </c>
      <c r="C136" s="42">
        <f t="shared" si="8"/>
        <v>0.45621231471511992</v>
      </c>
      <c r="D136" s="42">
        <v>0.37009999999999998</v>
      </c>
      <c r="E136" s="42">
        <v>235.57</v>
      </c>
      <c r="F136" s="42">
        <v>36</v>
      </c>
      <c r="G136" s="42">
        <f t="shared" si="11"/>
        <v>48</v>
      </c>
      <c r="H136" s="42">
        <v>6750</v>
      </c>
      <c r="I136" s="42">
        <f t="shared" si="9"/>
        <v>6673.8380800428795</v>
      </c>
      <c r="J136" s="42">
        <f t="shared" si="10"/>
        <v>0.84375</v>
      </c>
      <c r="N136" s="43">
        <v>0.83750000000000013</v>
      </c>
      <c r="O136" s="44">
        <v>0</v>
      </c>
      <c r="P136" s="45">
        <v>1</v>
      </c>
    </row>
    <row r="137" spans="1:16" x14ac:dyDescent="0.25">
      <c r="A137" s="42">
        <v>0.120435150125625</v>
      </c>
      <c r="B137" s="42">
        <v>3817.5283203125</v>
      </c>
      <c r="C137" s="42">
        <f t="shared" si="8"/>
        <v>0.48263674989294569</v>
      </c>
      <c r="D137" s="42">
        <v>0.56299999999999994</v>
      </c>
      <c r="E137" s="42">
        <v>62.73</v>
      </c>
      <c r="F137" s="42">
        <v>23</v>
      </c>
      <c r="G137" s="42">
        <f t="shared" si="11"/>
        <v>35</v>
      </c>
      <c r="H137" s="42">
        <v>6800</v>
      </c>
      <c r="I137" s="42">
        <f t="shared" si="9"/>
        <v>6723.2739176728264</v>
      </c>
      <c r="J137" s="42">
        <f t="shared" si="10"/>
        <v>0.85</v>
      </c>
      <c r="N137" s="43">
        <v>0.84375</v>
      </c>
      <c r="O137" s="44">
        <v>0</v>
      </c>
      <c r="P137" s="45">
        <v>1</v>
      </c>
    </row>
    <row r="138" spans="1:16" x14ac:dyDescent="0.25">
      <c r="A138" s="42">
        <v>0.10622577669729399</v>
      </c>
      <c r="B138" s="42">
        <v>4296.62158203125</v>
      </c>
      <c r="C138" s="42">
        <f t="shared" si="8"/>
        <v>0.5432068348615936</v>
      </c>
      <c r="D138" s="42">
        <v>2.3300000000000001E-2</v>
      </c>
      <c r="E138" s="42">
        <v>337.44</v>
      </c>
      <c r="F138" s="42">
        <v>25</v>
      </c>
      <c r="G138" s="42">
        <f t="shared" si="11"/>
        <v>37</v>
      </c>
      <c r="H138" s="42">
        <v>6850</v>
      </c>
      <c r="I138" s="42">
        <f t="shared" si="9"/>
        <v>6772.7097553027743</v>
      </c>
      <c r="J138" s="42">
        <f t="shared" si="10"/>
        <v>0.85625000000000007</v>
      </c>
      <c r="N138" s="43">
        <v>0.85</v>
      </c>
      <c r="O138" s="44">
        <v>0</v>
      </c>
      <c r="P138" s="45">
        <v>1</v>
      </c>
    </row>
    <row r="139" spans="1:16" x14ac:dyDescent="0.25">
      <c r="A139" s="42">
        <v>9.8812613783167996E-2</v>
      </c>
      <c r="B139" s="42">
        <v>4142.9423828125</v>
      </c>
      <c r="C139" s="42">
        <f t="shared" si="8"/>
        <v>0.52377771135190443</v>
      </c>
      <c r="D139" s="42">
        <v>0.73660000000000003</v>
      </c>
      <c r="E139" s="42">
        <v>99.43</v>
      </c>
      <c r="F139" s="42">
        <v>28</v>
      </c>
      <c r="G139" s="42">
        <f t="shared" si="11"/>
        <v>40</v>
      </c>
      <c r="H139" s="42">
        <v>6900</v>
      </c>
      <c r="I139" s="42">
        <f t="shared" si="9"/>
        <v>6822.1455929327212</v>
      </c>
      <c r="J139" s="42">
        <f t="shared" si="10"/>
        <v>0.86250000000000004</v>
      </c>
      <c r="N139" s="43">
        <v>0.85625000000000007</v>
      </c>
      <c r="O139" s="44">
        <v>0</v>
      </c>
      <c r="P139" s="45">
        <v>1</v>
      </c>
    </row>
    <row r="140" spans="1:16" x14ac:dyDescent="0.25">
      <c r="A140" s="42">
        <v>0.11203584892847999</v>
      </c>
      <c r="B140" s="42">
        <v>4692.357421875</v>
      </c>
      <c r="C140" s="42">
        <f t="shared" si="8"/>
        <v>0.59323833260899161</v>
      </c>
      <c r="D140" s="42">
        <v>0.1193</v>
      </c>
      <c r="E140" s="42">
        <v>172.08</v>
      </c>
      <c r="F140" s="42">
        <v>40</v>
      </c>
      <c r="G140" s="42">
        <f t="shared" si="11"/>
        <v>52</v>
      </c>
      <c r="H140" s="42">
        <v>6950</v>
      </c>
      <c r="I140" s="42">
        <f t="shared" si="9"/>
        <v>6871.5814305626682</v>
      </c>
      <c r="J140" s="42">
        <f t="shared" si="10"/>
        <v>0.86875000000000002</v>
      </c>
      <c r="N140" s="43">
        <v>0.86250000000000004</v>
      </c>
      <c r="O140" s="44">
        <v>0</v>
      </c>
      <c r="P140" s="45">
        <v>1</v>
      </c>
    </row>
    <row r="141" spans="1:16" x14ac:dyDescent="0.25">
      <c r="A141" s="42">
        <v>8.3122421378426598E-2</v>
      </c>
      <c r="B141" s="42">
        <v>3900.26440429687</v>
      </c>
      <c r="C141" s="42">
        <f t="shared" si="8"/>
        <v>0.49309678353843739</v>
      </c>
      <c r="D141" s="42">
        <v>4.2700000000000002E-2</v>
      </c>
      <c r="E141" s="42">
        <v>228.94</v>
      </c>
      <c r="F141" s="42">
        <v>45</v>
      </c>
      <c r="G141" s="42">
        <f t="shared" si="11"/>
        <v>57</v>
      </c>
      <c r="H141" s="42">
        <v>7000</v>
      </c>
      <c r="I141" s="42">
        <f t="shared" si="9"/>
        <v>6921.017268192616</v>
      </c>
      <c r="J141" s="42">
        <f t="shared" si="10"/>
        <v>0.87500000000000011</v>
      </c>
      <c r="N141" s="43">
        <v>0.86875000000000002</v>
      </c>
      <c r="O141" s="44">
        <v>0</v>
      </c>
      <c r="P141" s="45">
        <v>1</v>
      </c>
    </row>
    <row r="142" spans="1:16" x14ac:dyDescent="0.25">
      <c r="A142" s="42">
        <v>8.0502768003360106E-2</v>
      </c>
      <c r="B142" s="42">
        <v>5897.74951171875</v>
      </c>
      <c r="C142" s="42">
        <f t="shared" si="8"/>
        <v>0.74563183745697403</v>
      </c>
      <c r="D142" s="42">
        <v>0.5373</v>
      </c>
      <c r="E142" s="42">
        <v>123.37</v>
      </c>
      <c r="F142" s="42">
        <v>60</v>
      </c>
      <c r="G142" s="42">
        <f t="shared" si="11"/>
        <v>72</v>
      </c>
      <c r="H142" s="42">
        <v>7050</v>
      </c>
      <c r="I142" s="42">
        <f t="shared" si="9"/>
        <v>6970.453105822563</v>
      </c>
      <c r="J142" s="42">
        <f t="shared" si="10"/>
        <v>0.88125000000000009</v>
      </c>
      <c r="N142" s="43">
        <v>0.87500000000000011</v>
      </c>
      <c r="O142" s="44">
        <v>0</v>
      </c>
      <c r="P142" s="45">
        <v>1</v>
      </c>
    </row>
    <row r="143" spans="1:16" x14ac:dyDescent="0.25">
      <c r="A143" s="42">
        <v>0.107393270325307</v>
      </c>
      <c r="B143" s="42">
        <v>3944.091796875</v>
      </c>
      <c r="C143" s="42">
        <f t="shared" si="8"/>
        <v>0.49863772745171248</v>
      </c>
      <c r="D143" s="42">
        <v>0.73089999999999999</v>
      </c>
      <c r="E143" s="42">
        <v>297.04000000000002</v>
      </c>
      <c r="F143" s="42">
        <v>30</v>
      </c>
      <c r="G143" s="42">
        <f t="shared" si="11"/>
        <v>42</v>
      </c>
      <c r="H143" s="42">
        <v>7100</v>
      </c>
      <c r="I143" s="42">
        <f t="shared" si="9"/>
        <v>7019.8889434525099</v>
      </c>
      <c r="J143" s="42">
        <f t="shared" si="10"/>
        <v>0.88749999999999996</v>
      </c>
      <c r="N143" s="43">
        <v>0.88125000000000009</v>
      </c>
      <c r="O143" s="44">
        <v>0</v>
      </c>
      <c r="P143" s="45">
        <v>1</v>
      </c>
    </row>
    <row r="144" spans="1:16" x14ac:dyDescent="0.25">
      <c r="A144" s="42">
        <v>0.12903823688128499</v>
      </c>
      <c r="B144" s="42">
        <v>4095.86499023437</v>
      </c>
      <c r="C144" s="42">
        <f t="shared" si="8"/>
        <v>0.5178258813087725</v>
      </c>
      <c r="D144" s="42">
        <v>0.4123</v>
      </c>
      <c r="E144" s="42">
        <v>258.02</v>
      </c>
      <c r="F144" s="42">
        <v>32</v>
      </c>
      <c r="G144" s="42">
        <f t="shared" si="11"/>
        <v>44</v>
      </c>
      <c r="H144" s="42">
        <v>7150</v>
      </c>
      <c r="I144" s="42">
        <f t="shared" si="9"/>
        <v>7069.3247810824578</v>
      </c>
      <c r="J144" s="42">
        <f t="shared" si="10"/>
        <v>0.89375000000000004</v>
      </c>
      <c r="N144" s="43">
        <v>0.88749999999999996</v>
      </c>
      <c r="O144" s="44">
        <v>0</v>
      </c>
      <c r="P144" s="45">
        <v>1</v>
      </c>
    </row>
    <row r="145" spans="1:16" x14ac:dyDescent="0.25">
      <c r="A145" s="42">
        <v>0.12097221131487</v>
      </c>
      <c r="B145" s="42">
        <v>3611.42919921875</v>
      </c>
      <c r="C145" s="42">
        <f t="shared" si="8"/>
        <v>0.45658035905198985</v>
      </c>
      <c r="D145" s="42">
        <v>0.21210000000000001</v>
      </c>
      <c r="E145" s="42">
        <v>109.88</v>
      </c>
      <c r="F145" s="42">
        <v>21</v>
      </c>
      <c r="G145" s="42">
        <f t="shared" si="11"/>
        <v>33</v>
      </c>
      <c r="H145" s="42">
        <v>7200</v>
      </c>
      <c r="I145" s="42">
        <f t="shared" si="9"/>
        <v>7118.7606187124047</v>
      </c>
      <c r="J145" s="42">
        <f t="shared" si="10"/>
        <v>0.9</v>
      </c>
      <c r="N145" s="43">
        <v>0.89375000000000004</v>
      </c>
      <c r="O145" s="44">
        <v>0</v>
      </c>
      <c r="P145" s="45">
        <v>1</v>
      </c>
    </row>
    <row r="146" spans="1:16" x14ac:dyDescent="0.25">
      <c r="A146" s="42">
        <v>0.123106354159691</v>
      </c>
      <c r="B146" s="42">
        <v>3746.87817382812</v>
      </c>
      <c r="C146" s="42">
        <f t="shared" si="8"/>
        <v>0.47370469904285784</v>
      </c>
      <c r="D146" s="42">
        <v>0.75560000000000005</v>
      </c>
      <c r="E146" s="42">
        <v>178.48</v>
      </c>
      <c r="F146" s="42">
        <v>35</v>
      </c>
      <c r="G146" s="42">
        <f t="shared" si="11"/>
        <v>47</v>
      </c>
      <c r="H146" s="42">
        <v>7250</v>
      </c>
      <c r="I146" s="42">
        <f t="shared" si="9"/>
        <v>7168.1964563423517</v>
      </c>
      <c r="J146" s="42">
        <f t="shared" si="10"/>
        <v>0.90625</v>
      </c>
      <c r="N146" s="43">
        <v>0.9</v>
      </c>
      <c r="O146" s="44">
        <v>0</v>
      </c>
      <c r="P146" s="45">
        <v>1</v>
      </c>
    </row>
    <row r="147" spans="1:16" x14ac:dyDescent="0.25">
      <c r="A147" s="42">
        <v>9.75233580104959E-2</v>
      </c>
      <c r="B147" s="42">
        <v>5129.00244140625</v>
      </c>
      <c r="C147" s="42">
        <f t="shared" si="8"/>
        <v>0.64844183482328643</v>
      </c>
      <c r="D147" s="42">
        <v>0.64059999999999995</v>
      </c>
      <c r="E147" s="42">
        <v>333.4</v>
      </c>
      <c r="F147" s="42">
        <v>59</v>
      </c>
      <c r="G147" s="42">
        <f t="shared" si="11"/>
        <v>71</v>
      </c>
      <c r="H147" s="42">
        <v>7300</v>
      </c>
      <c r="I147" s="42">
        <f t="shared" si="9"/>
        <v>7217.6322939722995</v>
      </c>
      <c r="J147" s="42">
        <f t="shared" si="10"/>
        <v>0.91250000000000009</v>
      </c>
      <c r="N147" s="43">
        <v>0.90625</v>
      </c>
      <c r="O147" s="44">
        <v>0</v>
      </c>
      <c r="P147" s="45">
        <v>1</v>
      </c>
    </row>
    <row r="148" spans="1:16" x14ac:dyDescent="0.25">
      <c r="A148" s="42">
        <v>0.106059467950376</v>
      </c>
      <c r="B148" s="42">
        <v>4387.06884765625</v>
      </c>
      <c r="C148" s="42">
        <f t="shared" si="8"/>
        <v>0.55464176622429806</v>
      </c>
      <c r="D148" s="42">
        <v>0.27860000000000001</v>
      </c>
      <c r="E148" s="42">
        <v>342.01</v>
      </c>
      <c r="F148" s="42">
        <v>47</v>
      </c>
      <c r="G148" s="42">
        <f t="shared" si="11"/>
        <v>59</v>
      </c>
      <c r="H148" s="42">
        <v>7350</v>
      </c>
      <c r="I148" s="42">
        <f t="shared" si="9"/>
        <v>7267.0681316022465</v>
      </c>
      <c r="J148" s="42">
        <f t="shared" si="10"/>
        <v>0.91875000000000007</v>
      </c>
      <c r="N148" s="43">
        <v>0.91250000000000009</v>
      </c>
      <c r="O148" s="44">
        <v>0</v>
      </c>
      <c r="P148" s="45">
        <v>1</v>
      </c>
    </row>
    <row r="149" spans="1:16" x14ac:dyDescent="0.25">
      <c r="A149" s="42">
        <v>0.115387900649202</v>
      </c>
      <c r="B149" s="42">
        <v>4949.38232421875</v>
      </c>
      <c r="C149" s="42">
        <f t="shared" si="8"/>
        <v>0.62573309180925463</v>
      </c>
      <c r="D149" s="42">
        <v>0.24560000000000001</v>
      </c>
      <c r="E149" s="42">
        <v>351.17</v>
      </c>
      <c r="F149" s="42">
        <v>49</v>
      </c>
      <c r="G149" s="42">
        <f t="shared" si="11"/>
        <v>61</v>
      </c>
      <c r="H149" s="42">
        <v>7400</v>
      </c>
      <c r="I149" s="42">
        <f t="shared" si="9"/>
        <v>7316.5039692321934</v>
      </c>
      <c r="J149" s="42">
        <f t="shared" si="10"/>
        <v>0.92500000000000004</v>
      </c>
      <c r="N149" s="43">
        <v>0.91875000000000007</v>
      </c>
      <c r="O149" s="44">
        <v>0</v>
      </c>
      <c r="P149" s="45">
        <v>1</v>
      </c>
    </row>
    <row r="150" spans="1:16" x14ac:dyDescent="0.25">
      <c r="A150" s="42">
        <v>0.121018637411633</v>
      </c>
      <c r="B150" s="42">
        <v>4987.857421875</v>
      </c>
      <c r="C150" s="42">
        <f t="shared" si="8"/>
        <v>0.63059736380059006</v>
      </c>
      <c r="D150" s="42">
        <v>7.5600000000000001E-2</v>
      </c>
      <c r="E150" s="42">
        <v>186.19</v>
      </c>
      <c r="F150" s="42">
        <v>51</v>
      </c>
      <c r="G150" s="42">
        <f t="shared" si="11"/>
        <v>63</v>
      </c>
      <c r="H150" s="42">
        <v>7450</v>
      </c>
      <c r="I150" s="42">
        <f t="shared" si="9"/>
        <v>7365.9398068621413</v>
      </c>
      <c r="J150" s="42">
        <f t="shared" si="10"/>
        <v>0.93125000000000013</v>
      </c>
      <c r="N150" s="43">
        <v>0.92500000000000004</v>
      </c>
      <c r="O150" s="44">
        <v>0</v>
      </c>
      <c r="P150" s="45">
        <v>1</v>
      </c>
    </row>
    <row r="151" spans="1:16" x14ac:dyDescent="0.25">
      <c r="A151" s="42">
        <v>9.2164597968902695E-2</v>
      </c>
      <c r="B151" s="42">
        <v>5133.2841796875</v>
      </c>
      <c r="C151" s="42">
        <f t="shared" si="8"/>
        <v>0.64898316001449952</v>
      </c>
      <c r="D151" s="42">
        <v>0.59660000000000002</v>
      </c>
      <c r="E151" s="42">
        <v>307.93</v>
      </c>
      <c r="F151" s="42">
        <v>58</v>
      </c>
      <c r="G151" s="42">
        <f t="shared" si="11"/>
        <v>70</v>
      </c>
      <c r="H151" s="42">
        <v>7500</v>
      </c>
      <c r="I151" s="42">
        <f t="shared" si="9"/>
        <v>7415.3756444920882</v>
      </c>
      <c r="J151" s="42">
        <f t="shared" si="10"/>
        <v>0.9375</v>
      </c>
      <c r="N151" s="43">
        <v>0.93125000000000013</v>
      </c>
      <c r="O151" s="44">
        <v>0</v>
      </c>
      <c r="P151" s="45">
        <v>1</v>
      </c>
    </row>
    <row r="152" spans="1:16" x14ac:dyDescent="0.25">
      <c r="A152" s="42">
        <v>0.118737026740796</v>
      </c>
      <c r="B152" s="42">
        <v>4887.86376953125</v>
      </c>
      <c r="C152" s="42">
        <f t="shared" si="8"/>
        <v>0.61795551616312139</v>
      </c>
      <c r="D152" s="42">
        <v>3.3E-3</v>
      </c>
      <c r="E152" s="42">
        <v>123.3</v>
      </c>
      <c r="F152" s="42">
        <v>58</v>
      </c>
      <c r="G152" s="42">
        <f t="shared" si="11"/>
        <v>70</v>
      </c>
      <c r="H152" s="42">
        <v>7550</v>
      </c>
      <c r="I152" s="42">
        <f t="shared" si="9"/>
        <v>7464.8114821220352</v>
      </c>
      <c r="J152" s="42">
        <f t="shared" si="10"/>
        <v>0.94374999999999998</v>
      </c>
      <c r="N152" s="43">
        <v>0.9375</v>
      </c>
      <c r="O152" s="44">
        <v>0</v>
      </c>
      <c r="P152" s="45">
        <v>1</v>
      </c>
    </row>
    <row r="153" spans="1:16" x14ac:dyDescent="0.25">
      <c r="A153" s="42">
        <v>0.1228140381516</v>
      </c>
      <c r="B153" s="42">
        <v>3533.04223632812</v>
      </c>
      <c r="C153" s="42">
        <f t="shared" si="8"/>
        <v>0.44667016957095523</v>
      </c>
      <c r="D153" s="42">
        <v>0.60050000000000003</v>
      </c>
      <c r="E153" s="42">
        <v>93.34</v>
      </c>
      <c r="F153" s="42">
        <v>36</v>
      </c>
      <c r="G153" s="42">
        <f t="shared" si="11"/>
        <v>48</v>
      </c>
      <c r="H153" s="42">
        <v>7600</v>
      </c>
      <c r="I153" s="42">
        <f t="shared" si="9"/>
        <v>7514.247319751983</v>
      </c>
      <c r="J153" s="42">
        <f t="shared" si="10"/>
        <v>0.95000000000000007</v>
      </c>
      <c r="N153" s="43">
        <v>0.94374999999999998</v>
      </c>
      <c r="O153" s="44">
        <v>0</v>
      </c>
      <c r="P153" s="45">
        <v>1</v>
      </c>
    </row>
    <row r="154" spans="1:16" x14ac:dyDescent="0.25">
      <c r="A154" s="42">
        <v>0.106719871445623</v>
      </c>
      <c r="B154" s="42">
        <v>5763.0087890625</v>
      </c>
      <c r="C154" s="42">
        <f t="shared" si="8"/>
        <v>0.72859703928271558</v>
      </c>
      <c r="D154" s="42">
        <v>0.83750000000000002</v>
      </c>
      <c r="E154" s="42">
        <v>83.12</v>
      </c>
      <c r="F154" s="42">
        <v>49</v>
      </c>
      <c r="G154" s="42">
        <f t="shared" si="11"/>
        <v>61</v>
      </c>
      <c r="H154" s="42">
        <v>7650</v>
      </c>
      <c r="I154" s="42">
        <f t="shared" si="9"/>
        <v>7563.68315738193</v>
      </c>
      <c r="J154" s="42">
        <f t="shared" si="10"/>
        <v>0.95625000000000004</v>
      </c>
      <c r="N154" s="43">
        <v>0.95000000000000007</v>
      </c>
      <c r="O154" s="44">
        <v>0</v>
      </c>
      <c r="P154" s="45">
        <v>1</v>
      </c>
    </row>
    <row r="155" spans="1:16" x14ac:dyDescent="0.25">
      <c r="A155" s="42">
        <v>8.6304186967156402E-2</v>
      </c>
      <c r="B155" s="42">
        <v>3888.84448242187</v>
      </c>
      <c r="C155" s="42">
        <f t="shared" si="8"/>
        <v>0.49165300276844165</v>
      </c>
      <c r="D155" s="42">
        <v>0.24970000000000001</v>
      </c>
      <c r="E155" s="42">
        <v>156.01</v>
      </c>
      <c r="F155" s="42">
        <v>24</v>
      </c>
      <c r="G155" s="42">
        <f t="shared" si="11"/>
        <v>36</v>
      </c>
      <c r="H155" s="42">
        <v>7700</v>
      </c>
      <c r="I155" s="42">
        <f t="shared" si="9"/>
        <v>7613.1189950118769</v>
      </c>
      <c r="J155" s="42">
        <f t="shared" si="10"/>
        <v>0.96250000000000002</v>
      </c>
      <c r="N155" s="43">
        <v>0.95625000000000004</v>
      </c>
      <c r="O155" s="44">
        <v>0</v>
      </c>
      <c r="P155" s="45">
        <v>1</v>
      </c>
    </row>
    <row r="156" spans="1:16" x14ac:dyDescent="0.25">
      <c r="A156" s="42">
        <v>0.12551350526524099</v>
      </c>
      <c r="B156" s="42">
        <v>5314.0849609375</v>
      </c>
      <c r="C156" s="42">
        <f t="shared" si="8"/>
        <v>0.67184117025539336</v>
      </c>
      <c r="D156" s="42">
        <v>0.59419999999999995</v>
      </c>
      <c r="E156" s="42">
        <v>323.79000000000002</v>
      </c>
      <c r="F156" s="42">
        <v>52</v>
      </c>
      <c r="G156" s="42">
        <f t="shared" si="11"/>
        <v>64</v>
      </c>
      <c r="H156" s="42">
        <v>7750</v>
      </c>
      <c r="I156" s="42">
        <f t="shared" si="9"/>
        <v>7662.5548326418248</v>
      </c>
      <c r="J156" s="42">
        <f t="shared" si="10"/>
        <v>0.96875000000000011</v>
      </c>
      <c r="N156" s="43">
        <v>0.96250000000000002</v>
      </c>
      <c r="O156" s="44">
        <v>0</v>
      </c>
      <c r="P156" s="45">
        <v>1</v>
      </c>
    </row>
    <row r="157" spans="1:16" x14ac:dyDescent="0.25">
      <c r="A157" s="42">
        <v>0.101675840054022</v>
      </c>
      <c r="B157" s="42">
        <v>5571.0322265625</v>
      </c>
      <c r="C157" s="42">
        <f t="shared" si="8"/>
        <v>0.70432611411691737</v>
      </c>
      <c r="D157" s="42">
        <v>0.96899999999999997</v>
      </c>
      <c r="E157" s="42">
        <v>237.98</v>
      </c>
      <c r="F157" s="42">
        <v>52</v>
      </c>
      <c r="G157" s="42">
        <f t="shared" si="11"/>
        <v>64</v>
      </c>
      <c r="H157" s="42">
        <v>7800</v>
      </c>
      <c r="I157" s="42">
        <f t="shared" si="9"/>
        <v>7711.9906702717717</v>
      </c>
      <c r="J157" s="42">
        <f t="shared" si="10"/>
        <v>0.97500000000000009</v>
      </c>
      <c r="N157" s="43">
        <v>0.96875000000000011</v>
      </c>
      <c r="O157" s="44">
        <v>0</v>
      </c>
      <c r="P157" s="45">
        <v>1</v>
      </c>
    </row>
    <row r="158" spans="1:16" x14ac:dyDescent="0.25">
      <c r="A158" s="42">
        <v>8.6339417886983003E-2</v>
      </c>
      <c r="B158" s="42">
        <v>5233.36572265625</v>
      </c>
      <c r="C158" s="42">
        <f t="shared" si="8"/>
        <v>0.66163611935620115</v>
      </c>
      <c r="D158" s="42">
        <v>0.63419999999999999</v>
      </c>
      <c r="E158" s="42">
        <v>144.69</v>
      </c>
      <c r="F158" s="42">
        <v>49</v>
      </c>
      <c r="G158" s="42">
        <f t="shared" si="11"/>
        <v>61</v>
      </c>
      <c r="H158" s="42">
        <v>7850</v>
      </c>
      <c r="I158" s="42">
        <f t="shared" si="9"/>
        <v>7761.4265079017187</v>
      </c>
      <c r="J158" s="42">
        <f t="shared" si="10"/>
        <v>0.98124999999999996</v>
      </c>
      <c r="N158" s="43">
        <v>0.97500000000000009</v>
      </c>
      <c r="O158" s="44">
        <v>0</v>
      </c>
      <c r="P158" s="45">
        <v>1</v>
      </c>
    </row>
    <row r="159" spans="1:16" x14ac:dyDescent="0.25">
      <c r="A159" s="42">
        <v>0.105201428029012</v>
      </c>
      <c r="B159" s="42">
        <v>4439.66650390625</v>
      </c>
      <c r="C159" s="42">
        <f t="shared" si="8"/>
        <v>0.5612915038907913</v>
      </c>
      <c r="D159" s="42">
        <v>0.6925</v>
      </c>
      <c r="E159" s="42">
        <v>168.78</v>
      </c>
      <c r="F159" s="42">
        <v>42</v>
      </c>
      <c r="G159" s="42">
        <f t="shared" si="11"/>
        <v>54</v>
      </c>
      <c r="H159" s="42">
        <v>7900</v>
      </c>
      <c r="I159" s="42">
        <f t="shared" si="9"/>
        <v>7810.8623455316665</v>
      </c>
      <c r="J159" s="42">
        <f t="shared" si="10"/>
        <v>0.98750000000000004</v>
      </c>
      <c r="N159" s="43">
        <v>0.98124999999999996</v>
      </c>
      <c r="O159" s="44">
        <v>0</v>
      </c>
      <c r="P159" s="45">
        <v>1</v>
      </c>
    </row>
    <row r="160" spans="1:16" x14ac:dyDescent="0.25">
      <c r="A160" s="42">
        <v>0.10759416588015699</v>
      </c>
      <c r="B160" s="42">
        <v>3606.31030273437</v>
      </c>
      <c r="C160" s="42">
        <f t="shared" si="8"/>
        <v>0.45593319487795764</v>
      </c>
      <c r="D160" s="42">
        <v>0.71760000000000002</v>
      </c>
      <c r="E160" s="42">
        <v>283.25</v>
      </c>
      <c r="F160" s="42">
        <v>27</v>
      </c>
      <c r="G160" s="42">
        <f t="shared" si="11"/>
        <v>39</v>
      </c>
      <c r="H160" s="42">
        <v>7950</v>
      </c>
      <c r="I160" s="42">
        <f t="shared" si="9"/>
        <v>7860.2981831616135</v>
      </c>
      <c r="J160" s="42">
        <f t="shared" si="10"/>
        <v>0.99375000000000002</v>
      </c>
      <c r="N160" s="43">
        <v>0.98750000000000004</v>
      </c>
      <c r="O160" s="44">
        <v>0</v>
      </c>
      <c r="P160" s="45">
        <v>1</v>
      </c>
    </row>
    <row r="161" spans="1:16" x14ac:dyDescent="0.25">
      <c r="A161" s="42">
        <v>0.114701763526423</v>
      </c>
      <c r="B161" s="42">
        <v>3889.53002929687</v>
      </c>
      <c r="C161" s="42">
        <f t="shared" si="8"/>
        <v>0.4917396740614583</v>
      </c>
      <c r="D161" s="42">
        <v>0.19159999999999999</v>
      </c>
      <c r="E161" s="42">
        <v>127.34</v>
      </c>
      <c r="F161" s="42">
        <v>23</v>
      </c>
      <c r="G161" s="42">
        <f t="shared" si="11"/>
        <v>35</v>
      </c>
      <c r="H161" s="42">
        <v>8000</v>
      </c>
      <c r="I161" s="42">
        <f t="shared" si="9"/>
        <v>7909.7340207915604</v>
      </c>
      <c r="J161" s="42">
        <f t="shared" si="10"/>
        <v>1</v>
      </c>
      <c r="N161" s="43">
        <v>0.99375000000000002</v>
      </c>
      <c r="O161" s="44">
        <v>0</v>
      </c>
      <c r="P161" s="45">
        <v>1</v>
      </c>
    </row>
    <row r="162" spans="1:16" x14ac:dyDescent="0.25">
      <c r="A162" s="42">
        <v>0.10766857377805</v>
      </c>
      <c r="B162" s="42">
        <v>4088.30346679687</v>
      </c>
      <c r="C162" s="42">
        <f t="shared" si="8"/>
        <v>0.51686990435460134</v>
      </c>
      <c r="D162" s="42">
        <v>0.88829999999999998</v>
      </c>
      <c r="E162" s="42">
        <v>327.89</v>
      </c>
      <c r="F162" s="42">
        <v>37</v>
      </c>
      <c r="G162" s="42">
        <f t="shared" si="11"/>
        <v>49</v>
      </c>
      <c r="H162" s="42"/>
      <c r="I162" s="42"/>
      <c r="J162" s="42"/>
      <c r="N162" s="43">
        <v>1</v>
      </c>
      <c r="O162" s="44">
        <v>0</v>
      </c>
      <c r="P162" s="45">
        <v>1</v>
      </c>
    </row>
    <row r="163" spans="1:16" ht="15.75" thickBot="1" x14ac:dyDescent="0.3">
      <c r="A163" s="42">
        <v>8.6786219314188603E-2</v>
      </c>
      <c r="B163" s="42">
        <v>5331.7607421875</v>
      </c>
      <c r="C163" s="42">
        <f t="shared" si="8"/>
        <v>0.67407585744001142</v>
      </c>
      <c r="D163" s="42">
        <v>0.9617</v>
      </c>
      <c r="E163" s="42">
        <v>145.84</v>
      </c>
      <c r="F163" s="42">
        <v>58</v>
      </c>
      <c r="G163" s="42">
        <f t="shared" si="11"/>
        <v>70</v>
      </c>
      <c r="H163" s="42"/>
      <c r="I163" s="42"/>
      <c r="J163" s="42"/>
      <c r="N163" s="46" t="s">
        <v>0</v>
      </c>
      <c r="O163" s="46">
        <v>0</v>
      </c>
      <c r="P163" s="47">
        <v>1</v>
      </c>
    </row>
    <row r="164" spans="1:16" x14ac:dyDescent="0.25">
      <c r="A164" s="42">
        <v>0.119896787252537</v>
      </c>
      <c r="B164" s="42">
        <v>3670.298828125</v>
      </c>
      <c r="C164" s="42">
        <f t="shared" si="8"/>
        <v>0.4640230402788813</v>
      </c>
      <c r="D164" s="42">
        <v>0.34749999999999998</v>
      </c>
      <c r="E164" s="42">
        <v>329.86</v>
      </c>
      <c r="F164" s="42">
        <v>27</v>
      </c>
      <c r="G164" s="42">
        <f t="shared" si="11"/>
        <v>39</v>
      </c>
      <c r="H164" s="42"/>
      <c r="I164" s="42"/>
      <c r="J164" s="42"/>
    </row>
    <row r="165" spans="1:16" x14ac:dyDescent="0.25">
      <c r="A165" s="42">
        <v>0.103210707012185</v>
      </c>
      <c r="B165" s="42">
        <v>5485.1328125</v>
      </c>
      <c r="C165" s="42">
        <f t="shared" si="8"/>
        <v>0.69346615171657566</v>
      </c>
      <c r="D165" s="42">
        <v>9.2700000000000005E-2</v>
      </c>
      <c r="E165" s="42">
        <v>78.66</v>
      </c>
      <c r="F165" s="42">
        <v>56</v>
      </c>
      <c r="G165" s="42">
        <f t="shared" si="11"/>
        <v>68</v>
      </c>
      <c r="H165" s="42"/>
      <c r="I165" s="42"/>
      <c r="J165" s="42"/>
    </row>
    <row r="166" spans="1:16" x14ac:dyDescent="0.25">
      <c r="A166" s="42">
        <v>0.108750047958985</v>
      </c>
      <c r="B166" s="42">
        <v>4142.36669921875</v>
      </c>
      <c r="C166" s="42">
        <f t="shared" si="8"/>
        <v>0.52370492968917881</v>
      </c>
      <c r="D166" s="42">
        <v>0.44819999999999999</v>
      </c>
      <c r="E166" s="42">
        <v>324.17</v>
      </c>
      <c r="F166" s="42">
        <v>32</v>
      </c>
      <c r="G166" s="42">
        <f t="shared" si="11"/>
        <v>44</v>
      </c>
      <c r="H166" s="42"/>
      <c r="I166" s="42"/>
      <c r="J166" s="42"/>
    </row>
    <row r="167" spans="1:16" x14ac:dyDescent="0.25">
      <c r="A167" s="42">
        <v>0.10642625494932099</v>
      </c>
      <c r="B167" s="42">
        <v>3636.23852539062</v>
      </c>
      <c r="C167" s="42">
        <f t="shared" si="8"/>
        <v>0.45971691536433312</v>
      </c>
      <c r="D167" s="42">
        <v>0.2913</v>
      </c>
      <c r="E167" s="42">
        <v>170.75</v>
      </c>
      <c r="F167" s="42">
        <v>36</v>
      </c>
      <c r="G167" s="42">
        <f t="shared" si="11"/>
        <v>48</v>
      </c>
      <c r="H167" s="42"/>
      <c r="I167" s="42"/>
      <c r="J167" s="42"/>
    </row>
    <row r="168" spans="1:16" x14ac:dyDescent="0.25">
      <c r="A168" s="42">
        <v>9.2116409378005401E-2</v>
      </c>
      <c r="B168" s="42">
        <v>5378.33544921875</v>
      </c>
      <c r="C168" s="42">
        <f t="shared" si="8"/>
        <v>0.67996413470809947</v>
      </c>
      <c r="D168" s="42">
        <v>0.68459999999999999</v>
      </c>
      <c r="E168" s="42">
        <v>280.57</v>
      </c>
      <c r="F168" s="42">
        <v>49</v>
      </c>
      <c r="G168" s="42">
        <f t="shared" si="11"/>
        <v>61</v>
      </c>
      <c r="H168" s="42"/>
      <c r="I168" s="42"/>
      <c r="J168" s="42"/>
    </row>
    <row r="169" spans="1:16" x14ac:dyDescent="0.25">
      <c r="A169" s="42">
        <v>0.114596523660628</v>
      </c>
      <c r="B169" s="42">
        <v>3901.83520507812</v>
      </c>
      <c r="C169" s="42">
        <f t="shared" si="8"/>
        <v>0.49329537438575549</v>
      </c>
      <c r="D169" s="42">
        <v>0.20949999999999999</v>
      </c>
      <c r="E169" s="42">
        <v>194.66</v>
      </c>
      <c r="F169" s="42">
        <v>41</v>
      </c>
      <c r="G169" s="42">
        <f t="shared" si="11"/>
        <v>53</v>
      </c>
      <c r="H169" s="42"/>
      <c r="I169" s="42"/>
      <c r="J169" s="42"/>
    </row>
    <row r="170" spans="1:16" x14ac:dyDescent="0.25">
      <c r="A170" s="42">
        <v>8.97975198479216E-2</v>
      </c>
      <c r="B170" s="42">
        <v>5261.6630859375</v>
      </c>
      <c r="C170" s="42">
        <f t="shared" si="8"/>
        <v>0.66521365599736604</v>
      </c>
      <c r="D170" s="42">
        <v>0.64410000000000001</v>
      </c>
      <c r="E170" s="42">
        <v>344.56</v>
      </c>
      <c r="F170" s="42">
        <v>60</v>
      </c>
      <c r="G170" s="42">
        <f t="shared" si="11"/>
        <v>72</v>
      </c>
      <c r="H170" s="42"/>
      <c r="I170" s="42"/>
      <c r="J170" s="42"/>
    </row>
    <row r="171" spans="1:16" x14ac:dyDescent="0.25">
      <c r="A171" s="42">
        <v>0.10683151642378701</v>
      </c>
      <c r="B171" s="42">
        <v>5098.673828125</v>
      </c>
      <c r="C171" s="42">
        <f t="shared" si="8"/>
        <v>0.64460749435096099</v>
      </c>
      <c r="D171" s="42">
        <v>0.98280000000000001</v>
      </c>
      <c r="E171" s="42">
        <v>210.98</v>
      </c>
      <c r="F171" s="42">
        <v>58</v>
      </c>
      <c r="G171" s="42">
        <f t="shared" si="11"/>
        <v>70</v>
      </c>
      <c r="H171" s="42"/>
      <c r="I171" s="42"/>
      <c r="J171" s="42"/>
    </row>
    <row r="172" spans="1:16" x14ac:dyDescent="0.25">
      <c r="A172" s="42">
        <v>8.9301940446855702E-2</v>
      </c>
      <c r="B172" s="42">
        <v>3619.685546875</v>
      </c>
      <c r="C172" s="42">
        <f t="shared" si="8"/>
        <v>0.45762418020129114</v>
      </c>
      <c r="D172" s="42">
        <v>0.58399999999999996</v>
      </c>
      <c r="E172" s="42">
        <v>291.08</v>
      </c>
      <c r="F172" s="42">
        <v>20</v>
      </c>
      <c r="G172" s="42">
        <f t="shared" si="11"/>
        <v>32</v>
      </c>
      <c r="H172" s="42"/>
      <c r="I172" s="42"/>
      <c r="J172" s="42"/>
    </row>
    <row r="173" spans="1:16" x14ac:dyDescent="0.25">
      <c r="A173" s="42">
        <v>9.0320206697622196E-2</v>
      </c>
      <c r="B173" s="42">
        <v>5775.79931640625</v>
      </c>
      <c r="C173" s="42">
        <f t="shared" si="8"/>
        <v>0.73021410090705441</v>
      </c>
      <c r="D173" s="42">
        <v>0.42759999999999998</v>
      </c>
      <c r="E173" s="42">
        <v>124.02</v>
      </c>
      <c r="F173" s="42">
        <v>51</v>
      </c>
      <c r="G173" s="42">
        <f t="shared" si="11"/>
        <v>63</v>
      </c>
      <c r="H173" s="42"/>
      <c r="I173" s="42"/>
      <c r="J173" s="42"/>
    </row>
    <row r="174" spans="1:16" x14ac:dyDescent="0.25">
      <c r="A174" s="42">
        <v>0.11689838410969999</v>
      </c>
      <c r="B174" s="42">
        <v>4325.1982421875</v>
      </c>
      <c r="C174" s="42">
        <f t="shared" si="8"/>
        <v>0.54681968202954301</v>
      </c>
      <c r="D174" s="42">
        <v>0.44190000000000002</v>
      </c>
      <c r="E174" s="42">
        <v>216.92</v>
      </c>
      <c r="F174" s="42">
        <v>47</v>
      </c>
      <c r="G174" s="42">
        <f t="shared" si="11"/>
        <v>59</v>
      </c>
      <c r="H174" s="42"/>
      <c r="I174" s="42"/>
      <c r="J174" s="42"/>
    </row>
    <row r="175" spans="1:16" x14ac:dyDescent="0.25">
      <c r="A175" s="42">
        <v>8.8145058362866305E-2</v>
      </c>
      <c r="B175" s="42">
        <v>3668.51391601562</v>
      </c>
      <c r="C175" s="42">
        <f t="shared" si="8"/>
        <v>0.46379738008541738</v>
      </c>
      <c r="D175" s="42">
        <v>5.1499999999999997E-2</v>
      </c>
      <c r="E175" s="42">
        <v>171.53</v>
      </c>
      <c r="F175" s="42">
        <v>21</v>
      </c>
      <c r="G175" s="42">
        <f t="shared" si="11"/>
        <v>33</v>
      </c>
      <c r="H175" s="42"/>
      <c r="I175" s="42"/>
      <c r="J175" s="42"/>
    </row>
    <row r="176" spans="1:16" x14ac:dyDescent="0.25">
      <c r="A176" s="42">
        <v>0.120659057828957</v>
      </c>
      <c r="B176" s="42">
        <v>4236.26220703125</v>
      </c>
      <c r="C176" s="42">
        <f t="shared" si="8"/>
        <v>0.53557581024795442</v>
      </c>
      <c r="D176" s="42">
        <v>0.24940000000000001</v>
      </c>
      <c r="E176" s="42">
        <v>226.56</v>
      </c>
      <c r="F176" s="42">
        <v>37</v>
      </c>
      <c r="G176" s="42">
        <f t="shared" si="11"/>
        <v>49</v>
      </c>
      <c r="H176" s="42"/>
      <c r="I176" s="42"/>
      <c r="J176" s="42"/>
    </row>
    <row r="177" spans="1:10" x14ac:dyDescent="0.25">
      <c r="A177" s="42">
        <v>0.125647495369648</v>
      </c>
      <c r="B177" s="42">
        <v>3842.12548828125</v>
      </c>
      <c r="C177" s="42">
        <f t="shared" si="8"/>
        <v>0.48574648378590513</v>
      </c>
      <c r="D177" s="42">
        <v>0.1101</v>
      </c>
      <c r="E177" s="42">
        <v>49.11</v>
      </c>
      <c r="F177" s="42">
        <v>45</v>
      </c>
      <c r="G177" s="42">
        <f t="shared" si="11"/>
        <v>57</v>
      </c>
      <c r="H177" s="42"/>
      <c r="I177" s="42"/>
      <c r="J177" s="42"/>
    </row>
    <row r="178" spans="1:10" x14ac:dyDescent="0.25">
      <c r="A178" s="42">
        <v>8.3799956695423505E-2</v>
      </c>
      <c r="B178" s="42">
        <v>5232.95361328125</v>
      </c>
      <c r="C178" s="42">
        <f t="shared" si="8"/>
        <v>0.6615840178096869</v>
      </c>
      <c r="D178" s="42">
        <v>0.23139999999999999</v>
      </c>
      <c r="E178" s="42">
        <v>168.19</v>
      </c>
      <c r="F178" s="42">
        <v>58</v>
      </c>
      <c r="G178" s="42">
        <f t="shared" si="11"/>
        <v>70</v>
      </c>
      <c r="H178" s="42"/>
      <c r="I178" s="42"/>
      <c r="J178" s="42"/>
    </row>
    <row r="179" spans="1:10" x14ac:dyDescent="0.25">
      <c r="A179" s="42">
        <v>9.3003558530273603E-2</v>
      </c>
      <c r="B179" s="42">
        <v>3886.01220703125</v>
      </c>
      <c r="C179" s="42">
        <f t="shared" si="8"/>
        <v>0.49129492809953684</v>
      </c>
      <c r="D179" s="42">
        <v>0.81240000000000001</v>
      </c>
      <c r="E179" s="42">
        <v>73.33</v>
      </c>
      <c r="F179" s="42">
        <v>41</v>
      </c>
      <c r="G179" s="42">
        <f t="shared" si="11"/>
        <v>53</v>
      </c>
      <c r="H179" s="42"/>
      <c r="I179" s="42"/>
      <c r="J179" s="42"/>
    </row>
    <row r="180" spans="1:10" x14ac:dyDescent="0.25">
      <c r="A180" s="42">
        <v>0.11990686204306999</v>
      </c>
      <c r="B180" s="42">
        <v>3917.34716796875</v>
      </c>
      <c r="C180" s="42">
        <f t="shared" si="8"/>
        <v>0.49525649758532897</v>
      </c>
      <c r="D180" s="42">
        <v>2.23E-2</v>
      </c>
      <c r="E180" s="42">
        <v>225.56</v>
      </c>
      <c r="F180" s="42">
        <v>24</v>
      </c>
      <c r="G180" s="42">
        <f t="shared" si="11"/>
        <v>36</v>
      </c>
      <c r="H180" s="42"/>
      <c r="I180" s="42"/>
      <c r="J180" s="42"/>
    </row>
    <row r="181" spans="1:10" x14ac:dyDescent="0.25">
      <c r="A181" s="42">
        <v>0.113163680767189</v>
      </c>
      <c r="B181" s="42">
        <v>5345.912109375</v>
      </c>
      <c r="C181" s="42">
        <f t="shared" si="8"/>
        <v>0.67586496528488982</v>
      </c>
      <c r="D181" s="42">
        <v>3.4599999999999999E-2</v>
      </c>
      <c r="E181" s="42">
        <v>121.62</v>
      </c>
      <c r="F181" s="42">
        <v>55</v>
      </c>
      <c r="G181" s="42">
        <f t="shared" si="11"/>
        <v>67</v>
      </c>
      <c r="H181" s="42"/>
      <c r="I181" s="42"/>
      <c r="J181" s="42"/>
    </row>
    <row r="182" spans="1:10" x14ac:dyDescent="0.25">
      <c r="A182" s="42">
        <v>8.1138105291177098E-2</v>
      </c>
      <c r="B182" s="42">
        <v>3659.36157226562</v>
      </c>
      <c r="C182" s="42">
        <f t="shared" si="8"/>
        <v>0.46264028128463064</v>
      </c>
      <c r="D182" s="42">
        <v>0.14849999999999999</v>
      </c>
      <c r="E182" s="42">
        <v>179.69</v>
      </c>
      <c r="F182" s="42">
        <v>21</v>
      </c>
      <c r="G182" s="42">
        <f t="shared" si="11"/>
        <v>33</v>
      </c>
      <c r="H182" s="42"/>
      <c r="I182" s="42"/>
      <c r="J182" s="42"/>
    </row>
    <row r="183" spans="1:10" x14ac:dyDescent="0.25">
      <c r="A183" s="42">
        <v>0.124631516643671</v>
      </c>
      <c r="B183" s="42">
        <v>3680.51879882812</v>
      </c>
      <c r="C183" s="42">
        <f t="shared" si="8"/>
        <v>0.46531511542025217</v>
      </c>
      <c r="D183" s="42">
        <v>0.69450000000000001</v>
      </c>
      <c r="E183" s="42">
        <v>112.08</v>
      </c>
      <c r="F183" s="42">
        <v>35</v>
      </c>
      <c r="G183" s="42">
        <f t="shared" si="11"/>
        <v>47</v>
      </c>
      <c r="H183" s="42"/>
      <c r="I183" s="42"/>
      <c r="J183" s="42"/>
    </row>
    <row r="184" spans="1:10" x14ac:dyDescent="0.25">
      <c r="A184" s="42">
        <v>0.12631091409011999</v>
      </c>
      <c r="B184" s="42">
        <v>3552.99047851562</v>
      </c>
      <c r="C184" s="42">
        <f t="shared" si="8"/>
        <v>0.44919215604168411</v>
      </c>
      <c r="D184" s="42">
        <v>0.3921</v>
      </c>
      <c r="E184" s="42">
        <v>252.27</v>
      </c>
      <c r="F184" s="42">
        <v>36</v>
      </c>
      <c r="G184" s="42">
        <f t="shared" si="11"/>
        <v>48</v>
      </c>
      <c r="H184" s="42"/>
      <c r="I184" s="42"/>
      <c r="J184" s="42"/>
    </row>
    <row r="185" spans="1:10" x14ac:dyDescent="0.25">
      <c r="A185" s="42">
        <v>0.10932854128257299</v>
      </c>
      <c r="B185" s="42">
        <v>3620.02416992187</v>
      </c>
      <c r="C185" s="42">
        <f t="shared" si="8"/>
        <v>0.45766699112843229</v>
      </c>
      <c r="D185" s="42">
        <v>0.13</v>
      </c>
      <c r="E185" s="42">
        <v>243.66</v>
      </c>
      <c r="F185" s="42">
        <v>36</v>
      </c>
      <c r="G185" s="42">
        <f t="shared" si="11"/>
        <v>48</v>
      </c>
      <c r="H185" s="42"/>
      <c r="I185" s="42"/>
      <c r="J185" s="42"/>
    </row>
    <row r="186" spans="1:10" x14ac:dyDescent="0.25">
      <c r="A186" s="42">
        <v>0.107819776403468</v>
      </c>
      <c r="B186" s="42">
        <v>3626.23657226562</v>
      </c>
      <c r="C186" s="42">
        <f t="shared" si="8"/>
        <v>0.45845240342262827</v>
      </c>
      <c r="D186" s="42">
        <v>0.88490000000000002</v>
      </c>
      <c r="E186" s="42">
        <v>199.68</v>
      </c>
      <c r="F186" s="42">
        <v>33</v>
      </c>
      <c r="G186" s="42">
        <f t="shared" si="11"/>
        <v>45</v>
      </c>
      <c r="H186" s="42"/>
      <c r="I186" s="42"/>
      <c r="J186" s="42"/>
    </row>
    <row r="187" spans="1:10" x14ac:dyDescent="0.25">
      <c r="A187" s="42">
        <v>0.113827106291462</v>
      </c>
      <c r="B187" s="42">
        <v>4087.89477539062</v>
      </c>
      <c r="C187" s="42">
        <f t="shared" si="8"/>
        <v>0.5168182349299183</v>
      </c>
      <c r="D187" s="42">
        <v>0.87070000000000003</v>
      </c>
      <c r="E187" s="42">
        <v>283.2</v>
      </c>
      <c r="F187" s="42">
        <v>22</v>
      </c>
      <c r="G187" s="42">
        <f t="shared" si="11"/>
        <v>34</v>
      </c>
      <c r="H187" s="42"/>
      <c r="I187" s="42"/>
      <c r="J187" s="42"/>
    </row>
    <row r="188" spans="1:10" x14ac:dyDescent="0.25">
      <c r="A188" s="42">
        <v>0.122903998604249</v>
      </c>
      <c r="B188" s="42">
        <v>5658.369140625</v>
      </c>
      <c r="C188" s="42">
        <f t="shared" si="8"/>
        <v>0.71536781461315724</v>
      </c>
      <c r="D188" s="42">
        <v>0.82589999999999997</v>
      </c>
      <c r="E188" s="42">
        <v>10.44</v>
      </c>
      <c r="F188" s="42">
        <v>56</v>
      </c>
      <c r="G188" s="42">
        <f t="shared" si="11"/>
        <v>68</v>
      </c>
      <c r="H188" s="42"/>
      <c r="I188" s="42"/>
      <c r="J188" s="42"/>
    </row>
    <row r="189" spans="1:10" x14ac:dyDescent="0.25">
      <c r="A189" s="42">
        <v>8.3206228344761199E-2</v>
      </c>
      <c r="B189" s="42">
        <v>5317.10791015625</v>
      </c>
      <c r="C189" s="42">
        <f t="shared" si="8"/>
        <v>0.6722233511493152</v>
      </c>
      <c r="D189" s="42">
        <v>0.47410000000000002</v>
      </c>
      <c r="E189" s="42">
        <v>156.4</v>
      </c>
      <c r="F189" s="42">
        <v>56</v>
      </c>
      <c r="G189" s="42">
        <f t="shared" si="11"/>
        <v>68</v>
      </c>
      <c r="H189" s="42"/>
      <c r="I189" s="42"/>
      <c r="J189" s="42"/>
    </row>
    <row r="190" spans="1:10" x14ac:dyDescent="0.25">
      <c r="A190" s="42">
        <v>0.104455442231981</v>
      </c>
      <c r="B190" s="42">
        <v>4973.9892578125</v>
      </c>
      <c r="C190" s="42">
        <f t="shared" si="8"/>
        <v>0.6288440603360177</v>
      </c>
      <c r="D190" s="42">
        <v>0.21879999999999999</v>
      </c>
      <c r="E190" s="42">
        <v>121.71</v>
      </c>
      <c r="F190" s="42">
        <v>54</v>
      </c>
      <c r="G190" s="42">
        <f t="shared" si="11"/>
        <v>66</v>
      </c>
      <c r="H190" s="42"/>
      <c r="I190" s="42"/>
      <c r="J190" s="42"/>
    </row>
    <row r="191" spans="1:10" x14ac:dyDescent="0.25">
      <c r="A191" s="42">
        <v>0.121707330827863</v>
      </c>
      <c r="B191" s="42">
        <v>3655.74658203125</v>
      </c>
      <c r="C191" s="42">
        <f t="shared" si="8"/>
        <v>0.46218325071636279</v>
      </c>
      <c r="D191" s="42">
        <v>0.44400000000000001</v>
      </c>
      <c r="E191" s="42">
        <v>223.92</v>
      </c>
      <c r="F191" s="42">
        <v>27</v>
      </c>
      <c r="G191" s="42">
        <f t="shared" si="11"/>
        <v>39</v>
      </c>
      <c r="H191" s="42"/>
      <c r="I191" s="42"/>
      <c r="J191" s="42"/>
    </row>
    <row r="192" spans="1:10" x14ac:dyDescent="0.25">
      <c r="A192" s="42">
        <v>0.11601751370681999</v>
      </c>
      <c r="B192" s="42">
        <v>3631.193359375</v>
      </c>
      <c r="C192" s="42">
        <f t="shared" si="8"/>
        <v>0.45907907267551978</v>
      </c>
      <c r="D192" s="42">
        <v>0.5232</v>
      </c>
      <c r="E192" s="42">
        <v>21.47</v>
      </c>
      <c r="F192" s="42">
        <v>27</v>
      </c>
      <c r="G192" s="42">
        <f t="shared" si="11"/>
        <v>39</v>
      </c>
      <c r="H192" s="42"/>
      <c r="I192" s="42"/>
      <c r="J192" s="42"/>
    </row>
    <row r="193" spans="1:10" x14ac:dyDescent="0.25">
      <c r="A193" s="42">
        <v>0.102707345052404</v>
      </c>
      <c r="B193" s="42">
        <v>4898.51806640625</v>
      </c>
      <c r="C193" s="42">
        <f t="shared" ref="C193:C256" si="12">B193/$W$13</f>
        <v>0.61930250164291045</v>
      </c>
      <c r="D193" s="42">
        <v>0.44869999999999999</v>
      </c>
      <c r="E193" s="42">
        <v>47.59</v>
      </c>
      <c r="F193" s="42">
        <v>54</v>
      </c>
      <c r="G193" s="42">
        <f t="shared" si="11"/>
        <v>66</v>
      </c>
      <c r="H193" s="42"/>
      <c r="I193" s="42"/>
      <c r="J193" s="42"/>
    </row>
    <row r="194" spans="1:10" x14ac:dyDescent="0.25">
      <c r="A194" s="42">
        <v>0.110075354026969</v>
      </c>
      <c r="B194" s="42">
        <v>4067.21655273437</v>
      </c>
      <c r="C194" s="42">
        <f t="shared" si="12"/>
        <v>0.5142039595823662</v>
      </c>
      <c r="D194" s="42">
        <v>0.17480000000000001</v>
      </c>
      <c r="E194" s="42">
        <v>162.19</v>
      </c>
      <c r="F194" s="42">
        <v>38</v>
      </c>
      <c r="G194" s="42">
        <f t="shared" ref="G194:G257" si="13">F194+12</f>
        <v>50</v>
      </c>
      <c r="H194" s="42"/>
      <c r="I194" s="42"/>
      <c r="J194" s="42"/>
    </row>
    <row r="195" spans="1:10" x14ac:dyDescent="0.25">
      <c r="A195" s="42">
        <v>0.118006247275388</v>
      </c>
      <c r="B195" s="42">
        <v>5259.80908203125</v>
      </c>
      <c r="C195" s="42">
        <f t="shared" si="12"/>
        <v>0.6649792607697419</v>
      </c>
      <c r="D195" s="42">
        <v>2.64E-2</v>
      </c>
      <c r="E195" s="42">
        <v>350.34</v>
      </c>
      <c r="F195" s="42">
        <v>59</v>
      </c>
      <c r="G195" s="42">
        <f t="shared" si="13"/>
        <v>71</v>
      </c>
      <c r="H195" s="42"/>
      <c r="I195" s="42"/>
      <c r="J195" s="42"/>
    </row>
    <row r="196" spans="1:10" x14ac:dyDescent="0.25">
      <c r="A196" s="42">
        <v>0.11951955268169</v>
      </c>
      <c r="B196" s="42">
        <v>5000.81201171875</v>
      </c>
      <c r="C196" s="42">
        <f t="shared" si="12"/>
        <v>0.63223516727283047</v>
      </c>
      <c r="D196" s="42">
        <v>4.8999999999999998E-3</v>
      </c>
      <c r="E196" s="42">
        <v>296.99</v>
      </c>
      <c r="F196" s="42">
        <v>43</v>
      </c>
      <c r="G196" s="42">
        <f t="shared" si="13"/>
        <v>55</v>
      </c>
      <c r="H196" s="42"/>
      <c r="I196" s="42"/>
      <c r="J196" s="42"/>
    </row>
    <row r="197" spans="1:10" x14ac:dyDescent="0.25">
      <c r="A197" s="42">
        <v>9.7179297633818801E-2</v>
      </c>
      <c r="B197" s="42">
        <v>4267.9501953125</v>
      </c>
      <c r="C197" s="42">
        <f t="shared" si="12"/>
        <v>0.53958201174574871</v>
      </c>
      <c r="D197" s="42">
        <v>0.33019999999999999</v>
      </c>
      <c r="E197" s="42">
        <v>311.14</v>
      </c>
      <c r="F197" s="42">
        <v>22</v>
      </c>
      <c r="G197" s="42">
        <f t="shared" si="13"/>
        <v>34</v>
      </c>
      <c r="H197" s="42"/>
      <c r="I197" s="42"/>
      <c r="J197" s="42"/>
    </row>
    <row r="198" spans="1:10" x14ac:dyDescent="0.25">
      <c r="A198" s="42">
        <v>0.123151439273003</v>
      </c>
      <c r="B198" s="42">
        <v>3598.04052734375</v>
      </c>
      <c r="C198" s="42">
        <f t="shared" si="12"/>
        <v>0.45488767610717701</v>
      </c>
      <c r="D198" s="42">
        <v>0.88859999999999995</v>
      </c>
      <c r="E198" s="42">
        <v>355.31</v>
      </c>
      <c r="F198" s="42">
        <v>27</v>
      </c>
      <c r="G198" s="42">
        <f t="shared" si="13"/>
        <v>39</v>
      </c>
      <c r="H198" s="42"/>
      <c r="I198" s="42"/>
      <c r="J198" s="42"/>
    </row>
    <row r="199" spans="1:10" x14ac:dyDescent="0.25">
      <c r="A199" s="42">
        <v>9.8293069950439099E-2</v>
      </c>
      <c r="B199" s="42">
        <v>4920.03955078125</v>
      </c>
      <c r="C199" s="42">
        <f t="shared" si="12"/>
        <v>0.62202338761940834</v>
      </c>
      <c r="D199" s="42">
        <v>0.6069</v>
      </c>
      <c r="E199" s="42">
        <v>12.21</v>
      </c>
      <c r="F199" s="42">
        <v>43</v>
      </c>
      <c r="G199" s="42">
        <f t="shared" si="13"/>
        <v>55</v>
      </c>
      <c r="H199" s="42"/>
      <c r="I199" s="42"/>
      <c r="J199" s="42"/>
    </row>
    <row r="200" spans="1:10" x14ac:dyDescent="0.25">
      <c r="A200" s="42">
        <v>0.10656282236695799</v>
      </c>
      <c r="B200" s="42">
        <v>4499.0703125</v>
      </c>
      <c r="C200" s="42">
        <f t="shared" si="12"/>
        <v>0.56880171958674275</v>
      </c>
      <c r="D200" s="42">
        <v>0.40629999999999999</v>
      </c>
      <c r="E200" s="42">
        <v>306.52999999999997</v>
      </c>
      <c r="F200" s="42">
        <v>40</v>
      </c>
      <c r="G200" s="42">
        <f t="shared" si="13"/>
        <v>52</v>
      </c>
      <c r="H200" s="42"/>
      <c r="I200" s="42"/>
      <c r="J200" s="42"/>
    </row>
    <row r="201" spans="1:10" x14ac:dyDescent="0.25">
      <c r="A201" s="42">
        <v>0.119221234498829</v>
      </c>
      <c r="B201" s="42">
        <v>3990.72778320312</v>
      </c>
      <c r="C201" s="42">
        <f t="shared" si="12"/>
        <v>0.50453375204691786</v>
      </c>
      <c r="D201" s="42">
        <v>0.9103</v>
      </c>
      <c r="E201" s="42">
        <v>270.31</v>
      </c>
      <c r="F201" s="42">
        <v>28</v>
      </c>
      <c r="G201" s="42">
        <f t="shared" si="13"/>
        <v>40</v>
      </c>
      <c r="H201" s="42"/>
      <c r="I201" s="42"/>
      <c r="J201" s="42"/>
    </row>
    <row r="202" spans="1:10" x14ac:dyDescent="0.25">
      <c r="A202" s="42">
        <v>9.73705228508987E-2</v>
      </c>
      <c r="B202" s="42">
        <v>3724.76782226562</v>
      </c>
      <c r="C202" s="42">
        <f t="shared" si="12"/>
        <v>0.47090936464799948</v>
      </c>
      <c r="D202" s="42">
        <v>0.81720000000000004</v>
      </c>
      <c r="E202" s="42">
        <v>354.26</v>
      </c>
      <c r="F202" s="42">
        <v>26</v>
      </c>
      <c r="G202" s="42">
        <f t="shared" si="13"/>
        <v>38</v>
      </c>
      <c r="H202" s="42"/>
      <c r="I202" s="42"/>
      <c r="J202" s="42"/>
    </row>
    <row r="203" spans="1:10" x14ac:dyDescent="0.25">
      <c r="A203" s="42">
        <v>0.10918984651978</v>
      </c>
      <c r="B203" s="42">
        <v>4060.49877929687</v>
      </c>
      <c r="C203" s="42">
        <f t="shared" si="12"/>
        <v>0.51335465498883093</v>
      </c>
      <c r="D203" s="42">
        <v>0.21679999999999999</v>
      </c>
      <c r="E203" s="42">
        <v>100.18</v>
      </c>
      <c r="F203" s="42">
        <v>38</v>
      </c>
      <c r="G203" s="42">
        <f t="shared" si="13"/>
        <v>50</v>
      </c>
      <c r="H203" s="42"/>
      <c r="I203" s="42"/>
      <c r="J203" s="42"/>
    </row>
    <row r="204" spans="1:10" x14ac:dyDescent="0.25">
      <c r="A204" s="42">
        <v>0.127565541480541</v>
      </c>
      <c r="B204" s="42">
        <v>3535.11767578125</v>
      </c>
      <c r="C204" s="42">
        <f t="shared" si="12"/>
        <v>0.44693256012007798</v>
      </c>
      <c r="D204" s="42">
        <v>0.73980000000000001</v>
      </c>
      <c r="E204" s="42">
        <v>280.11</v>
      </c>
      <c r="F204" s="42">
        <v>18</v>
      </c>
      <c r="G204" s="42">
        <f t="shared" si="13"/>
        <v>30</v>
      </c>
      <c r="H204" s="42"/>
      <c r="I204" s="42"/>
      <c r="J204" s="42"/>
    </row>
    <row r="205" spans="1:10" x14ac:dyDescent="0.25">
      <c r="A205" s="42">
        <v>0.11999524096033599</v>
      </c>
      <c r="B205" s="42">
        <v>3709.23315429687</v>
      </c>
      <c r="C205" s="42">
        <f t="shared" si="12"/>
        <v>0.46894537092483313</v>
      </c>
      <c r="D205" s="42">
        <v>0.2596</v>
      </c>
      <c r="E205" s="42">
        <v>240.3</v>
      </c>
      <c r="F205" s="42">
        <v>33</v>
      </c>
      <c r="G205" s="42">
        <f t="shared" si="13"/>
        <v>45</v>
      </c>
      <c r="H205" s="42"/>
      <c r="I205" s="42"/>
      <c r="J205" s="42"/>
    </row>
    <row r="206" spans="1:10" x14ac:dyDescent="0.25">
      <c r="A206" s="42">
        <v>0.10383789176788399</v>
      </c>
      <c r="B206" s="42">
        <v>4978.34375</v>
      </c>
      <c r="C206" s="42">
        <f t="shared" si="12"/>
        <v>0.62939458354906808</v>
      </c>
      <c r="D206" s="42">
        <v>0.80959999999999999</v>
      </c>
      <c r="E206" s="42">
        <v>226.78</v>
      </c>
      <c r="F206" s="42">
        <v>58</v>
      </c>
      <c r="G206" s="42">
        <f t="shared" si="13"/>
        <v>70</v>
      </c>
      <c r="H206" s="42"/>
      <c r="I206" s="42"/>
      <c r="J206" s="42"/>
    </row>
    <row r="207" spans="1:10" x14ac:dyDescent="0.25">
      <c r="A207" s="42">
        <v>0.119822038157251</v>
      </c>
      <c r="B207" s="42">
        <v>4808.94921875</v>
      </c>
      <c r="C207" s="42">
        <f t="shared" si="12"/>
        <v>0.60797862559084481</v>
      </c>
      <c r="D207" s="42">
        <v>0.42959999999999998</v>
      </c>
      <c r="E207" s="42">
        <v>182.11</v>
      </c>
      <c r="F207" s="42">
        <v>54</v>
      </c>
      <c r="G207" s="42">
        <f t="shared" si="13"/>
        <v>66</v>
      </c>
      <c r="H207" s="42"/>
      <c r="I207" s="42"/>
      <c r="J207" s="42"/>
    </row>
    <row r="208" spans="1:10" x14ac:dyDescent="0.25">
      <c r="A208" s="42">
        <v>8.2029395379681902E-2</v>
      </c>
      <c r="B208" s="42">
        <v>5919.12353515625</v>
      </c>
      <c r="C208" s="42">
        <f t="shared" si="12"/>
        <v>0.74833408046303662</v>
      </c>
      <c r="D208" s="42">
        <v>0.97760000000000002</v>
      </c>
      <c r="E208" s="42">
        <v>104.22</v>
      </c>
      <c r="F208" s="42">
        <v>52</v>
      </c>
      <c r="G208" s="42">
        <f t="shared" si="13"/>
        <v>64</v>
      </c>
      <c r="H208" s="42"/>
      <c r="I208" s="42"/>
      <c r="J208" s="42"/>
    </row>
    <row r="209" spans="1:10" x14ac:dyDescent="0.25">
      <c r="A209" s="42">
        <v>9.9092314645906496E-2</v>
      </c>
      <c r="B209" s="42">
        <v>3788.36889648437</v>
      </c>
      <c r="C209" s="42">
        <f t="shared" si="12"/>
        <v>0.47895022595276243</v>
      </c>
      <c r="D209" s="42">
        <v>0.3448</v>
      </c>
      <c r="E209" s="42">
        <v>6.1</v>
      </c>
      <c r="F209" s="42">
        <v>20</v>
      </c>
      <c r="G209" s="42">
        <f t="shared" si="13"/>
        <v>32</v>
      </c>
      <c r="H209" s="42"/>
      <c r="I209" s="42"/>
      <c r="J209" s="42"/>
    </row>
    <row r="210" spans="1:10" x14ac:dyDescent="0.25">
      <c r="A210" s="42">
        <v>0.11554721666294</v>
      </c>
      <c r="B210" s="42">
        <v>5110.8671875</v>
      </c>
      <c r="C210" s="42">
        <f t="shared" si="12"/>
        <v>0.64614905811820633</v>
      </c>
      <c r="D210" s="42">
        <v>0.22800000000000001</v>
      </c>
      <c r="E210" s="42">
        <v>201.9</v>
      </c>
      <c r="F210" s="42">
        <v>43</v>
      </c>
      <c r="G210" s="42">
        <f t="shared" si="13"/>
        <v>55</v>
      </c>
      <c r="H210" s="42"/>
      <c r="I210" s="42"/>
      <c r="J210" s="42"/>
    </row>
    <row r="211" spans="1:10" x14ac:dyDescent="0.25">
      <c r="A211" s="42">
        <v>0.107342521492512</v>
      </c>
      <c r="B211" s="42">
        <v>4689.87060546875</v>
      </c>
      <c r="C211" s="42">
        <f t="shared" si="12"/>
        <v>0.59292393311089053</v>
      </c>
      <c r="D211" s="42">
        <v>0.81720000000000004</v>
      </c>
      <c r="E211" s="42">
        <v>106.31</v>
      </c>
      <c r="F211" s="42">
        <v>40</v>
      </c>
      <c r="G211" s="42">
        <f t="shared" si="13"/>
        <v>52</v>
      </c>
      <c r="H211" s="42"/>
      <c r="I211" s="42"/>
      <c r="J211" s="42"/>
    </row>
    <row r="212" spans="1:10" x14ac:dyDescent="0.25">
      <c r="A212" s="42">
        <v>9.6879392001086403E-2</v>
      </c>
      <c r="B212" s="42">
        <v>3777.34912109375</v>
      </c>
      <c r="C212" s="42">
        <f t="shared" si="12"/>
        <v>0.47755703430287216</v>
      </c>
      <c r="D212" s="42">
        <v>0.47520000000000001</v>
      </c>
      <c r="E212" s="42">
        <v>148.41</v>
      </c>
      <c r="F212" s="42">
        <v>45</v>
      </c>
      <c r="G212" s="42">
        <f t="shared" si="13"/>
        <v>57</v>
      </c>
      <c r="H212" s="42"/>
      <c r="I212" s="42"/>
      <c r="J212" s="42"/>
    </row>
    <row r="213" spans="1:10" x14ac:dyDescent="0.25">
      <c r="A213" s="42">
        <v>9.6368185138778498E-2</v>
      </c>
      <c r="B213" s="42">
        <v>3616.00610351562</v>
      </c>
      <c r="C213" s="42">
        <f t="shared" si="12"/>
        <v>0.45715900104991786</v>
      </c>
      <c r="D213" s="42">
        <v>0.22500000000000001</v>
      </c>
      <c r="E213" s="42">
        <v>125.13</v>
      </c>
      <c r="F213" s="42">
        <v>36</v>
      </c>
      <c r="G213" s="42">
        <f t="shared" si="13"/>
        <v>48</v>
      </c>
      <c r="H213" s="42"/>
      <c r="I213" s="42"/>
      <c r="J213" s="42"/>
    </row>
    <row r="214" spans="1:10" x14ac:dyDescent="0.25">
      <c r="A214" s="42">
        <v>0.10066778862072</v>
      </c>
      <c r="B214" s="42">
        <v>5765.45849609375</v>
      </c>
      <c r="C214" s="42">
        <f t="shared" si="12"/>
        <v>0.7289067471723627</v>
      </c>
      <c r="D214" s="42">
        <v>0.71560000000000001</v>
      </c>
      <c r="E214" s="42">
        <v>282.39999999999998</v>
      </c>
      <c r="F214" s="42">
        <v>59</v>
      </c>
      <c r="G214" s="42">
        <f t="shared" si="13"/>
        <v>71</v>
      </c>
      <c r="H214" s="42"/>
      <c r="I214" s="42"/>
      <c r="J214" s="42"/>
    </row>
    <row r="215" spans="1:10" x14ac:dyDescent="0.25">
      <c r="A215" s="42">
        <v>8.3770522818652104E-2</v>
      </c>
      <c r="B215" s="42">
        <v>5726.30322265625</v>
      </c>
      <c r="C215" s="42">
        <f t="shared" si="12"/>
        <v>0.72395648293660253</v>
      </c>
      <c r="D215" s="42">
        <v>7.0699999999999999E-2</v>
      </c>
      <c r="E215" s="42">
        <v>119.96</v>
      </c>
      <c r="F215" s="42">
        <v>49</v>
      </c>
      <c r="G215" s="42">
        <f t="shared" si="13"/>
        <v>61</v>
      </c>
      <c r="H215" s="42"/>
      <c r="I215" s="42"/>
      <c r="J215" s="42"/>
    </row>
    <row r="216" spans="1:10" x14ac:dyDescent="0.25">
      <c r="A216" s="42">
        <v>0.10384932334055499</v>
      </c>
      <c r="B216" s="42">
        <v>4019.94970703125</v>
      </c>
      <c r="C216" s="42">
        <f t="shared" si="12"/>
        <v>0.50822817764344452</v>
      </c>
      <c r="D216" s="42">
        <v>0.33850000000000002</v>
      </c>
      <c r="E216" s="42">
        <v>69.819999999999993</v>
      </c>
      <c r="F216" s="42">
        <v>31</v>
      </c>
      <c r="G216" s="42">
        <f t="shared" si="13"/>
        <v>43</v>
      </c>
      <c r="H216" s="42"/>
      <c r="I216" s="42"/>
      <c r="J216" s="42"/>
    </row>
    <row r="217" spans="1:10" x14ac:dyDescent="0.25">
      <c r="A217" s="42">
        <v>0.12729856003937301</v>
      </c>
      <c r="B217" s="42">
        <v>3683.92431640625</v>
      </c>
      <c r="C217" s="42">
        <f t="shared" si="12"/>
        <v>0.46574566309343285</v>
      </c>
      <c r="D217" s="42">
        <v>0.78979999999999995</v>
      </c>
      <c r="E217" s="42">
        <v>227.8</v>
      </c>
      <c r="F217" s="42">
        <v>44</v>
      </c>
      <c r="G217" s="42">
        <f t="shared" si="13"/>
        <v>56</v>
      </c>
      <c r="H217" s="42"/>
      <c r="I217" s="42"/>
      <c r="J217" s="42"/>
    </row>
    <row r="218" spans="1:10" x14ac:dyDescent="0.25">
      <c r="A218" s="42">
        <v>9.9742255473336996E-2</v>
      </c>
      <c r="B218" s="42">
        <v>3769.767578125</v>
      </c>
      <c r="C218" s="42">
        <f t="shared" si="12"/>
        <v>0.47659852634940353</v>
      </c>
      <c r="D218" s="42">
        <v>0.44429999999999997</v>
      </c>
      <c r="E218" s="42">
        <v>132.91</v>
      </c>
      <c r="F218" s="42">
        <v>35</v>
      </c>
      <c r="G218" s="42">
        <f t="shared" si="13"/>
        <v>47</v>
      </c>
      <c r="H218" s="42"/>
      <c r="I218" s="42"/>
      <c r="J218" s="42"/>
    </row>
    <row r="219" spans="1:10" x14ac:dyDescent="0.25">
      <c r="A219" s="42">
        <v>8.2398186445078597E-2</v>
      </c>
      <c r="B219" s="42">
        <v>4740.8125</v>
      </c>
      <c r="C219" s="42">
        <f t="shared" si="12"/>
        <v>0.59936433861597371</v>
      </c>
      <c r="D219" s="42">
        <v>0.2054</v>
      </c>
      <c r="E219" s="42">
        <v>82.08</v>
      </c>
      <c r="F219" s="42">
        <v>40</v>
      </c>
      <c r="G219" s="42">
        <f t="shared" si="13"/>
        <v>52</v>
      </c>
      <c r="H219" s="42"/>
      <c r="I219" s="42"/>
      <c r="J219" s="42"/>
    </row>
    <row r="220" spans="1:10" x14ac:dyDescent="0.25">
      <c r="A220" s="42">
        <v>8.3821090749239893E-2</v>
      </c>
      <c r="B220" s="42">
        <v>3737.04516601562</v>
      </c>
      <c r="C220" s="42">
        <f t="shared" si="12"/>
        <v>0.47246154626595627</v>
      </c>
      <c r="D220" s="42">
        <v>0.93969999999999998</v>
      </c>
      <c r="E220" s="42">
        <v>97.47</v>
      </c>
      <c r="F220" s="42">
        <v>45</v>
      </c>
      <c r="G220" s="42">
        <f t="shared" si="13"/>
        <v>57</v>
      </c>
      <c r="H220" s="42"/>
      <c r="I220" s="42"/>
      <c r="J220" s="42"/>
    </row>
    <row r="221" spans="1:10" x14ac:dyDescent="0.25">
      <c r="A221" s="42">
        <v>8.7328337050659094E-2</v>
      </c>
      <c r="B221" s="42">
        <v>3675.51733398437</v>
      </c>
      <c r="C221" s="42">
        <f t="shared" si="12"/>
        <v>0.46468279771770954</v>
      </c>
      <c r="D221" s="42">
        <v>0.94910000000000005</v>
      </c>
      <c r="E221" s="42">
        <v>126.31</v>
      </c>
      <c r="F221" s="42">
        <v>44</v>
      </c>
      <c r="G221" s="42">
        <f t="shared" si="13"/>
        <v>56</v>
      </c>
      <c r="H221" s="42"/>
      <c r="I221" s="42"/>
      <c r="J221" s="42"/>
    </row>
    <row r="222" spans="1:10" x14ac:dyDescent="0.25">
      <c r="A222" s="42">
        <v>8.4213084633281102E-2</v>
      </c>
      <c r="B222" s="42">
        <v>5294.3759765625</v>
      </c>
      <c r="C222" s="42">
        <f t="shared" si="12"/>
        <v>0.66934943231285415</v>
      </c>
      <c r="D222" s="42">
        <v>0.77800000000000002</v>
      </c>
      <c r="E222" s="42">
        <v>243.67</v>
      </c>
      <c r="F222" s="42">
        <v>50</v>
      </c>
      <c r="G222" s="42">
        <f t="shared" si="13"/>
        <v>62</v>
      </c>
      <c r="H222" s="42"/>
      <c r="I222" s="42"/>
      <c r="J222" s="42"/>
    </row>
    <row r="223" spans="1:10" x14ac:dyDescent="0.25">
      <c r="A223" s="42">
        <v>9.8171453962815305E-2</v>
      </c>
      <c r="B223" s="42">
        <v>3621.37133789062</v>
      </c>
      <c r="C223" s="42">
        <f t="shared" si="12"/>
        <v>0.45783730886164664</v>
      </c>
      <c r="D223" s="42">
        <v>0.91949999999999998</v>
      </c>
      <c r="E223" s="42">
        <v>219.72</v>
      </c>
      <c r="F223" s="42">
        <v>27</v>
      </c>
      <c r="G223" s="42">
        <f t="shared" si="13"/>
        <v>39</v>
      </c>
      <c r="H223" s="42"/>
      <c r="I223" s="42"/>
      <c r="J223" s="42"/>
    </row>
    <row r="224" spans="1:10" x14ac:dyDescent="0.25">
      <c r="A224" s="42">
        <v>0.10853228592127399</v>
      </c>
      <c r="B224" s="42">
        <v>4662.578125</v>
      </c>
      <c r="C224" s="42">
        <f t="shared" si="12"/>
        <v>0.58947344028812187</v>
      </c>
      <c r="D224" s="42">
        <v>0.98740000000000006</v>
      </c>
      <c r="E224" s="42">
        <v>357.89</v>
      </c>
      <c r="F224" s="42">
        <v>43</v>
      </c>
      <c r="G224" s="42">
        <f t="shared" si="13"/>
        <v>55</v>
      </c>
      <c r="H224" s="42"/>
      <c r="I224" s="42"/>
      <c r="J224" s="42"/>
    </row>
    <row r="225" spans="1:10" x14ac:dyDescent="0.25">
      <c r="A225" s="42">
        <v>0.125279849714378</v>
      </c>
      <c r="B225" s="42">
        <v>3935.24951171875</v>
      </c>
      <c r="C225" s="42">
        <f t="shared" si="12"/>
        <v>0.49751982827419183</v>
      </c>
      <c r="D225" s="42">
        <v>0.62849999999999995</v>
      </c>
      <c r="E225" s="42">
        <v>141.68</v>
      </c>
      <c r="F225" s="42">
        <v>30</v>
      </c>
      <c r="G225" s="42">
        <f t="shared" si="13"/>
        <v>42</v>
      </c>
      <c r="H225" s="42"/>
      <c r="I225" s="42"/>
      <c r="J225" s="42"/>
    </row>
    <row r="226" spans="1:10" x14ac:dyDescent="0.25">
      <c r="A226" s="42">
        <v>0.12873175056623101</v>
      </c>
      <c r="B226" s="42">
        <v>3820.04296875</v>
      </c>
      <c r="C226" s="42">
        <f t="shared" si="12"/>
        <v>0.48295466809738719</v>
      </c>
      <c r="D226" s="42">
        <v>0.1389</v>
      </c>
      <c r="E226" s="42">
        <v>78.150000000000006</v>
      </c>
      <c r="F226" s="42">
        <v>19</v>
      </c>
      <c r="G226" s="42">
        <f t="shared" si="13"/>
        <v>31</v>
      </c>
      <c r="H226" s="42"/>
      <c r="I226" s="42"/>
      <c r="J226" s="42"/>
    </row>
    <row r="227" spans="1:10" x14ac:dyDescent="0.25">
      <c r="A227" s="42">
        <v>8.1289907012215307E-2</v>
      </c>
      <c r="B227" s="42">
        <v>6091.0615234375</v>
      </c>
      <c r="C227" s="42">
        <f t="shared" si="12"/>
        <v>0.7700715987954222</v>
      </c>
      <c r="D227" s="42">
        <v>0.90200000000000002</v>
      </c>
      <c r="E227" s="42">
        <v>171.28</v>
      </c>
      <c r="F227" s="42">
        <v>60</v>
      </c>
      <c r="G227" s="42">
        <f t="shared" si="13"/>
        <v>72</v>
      </c>
      <c r="H227" s="42"/>
      <c r="I227" s="42"/>
      <c r="J227" s="42"/>
    </row>
    <row r="228" spans="1:10" x14ac:dyDescent="0.25">
      <c r="A228" s="42">
        <v>8.9018259392918603E-2</v>
      </c>
      <c r="B228" s="42">
        <v>5208.19091796875</v>
      </c>
      <c r="C228" s="42">
        <f t="shared" si="12"/>
        <v>0.6584533568737555</v>
      </c>
      <c r="D228" s="42">
        <v>0.34410000000000002</v>
      </c>
      <c r="E228" s="42">
        <v>40.22</v>
      </c>
      <c r="F228" s="42">
        <v>43</v>
      </c>
      <c r="G228" s="42">
        <f t="shared" si="13"/>
        <v>55</v>
      </c>
      <c r="H228" s="42"/>
      <c r="I228" s="42"/>
      <c r="J228" s="42"/>
    </row>
    <row r="229" spans="1:10" x14ac:dyDescent="0.25">
      <c r="A229" s="42">
        <v>9.7314666621655693E-2</v>
      </c>
      <c r="B229" s="42">
        <v>3889.22265625</v>
      </c>
      <c r="C229" s="42">
        <f t="shared" si="12"/>
        <v>0.49170081396248888</v>
      </c>
      <c r="D229" s="42">
        <v>8.0100000000000005E-2</v>
      </c>
      <c r="E229" s="42">
        <v>308.98</v>
      </c>
      <c r="F229" s="42">
        <v>24</v>
      </c>
      <c r="G229" s="42">
        <f t="shared" si="13"/>
        <v>36</v>
      </c>
      <c r="H229" s="42"/>
      <c r="I229" s="42"/>
      <c r="J229" s="42"/>
    </row>
    <row r="230" spans="1:10" x14ac:dyDescent="0.25">
      <c r="A230" s="42">
        <v>0.111080980449552</v>
      </c>
      <c r="B230" s="42">
        <v>5208.29541015625</v>
      </c>
      <c r="C230" s="42">
        <f t="shared" si="12"/>
        <v>0.65846656745545462</v>
      </c>
      <c r="D230" s="42">
        <v>0.12330000000000001</v>
      </c>
      <c r="E230" s="42">
        <v>135.97</v>
      </c>
      <c r="F230" s="42">
        <v>55</v>
      </c>
      <c r="G230" s="42">
        <f t="shared" si="13"/>
        <v>67</v>
      </c>
      <c r="H230" s="42"/>
      <c r="I230" s="42"/>
      <c r="J230" s="42"/>
    </row>
    <row r="231" spans="1:10" x14ac:dyDescent="0.25">
      <c r="A231" s="42">
        <v>0.102949559182335</v>
      </c>
      <c r="B231" s="42">
        <v>4903.84814453125</v>
      </c>
      <c r="C231" s="42">
        <f t="shared" si="12"/>
        <v>0.61997636477294604</v>
      </c>
      <c r="D231" s="42">
        <v>0.34970000000000001</v>
      </c>
      <c r="E231" s="42">
        <v>62.66</v>
      </c>
      <c r="F231" s="42">
        <v>51</v>
      </c>
      <c r="G231" s="42">
        <f t="shared" si="13"/>
        <v>63</v>
      </c>
      <c r="H231" s="42"/>
      <c r="I231" s="42"/>
      <c r="J231" s="42"/>
    </row>
    <row r="232" spans="1:10" x14ac:dyDescent="0.25">
      <c r="A232" s="42">
        <v>8.4407806008300695E-2</v>
      </c>
      <c r="B232" s="42">
        <v>3624.81909179687</v>
      </c>
      <c r="C232" s="42">
        <f t="shared" si="12"/>
        <v>0.45827319632602753</v>
      </c>
      <c r="D232" s="42">
        <v>0.22</v>
      </c>
      <c r="E232" s="42">
        <v>157.91</v>
      </c>
      <c r="F232" s="42">
        <v>18</v>
      </c>
      <c r="G232" s="42">
        <f t="shared" si="13"/>
        <v>30</v>
      </c>
      <c r="H232" s="42"/>
      <c r="I232" s="42"/>
      <c r="J232" s="42"/>
    </row>
    <row r="233" spans="1:10" x14ac:dyDescent="0.25">
      <c r="A233" s="42">
        <v>8.8186768833696999E-2</v>
      </c>
      <c r="B233" s="42">
        <v>5214.30078125</v>
      </c>
      <c r="C233" s="42">
        <f t="shared" si="12"/>
        <v>0.65922580551301302</v>
      </c>
      <c r="D233" s="42">
        <v>0.21510000000000001</v>
      </c>
      <c r="E233" s="42">
        <v>259.13</v>
      </c>
      <c r="F233" s="42">
        <v>49</v>
      </c>
      <c r="G233" s="42">
        <f t="shared" si="13"/>
        <v>61</v>
      </c>
      <c r="H233" s="42"/>
      <c r="I233" s="42"/>
      <c r="J233" s="42"/>
    </row>
    <row r="234" spans="1:10" x14ac:dyDescent="0.25">
      <c r="A234" s="42">
        <v>0.11585865008464501</v>
      </c>
      <c r="B234" s="42">
        <v>3817.71948242187</v>
      </c>
      <c r="C234" s="42">
        <f t="shared" si="12"/>
        <v>0.48266091784965165</v>
      </c>
      <c r="D234" s="42">
        <v>0.79090000000000005</v>
      </c>
      <c r="E234" s="42">
        <v>251.34</v>
      </c>
      <c r="F234" s="42">
        <v>23</v>
      </c>
      <c r="G234" s="42">
        <f t="shared" si="13"/>
        <v>35</v>
      </c>
      <c r="H234" s="42"/>
      <c r="I234" s="42"/>
      <c r="J234" s="42"/>
    </row>
    <row r="235" spans="1:10" x14ac:dyDescent="0.25">
      <c r="A235" s="42">
        <v>0.10761425641695201</v>
      </c>
      <c r="B235" s="42">
        <v>5320.4228515625</v>
      </c>
      <c r="C235" s="42">
        <f t="shared" si="12"/>
        <v>0.67264244759396641</v>
      </c>
      <c r="D235" s="42">
        <v>9.1600000000000001E-2</v>
      </c>
      <c r="E235" s="42">
        <v>61.91</v>
      </c>
      <c r="F235" s="42">
        <v>53</v>
      </c>
      <c r="G235" s="42">
        <f t="shared" si="13"/>
        <v>65</v>
      </c>
      <c r="H235" s="42"/>
      <c r="I235" s="42"/>
      <c r="J235" s="42"/>
    </row>
    <row r="236" spans="1:10" x14ac:dyDescent="0.25">
      <c r="A236" s="42">
        <v>0.101334571650326</v>
      </c>
      <c r="B236" s="42">
        <v>3773.94702148437</v>
      </c>
      <c r="C236" s="42">
        <f t="shared" si="12"/>
        <v>0.47712691875152274</v>
      </c>
      <c r="D236" s="42">
        <v>0.34320000000000001</v>
      </c>
      <c r="E236" s="42">
        <v>318.02999999999997</v>
      </c>
      <c r="F236" s="42">
        <v>46</v>
      </c>
      <c r="G236" s="42">
        <f t="shared" si="13"/>
        <v>58</v>
      </c>
      <c r="H236" s="42"/>
      <c r="I236" s="42"/>
      <c r="J236" s="42"/>
    </row>
    <row r="237" spans="1:10" x14ac:dyDescent="0.25">
      <c r="A237" s="42">
        <v>0.121601278516188</v>
      </c>
      <c r="B237" s="42">
        <v>5077.169921875</v>
      </c>
      <c r="C237" s="42">
        <f t="shared" si="12"/>
        <v>0.64188883071530967</v>
      </c>
      <c r="D237" s="42">
        <v>0.61229999999999996</v>
      </c>
      <c r="E237" s="42">
        <v>65.849999999999994</v>
      </c>
      <c r="F237" s="42">
        <v>58</v>
      </c>
      <c r="G237" s="42">
        <f t="shared" si="13"/>
        <v>70</v>
      </c>
      <c r="H237" s="42"/>
      <c r="I237" s="42"/>
      <c r="J237" s="42"/>
    </row>
    <row r="238" spans="1:10" x14ac:dyDescent="0.25">
      <c r="A238" s="42">
        <v>9.9311307781726699E-2</v>
      </c>
      <c r="B238" s="42">
        <v>4426.52880859375</v>
      </c>
      <c r="C238" s="42">
        <f t="shared" si="12"/>
        <v>0.55963055103473236</v>
      </c>
      <c r="D238" s="42">
        <v>0.37059999999999998</v>
      </c>
      <c r="E238" s="42">
        <v>153.63999999999999</v>
      </c>
      <c r="F238" s="42">
        <v>29</v>
      </c>
      <c r="G238" s="42">
        <f t="shared" si="13"/>
        <v>41</v>
      </c>
      <c r="H238" s="42"/>
      <c r="I238" s="42"/>
      <c r="J238" s="42"/>
    </row>
    <row r="239" spans="1:10" x14ac:dyDescent="0.25">
      <c r="A239" s="42">
        <v>8.9082904104944405E-2</v>
      </c>
      <c r="B239" s="42">
        <v>5092.8427734375</v>
      </c>
      <c r="C239" s="42">
        <f t="shared" si="12"/>
        <v>0.64387029450679778</v>
      </c>
      <c r="D239" s="42">
        <v>0.85189999999999999</v>
      </c>
      <c r="E239" s="42">
        <v>260.22000000000003</v>
      </c>
      <c r="F239" s="42">
        <v>56</v>
      </c>
      <c r="G239" s="42">
        <f t="shared" si="13"/>
        <v>68</v>
      </c>
      <c r="H239" s="42"/>
      <c r="I239" s="42"/>
      <c r="J239" s="42"/>
    </row>
    <row r="240" spans="1:10" x14ac:dyDescent="0.25">
      <c r="A240" s="42">
        <v>8.8271011832848897E-2</v>
      </c>
      <c r="B240" s="42">
        <v>3790.30908203125</v>
      </c>
      <c r="C240" s="42">
        <f t="shared" si="12"/>
        <v>0.47919551682370448</v>
      </c>
      <c r="D240" s="42">
        <v>0.33950000000000002</v>
      </c>
      <c r="E240" s="42">
        <v>40.44</v>
      </c>
      <c r="F240" s="42">
        <v>33</v>
      </c>
      <c r="G240" s="42">
        <f t="shared" si="13"/>
        <v>45</v>
      </c>
      <c r="H240" s="42"/>
      <c r="I240" s="42"/>
      <c r="J240" s="42"/>
    </row>
    <row r="241" spans="1:10" x14ac:dyDescent="0.25">
      <c r="A241" s="42">
        <v>8.6718148559734795E-2</v>
      </c>
      <c r="B241" s="42">
        <v>3673.06176757812</v>
      </c>
      <c r="C241" s="42">
        <f t="shared" si="12"/>
        <v>0.46437234904778013</v>
      </c>
      <c r="D241" s="42">
        <v>0.95030000000000003</v>
      </c>
      <c r="E241" s="42">
        <v>129.09</v>
      </c>
      <c r="F241" s="42">
        <v>17</v>
      </c>
      <c r="G241" s="42">
        <f t="shared" si="13"/>
        <v>29</v>
      </c>
      <c r="H241" s="42"/>
      <c r="I241" s="42"/>
      <c r="J241" s="42"/>
    </row>
    <row r="242" spans="1:10" x14ac:dyDescent="0.25">
      <c r="A242" s="42">
        <v>0.100020331969424</v>
      </c>
      <c r="B242" s="42">
        <v>4859.34912109375</v>
      </c>
      <c r="C242" s="42">
        <f t="shared" si="12"/>
        <v>0.61435050891982512</v>
      </c>
      <c r="D242" s="42">
        <v>0.67310000000000003</v>
      </c>
      <c r="E242" s="42">
        <v>338.97</v>
      </c>
      <c r="F242" s="42">
        <v>54</v>
      </c>
      <c r="G242" s="42">
        <f t="shared" si="13"/>
        <v>66</v>
      </c>
      <c r="H242" s="42"/>
      <c r="I242" s="42"/>
      <c r="J242" s="42"/>
    </row>
    <row r="243" spans="1:10" x14ac:dyDescent="0.25">
      <c r="A243" s="42">
        <v>0.12429378856694601</v>
      </c>
      <c r="B243" s="42">
        <v>4931.11328125</v>
      </c>
      <c r="C243" s="42">
        <f t="shared" si="12"/>
        <v>0.62342340062106449</v>
      </c>
      <c r="D243" s="42">
        <v>0.24260000000000001</v>
      </c>
      <c r="E243" s="42">
        <v>182.79</v>
      </c>
      <c r="F243" s="42">
        <v>57</v>
      </c>
      <c r="G243" s="42">
        <f t="shared" si="13"/>
        <v>69</v>
      </c>
      <c r="H243" s="42"/>
      <c r="I243" s="42"/>
      <c r="J243" s="42"/>
    </row>
    <row r="244" spans="1:10" x14ac:dyDescent="0.25">
      <c r="A244" s="42">
        <v>8.1078890548946805E-2</v>
      </c>
      <c r="B244" s="42">
        <v>4733.81201171875</v>
      </c>
      <c r="C244" s="42">
        <f t="shared" si="12"/>
        <v>0.59847929137382261</v>
      </c>
      <c r="D244" s="42">
        <v>0.16039999999999999</v>
      </c>
      <c r="E244" s="42">
        <v>88.51</v>
      </c>
      <c r="F244" s="42">
        <v>40</v>
      </c>
      <c r="G244" s="42">
        <f t="shared" si="13"/>
        <v>52</v>
      </c>
      <c r="H244" s="42"/>
      <c r="I244" s="42"/>
      <c r="J244" s="42"/>
    </row>
    <row r="245" spans="1:10" x14ac:dyDescent="0.25">
      <c r="A245" s="42">
        <v>9.3733000767416599E-2</v>
      </c>
      <c r="B245" s="42">
        <v>5540.43701171875</v>
      </c>
      <c r="C245" s="42">
        <f t="shared" si="12"/>
        <v>0.70045806814175215</v>
      </c>
      <c r="D245" s="42">
        <v>0.75760000000000005</v>
      </c>
      <c r="E245" s="42">
        <v>201.36</v>
      </c>
      <c r="F245" s="42">
        <v>56</v>
      </c>
      <c r="G245" s="42">
        <f t="shared" si="13"/>
        <v>68</v>
      </c>
      <c r="H245" s="42"/>
      <c r="I245" s="42"/>
      <c r="J245" s="42"/>
    </row>
    <row r="246" spans="1:10" x14ac:dyDescent="0.25">
      <c r="A246" s="42">
        <v>0.115946601337733</v>
      </c>
      <c r="B246" s="42">
        <v>4968.23193359375</v>
      </c>
      <c r="C246" s="42">
        <f t="shared" si="12"/>
        <v>0.62811618197707209</v>
      </c>
      <c r="D246" s="42">
        <v>0.34100000000000003</v>
      </c>
      <c r="E246" s="42">
        <v>56.79</v>
      </c>
      <c r="F246" s="42">
        <v>52</v>
      </c>
      <c r="G246" s="42">
        <f t="shared" si="13"/>
        <v>64</v>
      </c>
      <c r="H246" s="42"/>
      <c r="I246" s="42"/>
      <c r="J246" s="42"/>
    </row>
    <row r="247" spans="1:10" x14ac:dyDescent="0.25">
      <c r="A247" s="42">
        <v>0.112817393552218</v>
      </c>
      <c r="B247" s="42">
        <v>4407.72021484375</v>
      </c>
      <c r="C247" s="42">
        <f t="shared" si="12"/>
        <v>0.55725264632889016</v>
      </c>
      <c r="D247" s="42">
        <v>0.32479999999999998</v>
      </c>
      <c r="E247" s="42">
        <v>61.97</v>
      </c>
      <c r="F247" s="42">
        <v>29</v>
      </c>
      <c r="G247" s="42">
        <f t="shared" si="13"/>
        <v>41</v>
      </c>
      <c r="H247" s="42"/>
      <c r="I247" s="42"/>
      <c r="J247" s="42"/>
    </row>
    <row r="248" spans="1:10" x14ac:dyDescent="0.25">
      <c r="A248" s="42">
        <v>8.4419509222047398E-2</v>
      </c>
      <c r="B248" s="42">
        <v>4674.17041015625</v>
      </c>
      <c r="C248" s="42">
        <f t="shared" si="12"/>
        <v>0.5909390123447521</v>
      </c>
      <c r="D248" s="42">
        <v>0.59179999999999999</v>
      </c>
      <c r="E248" s="42">
        <v>297.58</v>
      </c>
      <c r="F248" s="42">
        <v>51</v>
      </c>
      <c r="G248" s="42">
        <f t="shared" si="13"/>
        <v>63</v>
      </c>
      <c r="H248" s="42"/>
      <c r="I248" s="42"/>
      <c r="J248" s="42"/>
    </row>
    <row r="249" spans="1:10" x14ac:dyDescent="0.25">
      <c r="A249" s="42">
        <v>0.10359178473753899</v>
      </c>
      <c r="B249" s="42">
        <v>3962.63671875</v>
      </c>
      <c r="C249" s="42">
        <f t="shared" si="12"/>
        <v>0.50098229704485586</v>
      </c>
      <c r="D249" s="42">
        <v>0.72060000000000002</v>
      </c>
      <c r="E249" s="42">
        <v>98.65</v>
      </c>
      <c r="F249" s="42">
        <v>38</v>
      </c>
      <c r="G249" s="42">
        <f t="shared" si="13"/>
        <v>50</v>
      </c>
      <c r="H249" s="42"/>
      <c r="I249" s="42"/>
      <c r="J249" s="42"/>
    </row>
    <row r="250" spans="1:10" x14ac:dyDescent="0.25">
      <c r="A250" s="42">
        <v>8.7140778655994899E-2</v>
      </c>
      <c r="B250" s="42">
        <v>5128.53076171875</v>
      </c>
      <c r="C250" s="42">
        <f t="shared" si="12"/>
        <v>0.64838220201056984</v>
      </c>
      <c r="D250" s="42">
        <v>0.22720000000000001</v>
      </c>
      <c r="E250" s="42">
        <v>194.47</v>
      </c>
      <c r="F250" s="42">
        <v>43</v>
      </c>
      <c r="G250" s="42">
        <f t="shared" si="13"/>
        <v>55</v>
      </c>
      <c r="H250" s="42"/>
      <c r="I250" s="42"/>
      <c r="J250" s="42"/>
    </row>
    <row r="251" spans="1:10" x14ac:dyDescent="0.25">
      <c r="A251" s="42">
        <v>8.0478117565399299E-2</v>
      </c>
      <c r="B251" s="42">
        <v>5380.77099609375</v>
      </c>
      <c r="C251" s="42">
        <f t="shared" si="12"/>
        <v>0.68027205237873134</v>
      </c>
      <c r="D251" s="42">
        <v>0.113</v>
      </c>
      <c r="E251" s="42">
        <v>300.64</v>
      </c>
      <c r="F251" s="42">
        <v>53</v>
      </c>
      <c r="G251" s="42">
        <f t="shared" si="13"/>
        <v>65</v>
      </c>
      <c r="H251" s="42"/>
      <c r="I251" s="42"/>
      <c r="J251" s="42"/>
    </row>
    <row r="252" spans="1:10" x14ac:dyDescent="0.25">
      <c r="A252" s="42">
        <v>0.101802137336325</v>
      </c>
      <c r="B252" s="42">
        <v>4274.31396484375</v>
      </c>
      <c r="C252" s="42">
        <f t="shared" si="12"/>
        <v>0.54038656086390136</v>
      </c>
      <c r="D252" s="42">
        <v>0.47410000000000002</v>
      </c>
      <c r="E252" s="42">
        <v>339.72</v>
      </c>
      <c r="F252" s="42">
        <v>47</v>
      </c>
      <c r="G252" s="42">
        <f t="shared" si="13"/>
        <v>59</v>
      </c>
      <c r="H252" s="42"/>
      <c r="I252" s="42"/>
      <c r="J252" s="42"/>
    </row>
    <row r="253" spans="1:10" x14ac:dyDescent="0.25">
      <c r="A253" s="42">
        <v>0.117712137744371</v>
      </c>
      <c r="B253" s="42">
        <v>4232.72216796875</v>
      </c>
      <c r="C253" s="42">
        <f t="shared" si="12"/>
        <v>0.5351282554941289</v>
      </c>
      <c r="D253" s="42">
        <v>0.94930000000000003</v>
      </c>
      <c r="E253" s="42">
        <v>229.21</v>
      </c>
      <c r="F253" s="42">
        <v>42</v>
      </c>
      <c r="G253" s="42">
        <f t="shared" si="13"/>
        <v>54</v>
      </c>
      <c r="H253" s="42"/>
      <c r="I253" s="42"/>
      <c r="J253" s="42"/>
    </row>
    <row r="254" spans="1:10" x14ac:dyDescent="0.25">
      <c r="A254" s="42">
        <v>8.0001139276521693E-2</v>
      </c>
      <c r="B254" s="42">
        <v>4239.89697265625</v>
      </c>
      <c r="C254" s="42">
        <f t="shared" si="12"/>
        <v>0.53603534094967531</v>
      </c>
      <c r="D254" s="42">
        <v>1.3599999999999999E-2</v>
      </c>
      <c r="E254" s="42">
        <v>36.33</v>
      </c>
      <c r="F254" s="42">
        <v>28</v>
      </c>
      <c r="G254" s="42">
        <f t="shared" si="13"/>
        <v>40</v>
      </c>
      <c r="H254" s="42"/>
      <c r="I254" s="42"/>
      <c r="J254" s="42"/>
    </row>
    <row r="255" spans="1:10" x14ac:dyDescent="0.25">
      <c r="A255" s="42">
        <v>0.11444021449736499</v>
      </c>
      <c r="B255" s="42">
        <v>3665.33520507812</v>
      </c>
      <c r="C255" s="42">
        <f t="shared" si="12"/>
        <v>0.46339550678232722</v>
      </c>
      <c r="D255" s="42">
        <v>0.81850000000000001</v>
      </c>
      <c r="E255" s="42">
        <v>251.08</v>
      </c>
      <c r="F255" s="42">
        <v>26</v>
      </c>
      <c r="G255" s="42">
        <f t="shared" si="13"/>
        <v>38</v>
      </c>
      <c r="H255" s="42"/>
      <c r="I255" s="42"/>
      <c r="J255" s="42"/>
    </row>
    <row r="256" spans="1:10" x14ac:dyDescent="0.25">
      <c r="A256" s="42">
        <v>0.10273710654443299</v>
      </c>
      <c r="B256" s="42">
        <v>4202.2109375</v>
      </c>
      <c r="C256" s="42">
        <f t="shared" si="12"/>
        <v>0.53127082736967524</v>
      </c>
      <c r="D256" s="42">
        <v>0.79049999999999998</v>
      </c>
      <c r="E256" s="42">
        <v>330.52</v>
      </c>
      <c r="F256" s="42">
        <v>29</v>
      </c>
      <c r="G256" s="42">
        <f t="shared" si="13"/>
        <v>41</v>
      </c>
      <c r="H256" s="42"/>
      <c r="I256" s="42"/>
      <c r="J256" s="42"/>
    </row>
    <row r="257" spans="1:10" x14ac:dyDescent="0.25">
      <c r="A257" s="42">
        <v>0.10317959392515</v>
      </c>
      <c r="B257" s="42">
        <v>3748.5673828125</v>
      </c>
      <c r="C257" s="42">
        <f t="shared" ref="C257:C320" si="14">B257/$W$13</f>
        <v>0.47391825982504593</v>
      </c>
      <c r="D257" s="42">
        <v>0.56259999999999999</v>
      </c>
      <c r="E257" s="42">
        <v>10.49</v>
      </c>
      <c r="F257" s="42">
        <v>46</v>
      </c>
      <c r="G257" s="42">
        <f t="shared" si="13"/>
        <v>58</v>
      </c>
      <c r="H257" s="42"/>
      <c r="I257" s="42"/>
      <c r="J257" s="42"/>
    </row>
    <row r="258" spans="1:10" x14ac:dyDescent="0.25">
      <c r="A258" s="42">
        <v>0.118465663411479</v>
      </c>
      <c r="B258" s="42">
        <v>3632.3876953125</v>
      </c>
      <c r="C258" s="42">
        <f t="shared" si="14"/>
        <v>0.45923006838970692</v>
      </c>
      <c r="D258" s="42">
        <v>0.86170000000000002</v>
      </c>
      <c r="E258" s="42">
        <v>120.66</v>
      </c>
      <c r="F258" s="42">
        <v>35</v>
      </c>
      <c r="G258" s="42">
        <f t="shared" ref="G258:G321" si="15">F258+12</f>
        <v>47</v>
      </c>
      <c r="H258" s="42"/>
      <c r="I258" s="42"/>
      <c r="J258" s="42"/>
    </row>
    <row r="259" spans="1:10" x14ac:dyDescent="0.25">
      <c r="A259" s="42">
        <v>0.113618389181669</v>
      </c>
      <c r="B259" s="42">
        <v>4170.9453125</v>
      </c>
      <c r="C259" s="42">
        <f t="shared" si="14"/>
        <v>0.52731802378388903</v>
      </c>
      <c r="D259" s="42">
        <v>0.54110000000000003</v>
      </c>
      <c r="E259" s="42">
        <v>306.56</v>
      </c>
      <c r="F259" s="42">
        <v>37</v>
      </c>
      <c r="G259" s="42">
        <f t="shared" si="15"/>
        <v>49</v>
      </c>
      <c r="H259" s="42"/>
      <c r="I259" s="42"/>
      <c r="J259" s="42"/>
    </row>
    <row r="260" spans="1:10" x14ac:dyDescent="0.25">
      <c r="A260" s="42">
        <v>8.0908310349341803E-2</v>
      </c>
      <c r="B260" s="42">
        <v>3944.11401367187</v>
      </c>
      <c r="C260" s="42">
        <f t="shared" si="14"/>
        <v>0.49864053624361515</v>
      </c>
      <c r="D260" s="42">
        <v>0.34470000000000001</v>
      </c>
      <c r="E260" s="42">
        <v>88.7</v>
      </c>
      <c r="F260" s="42">
        <v>46</v>
      </c>
      <c r="G260" s="42">
        <f t="shared" si="15"/>
        <v>58</v>
      </c>
      <c r="H260" s="42"/>
      <c r="I260" s="42"/>
      <c r="J260" s="42"/>
    </row>
    <row r="261" spans="1:10" x14ac:dyDescent="0.25">
      <c r="A261" s="42">
        <v>9.8579514352624506E-2</v>
      </c>
      <c r="B261" s="42">
        <v>3887.40185546875</v>
      </c>
      <c r="C261" s="42">
        <f t="shared" si="14"/>
        <v>0.49147061648979712</v>
      </c>
      <c r="D261" s="42">
        <v>0.55679999999999996</v>
      </c>
      <c r="E261" s="42">
        <v>333.54</v>
      </c>
      <c r="F261" s="42">
        <v>34</v>
      </c>
      <c r="G261" s="42">
        <f t="shared" si="15"/>
        <v>46</v>
      </c>
      <c r="H261" s="42"/>
      <c r="I261" s="42"/>
      <c r="J261" s="42"/>
    </row>
    <row r="262" spans="1:10" x14ac:dyDescent="0.25">
      <c r="A262" s="42">
        <v>8.9296935052035495E-2</v>
      </c>
      <c r="B262" s="42">
        <v>4629.3740234375</v>
      </c>
      <c r="C262" s="42">
        <f t="shared" si="14"/>
        <v>0.58527556189230989</v>
      </c>
      <c r="D262" s="42">
        <v>0.34050000000000002</v>
      </c>
      <c r="E262" s="42">
        <v>317.7</v>
      </c>
      <c r="F262" s="42">
        <v>40</v>
      </c>
      <c r="G262" s="42">
        <f t="shared" si="15"/>
        <v>52</v>
      </c>
      <c r="H262" s="42"/>
      <c r="I262" s="42"/>
      <c r="J262" s="42"/>
    </row>
    <row r="263" spans="1:10" x14ac:dyDescent="0.25">
      <c r="A263" s="42">
        <v>9.99278096715355E-2</v>
      </c>
      <c r="B263" s="42">
        <v>4067.39965820312</v>
      </c>
      <c r="C263" s="42">
        <f t="shared" si="14"/>
        <v>0.51422710896618473</v>
      </c>
      <c r="D263" s="42">
        <v>0.99370000000000003</v>
      </c>
      <c r="E263" s="42">
        <v>217.47</v>
      </c>
      <c r="F263" s="42">
        <v>32</v>
      </c>
      <c r="G263" s="42">
        <f t="shared" si="15"/>
        <v>44</v>
      </c>
      <c r="H263" s="42"/>
      <c r="I263" s="42"/>
      <c r="J263" s="42"/>
    </row>
    <row r="264" spans="1:10" x14ac:dyDescent="0.25">
      <c r="A264" s="42">
        <v>8.1366683067299397E-2</v>
      </c>
      <c r="B264" s="42">
        <v>5327.47412109375</v>
      </c>
      <c r="C264" s="42">
        <f t="shared" si="14"/>
        <v>0.6735339149318964</v>
      </c>
      <c r="D264" s="42">
        <v>0.1661</v>
      </c>
      <c r="E264" s="42">
        <v>328.23</v>
      </c>
      <c r="F264" s="42">
        <v>59</v>
      </c>
      <c r="G264" s="42">
        <f t="shared" si="15"/>
        <v>71</v>
      </c>
      <c r="H264" s="42"/>
      <c r="I264" s="42"/>
      <c r="J264" s="42"/>
    </row>
    <row r="265" spans="1:10" x14ac:dyDescent="0.25">
      <c r="A265" s="42">
        <v>8.3756400396562306E-2</v>
      </c>
      <c r="B265" s="42">
        <v>5531.1474609375</v>
      </c>
      <c r="C265" s="42">
        <f t="shared" si="14"/>
        <v>0.69928362273602407</v>
      </c>
      <c r="D265" s="42">
        <v>0.96040000000000003</v>
      </c>
      <c r="E265" s="42">
        <v>102.18</v>
      </c>
      <c r="F265" s="42">
        <v>52</v>
      </c>
      <c r="G265" s="42">
        <f t="shared" si="15"/>
        <v>64</v>
      </c>
      <c r="H265" s="42"/>
      <c r="I265" s="42"/>
      <c r="J265" s="42"/>
    </row>
    <row r="266" spans="1:10" x14ac:dyDescent="0.25">
      <c r="A266" s="42">
        <v>0.10014518661916701</v>
      </c>
      <c r="B266" s="42">
        <v>4241.810546875</v>
      </c>
      <c r="C266" s="42">
        <f t="shared" si="14"/>
        <v>0.53627726744350179</v>
      </c>
      <c r="D266" s="42">
        <v>0.25729999999999997</v>
      </c>
      <c r="E266" s="42">
        <v>202.24</v>
      </c>
      <c r="F266" s="42">
        <v>25</v>
      </c>
      <c r="G266" s="42">
        <f t="shared" si="15"/>
        <v>37</v>
      </c>
      <c r="H266" s="42"/>
      <c r="I266" s="42"/>
      <c r="J266" s="42"/>
    </row>
    <row r="267" spans="1:10" x14ac:dyDescent="0.25">
      <c r="A267" s="42">
        <v>9.2592056475179194E-2</v>
      </c>
      <c r="B267" s="42">
        <v>4149.8515625</v>
      </c>
      <c r="C267" s="42">
        <f t="shared" si="14"/>
        <v>0.52465121476799126</v>
      </c>
      <c r="D267" s="42">
        <v>0.76829999999999998</v>
      </c>
      <c r="E267" s="42">
        <v>160.41999999999999</v>
      </c>
      <c r="F267" s="42">
        <v>37</v>
      </c>
      <c r="G267" s="42">
        <f t="shared" si="15"/>
        <v>49</v>
      </c>
      <c r="H267" s="42"/>
      <c r="I267" s="42"/>
      <c r="J267" s="42"/>
    </row>
    <row r="268" spans="1:10" x14ac:dyDescent="0.25">
      <c r="A268" s="42">
        <v>0.112746351408433</v>
      </c>
      <c r="B268" s="42">
        <v>3749.31323242187</v>
      </c>
      <c r="C268" s="42">
        <f t="shared" si="14"/>
        <v>0.47401255498179956</v>
      </c>
      <c r="D268" s="42">
        <v>0.77980000000000005</v>
      </c>
      <c r="E268" s="42">
        <v>78.23</v>
      </c>
      <c r="F268" s="42">
        <v>44</v>
      </c>
      <c r="G268" s="42">
        <f t="shared" si="15"/>
        <v>56</v>
      </c>
      <c r="H268" s="42"/>
      <c r="I268" s="42"/>
      <c r="J268" s="42"/>
    </row>
    <row r="269" spans="1:10" x14ac:dyDescent="0.25">
      <c r="A269" s="42">
        <v>8.7865587000604595E-2</v>
      </c>
      <c r="B269" s="42">
        <v>3562.41748046875</v>
      </c>
      <c r="C269" s="42">
        <f t="shared" si="14"/>
        <v>0.45038397891819931</v>
      </c>
      <c r="D269" s="42">
        <v>0.69330000000000003</v>
      </c>
      <c r="E269" s="42">
        <v>312.81</v>
      </c>
      <c r="F269" s="42">
        <v>39</v>
      </c>
      <c r="G269" s="42">
        <f t="shared" si="15"/>
        <v>51</v>
      </c>
      <c r="H269" s="42"/>
      <c r="I269" s="42"/>
      <c r="J269" s="42"/>
    </row>
    <row r="270" spans="1:10" x14ac:dyDescent="0.25">
      <c r="A270" s="42">
        <v>9.3973449533980097E-2</v>
      </c>
      <c r="B270" s="42">
        <v>5277.59423828125</v>
      </c>
      <c r="C270" s="42">
        <f t="shared" si="14"/>
        <v>0.66722777585296089</v>
      </c>
      <c r="D270" s="42">
        <v>0.25979999999999998</v>
      </c>
      <c r="E270" s="42">
        <v>183.9</v>
      </c>
      <c r="F270" s="42">
        <v>43</v>
      </c>
      <c r="G270" s="42">
        <f t="shared" si="15"/>
        <v>55</v>
      </c>
      <c r="H270" s="42"/>
      <c r="I270" s="42"/>
      <c r="J270" s="42"/>
    </row>
    <row r="271" spans="1:10" x14ac:dyDescent="0.25">
      <c r="A271" s="42">
        <v>0.10591127166827</v>
      </c>
      <c r="B271" s="42">
        <v>5469.994140625</v>
      </c>
      <c r="C271" s="42">
        <f t="shared" si="14"/>
        <v>0.69155222239414749</v>
      </c>
      <c r="D271" s="42">
        <v>0.37819999999999998</v>
      </c>
      <c r="E271" s="42">
        <v>228.37</v>
      </c>
      <c r="F271" s="42">
        <v>56</v>
      </c>
      <c r="G271" s="42">
        <f t="shared" si="15"/>
        <v>68</v>
      </c>
      <c r="H271" s="42"/>
      <c r="I271" s="42"/>
      <c r="J271" s="42"/>
    </row>
    <row r="272" spans="1:10" x14ac:dyDescent="0.25">
      <c r="A272" s="42">
        <v>0.115611758915189</v>
      </c>
      <c r="B272" s="42">
        <v>5219.4970703125</v>
      </c>
      <c r="C272" s="42">
        <f t="shared" si="14"/>
        <v>0.65988275415993858</v>
      </c>
      <c r="D272" s="42">
        <v>4.5900000000000003E-2</v>
      </c>
      <c r="E272" s="42">
        <v>194.17</v>
      </c>
      <c r="F272" s="42">
        <v>43</v>
      </c>
      <c r="G272" s="42">
        <f t="shared" si="15"/>
        <v>55</v>
      </c>
      <c r="H272" s="42"/>
      <c r="I272" s="42"/>
      <c r="J272" s="42"/>
    </row>
    <row r="273" spans="1:10" x14ac:dyDescent="0.25">
      <c r="A273" s="42">
        <v>8.8564368230597601E-2</v>
      </c>
      <c r="B273" s="42">
        <v>3788.28393554687</v>
      </c>
      <c r="C273" s="42">
        <f t="shared" si="14"/>
        <v>0.47893948463867064</v>
      </c>
      <c r="D273" s="42">
        <v>0.94769999999999999</v>
      </c>
      <c r="E273" s="42">
        <v>267.70999999999998</v>
      </c>
      <c r="F273" s="42">
        <v>19</v>
      </c>
      <c r="G273" s="42">
        <f t="shared" si="15"/>
        <v>31</v>
      </c>
      <c r="H273" s="42"/>
      <c r="I273" s="42"/>
      <c r="J273" s="42"/>
    </row>
    <row r="274" spans="1:10" x14ac:dyDescent="0.25">
      <c r="A274" s="42">
        <v>8.6726147088647607E-2</v>
      </c>
      <c r="B274" s="42">
        <v>3753.03857421875</v>
      </c>
      <c r="C274" s="42">
        <f t="shared" si="14"/>
        <v>0.47448353691204997</v>
      </c>
      <c r="D274" s="42">
        <v>0.72340000000000004</v>
      </c>
      <c r="E274" s="42">
        <v>264.14</v>
      </c>
      <c r="F274" s="42">
        <v>19</v>
      </c>
      <c r="G274" s="42">
        <f t="shared" si="15"/>
        <v>31</v>
      </c>
      <c r="H274" s="42"/>
      <c r="I274" s="42"/>
      <c r="J274" s="42"/>
    </row>
    <row r="275" spans="1:10" x14ac:dyDescent="0.25">
      <c r="A275" s="42">
        <v>0.114778863952749</v>
      </c>
      <c r="B275" s="42">
        <v>5313.283203125</v>
      </c>
      <c r="C275" s="42">
        <f t="shared" si="14"/>
        <v>0.67173980682011325</v>
      </c>
      <c r="D275" s="42">
        <v>4.0099999999999997E-2</v>
      </c>
      <c r="E275" s="42">
        <v>33.21</v>
      </c>
      <c r="F275" s="42">
        <v>56</v>
      </c>
      <c r="G275" s="42">
        <f t="shared" si="15"/>
        <v>68</v>
      </c>
      <c r="H275" s="42"/>
      <c r="I275" s="42"/>
      <c r="J275" s="42"/>
    </row>
    <row r="276" spans="1:10" x14ac:dyDescent="0.25">
      <c r="A276" s="42">
        <v>9.39057117870057E-2</v>
      </c>
      <c r="B276" s="42">
        <v>3917.19921875</v>
      </c>
      <c r="C276" s="42">
        <f t="shared" si="14"/>
        <v>0.49523779288320358</v>
      </c>
      <c r="D276" s="42">
        <v>0.4652</v>
      </c>
      <c r="E276" s="42">
        <v>15.51</v>
      </c>
      <c r="F276" s="42">
        <v>34</v>
      </c>
      <c r="G276" s="42">
        <f t="shared" si="15"/>
        <v>46</v>
      </c>
      <c r="H276" s="42"/>
      <c r="I276" s="42"/>
      <c r="J276" s="42"/>
    </row>
    <row r="277" spans="1:10" x14ac:dyDescent="0.25">
      <c r="A277" s="42">
        <v>0.112521843172117</v>
      </c>
      <c r="B277" s="42">
        <v>3646.64672851562</v>
      </c>
      <c r="C277" s="42">
        <f t="shared" si="14"/>
        <v>0.46103278807227005</v>
      </c>
      <c r="D277" s="42">
        <v>0.42480000000000001</v>
      </c>
      <c r="E277" s="42">
        <v>356.97</v>
      </c>
      <c r="F277" s="42">
        <v>26</v>
      </c>
      <c r="G277" s="42">
        <f t="shared" si="15"/>
        <v>38</v>
      </c>
      <c r="H277" s="42"/>
      <c r="I277" s="42"/>
      <c r="J277" s="42"/>
    </row>
    <row r="278" spans="1:10" x14ac:dyDescent="0.25">
      <c r="A278" s="42">
        <v>9.5922686569112306E-2</v>
      </c>
      <c r="B278" s="42">
        <v>4078.38549804687</v>
      </c>
      <c r="C278" s="42">
        <f t="shared" si="14"/>
        <v>0.51561601026360793</v>
      </c>
      <c r="D278" s="42">
        <v>1.7399999999999999E-2</v>
      </c>
      <c r="E278" s="42">
        <v>125.34</v>
      </c>
      <c r="F278" s="42">
        <v>31</v>
      </c>
      <c r="G278" s="42">
        <f t="shared" si="15"/>
        <v>43</v>
      </c>
      <c r="H278" s="42"/>
      <c r="I278" s="42"/>
      <c r="J278" s="42"/>
    </row>
    <row r="279" spans="1:10" x14ac:dyDescent="0.25">
      <c r="A279" s="42">
        <v>9.83543719410062E-2</v>
      </c>
      <c r="B279" s="42">
        <v>3859.7587890625</v>
      </c>
      <c r="C279" s="42">
        <f t="shared" si="14"/>
        <v>0.48797580031347726</v>
      </c>
      <c r="D279" s="42">
        <v>0.85519999999999996</v>
      </c>
      <c r="E279" s="42">
        <v>4.78</v>
      </c>
      <c r="F279" s="42">
        <v>34</v>
      </c>
      <c r="G279" s="42">
        <f t="shared" si="15"/>
        <v>46</v>
      </c>
      <c r="H279" s="42"/>
      <c r="I279" s="42"/>
      <c r="J279" s="42"/>
    </row>
    <row r="280" spans="1:10" x14ac:dyDescent="0.25">
      <c r="A280" s="42">
        <v>0.12460992269657201</v>
      </c>
      <c r="B280" s="42">
        <v>5066.5751953125</v>
      </c>
      <c r="C280" s="42">
        <f t="shared" si="14"/>
        <v>0.64054937650172294</v>
      </c>
      <c r="D280" s="42">
        <v>0.53959999999999997</v>
      </c>
      <c r="E280" s="42">
        <v>49.73</v>
      </c>
      <c r="F280" s="42">
        <v>58</v>
      </c>
      <c r="G280" s="42">
        <f t="shared" si="15"/>
        <v>70</v>
      </c>
      <c r="H280" s="42"/>
      <c r="I280" s="42"/>
      <c r="J280" s="42"/>
    </row>
    <row r="281" spans="1:10" x14ac:dyDescent="0.25">
      <c r="A281" s="42">
        <v>0.114025939461041</v>
      </c>
      <c r="B281" s="42">
        <v>3634.82373046875</v>
      </c>
      <c r="C281" s="42">
        <f t="shared" si="14"/>
        <v>0.459538047792029</v>
      </c>
      <c r="D281" s="42">
        <v>0.84770000000000001</v>
      </c>
      <c r="E281" s="42">
        <v>133.52000000000001</v>
      </c>
      <c r="F281" s="42">
        <v>33</v>
      </c>
      <c r="G281" s="42">
        <f t="shared" si="15"/>
        <v>45</v>
      </c>
      <c r="H281" s="42"/>
      <c r="I281" s="42"/>
      <c r="J281" s="42"/>
    </row>
    <row r="282" spans="1:10" x14ac:dyDescent="0.25">
      <c r="A282" s="42">
        <v>9.8286869152914194E-2</v>
      </c>
      <c r="B282" s="42">
        <v>3708.51098632812</v>
      </c>
      <c r="C282" s="42">
        <f t="shared" si="14"/>
        <v>0.46885406975505273</v>
      </c>
      <c r="D282" s="42">
        <v>0.14929999999999999</v>
      </c>
      <c r="E282" s="42">
        <v>174.4</v>
      </c>
      <c r="F282" s="42">
        <v>17</v>
      </c>
      <c r="G282" s="42">
        <f t="shared" si="15"/>
        <v>29</v>
      </c>
      <c r="H282" s="42"/>
      <c r="I282" s="42"/>
      <c r="J282" s="42"/>
    </row>
    <row r="283" spans="1:10" x14ac:dyDescent="0.25">
      <c r="A283" s="42">
        <v>0.105339255767141</v>
      </c>
      <c r="B283" s="42">
        <v>4194.83203125</v>
      </c>
      <c r="C283" s="42">
        <f t="shared" si="14"/>
        <v>0.53033793806763241</v>
      </c>
      <c r="D283" s="42">
        <v>0.61870000000000003</v>
      </c>
      <c r="E283" s="42">
        <v>10.48</v>
      </c>
      <c r="F283" s="42">
        <v>22</v>
      </c>
      <c r="G283" s="42">
        <f t="shared" si="15"/>
        <v>34</v>
      </c>
      <c r="H283" s="42"/>
      <c r="I283" s="42"/>
      <c r="J283" s="42"/>
    </row>
    <row r="284" spans="1:10" x14ac:dyDescent="0.25">
      <c r="A284" s="42">
        <v>8.6920904270946397E-2</v>
      </c>
      <c r="B284" s="42">
        <v>5327.2490234375</v>
      </c>
      <c r="C284" s="42">
        <f t="shared" si="14"/>
        <v>0.67350545662272221</v>
      </c>
      <c r="D284" s="42">
        <v>0.78549999999999998</v>
      </c>
      <c r="E284" s="42">
        <v>153.09</v>
      </c>
      <c r="F284" s="42">
        <v>50</v>
      </c>
      <c r="G284" s="42">
        <f t="shared" si="15"/>
        <v>62</v>
      </c>
      <c r="H284" s="42"/>
      <c r="I284" s="42"/>
      <c r="J284" s="42"/>
    </row>
    <row r="285" spans="1:10" x14ac:dyDescent="0.25">
      <c r="A285" s="42">
        <v>0.118652442665343</v>
      </c>
      <c r="B285" s="42">
        <v>3616.3427734375</v>
      </c>
      <c r="C285" s="42">
        <f t="shared" si="14"/>
        <v>0.45720156505029957</v>
      </c>
      <c r="D285" s="42">
        <v>0.53669999999999995</v>
      </c>
      <c r="E285" s="42">
        <v>239.79</v>
      </c>
      <c r="F285" s="42">
        <v>17</v>
      </c>
      <c r="G285" s="42">
        <f t="shared" si="15"/>
        <v>29</v>
      </c>
      <c r="H285" s="42"/>
      <c r="I285" s="42"/>
      <c r="J285" s="42"/>
    </row>
    <row r="286" spans="1:10" x14ac:dyDescent="0.25">
      <c r="A286" s="42">
        <v>0.122383322129794</v>
      </c>
      <c r="B286" s="42">
        <v>5238.6669921875</v>
      </c>
      <c r="C286" s="42">
        <f t="shared" si="14"/>
        <v>0.66230634031651603</v>
      </c>
      <c r="D286" s="42">
        <v>0.76980000000000004</v>
      </c>
      <c r="E286" s="42">
        <v>288.57</v>
      </c>
      <c r="F286" s="42">
        <v>59</v>
      </c>
      <c r="G286" s="42">
        <f t="shared" si="15"/>
        <v>71</v>
      </c>
      <c r="H286" s="42"/>
      <c r="I286" s="42"/>
      <c r="J286" s="42"/>
    </row>
    <row r="287" spans="1:10" x14ac:dyDescent="0.25">
      <c r="A287" s="42">
        <v>0.102836278706435</v>
      </c>
      <c r="B287" s="42">
        <v>3815.11987304687</v>
      </c>
      <c r="C287" s="42">
        <f t="shared" si="14"/>
        <v>0.48233225833111831</v>
      </c>
      <c r="D287" s="42">
        <v>0.39529999999999998</v>
      </c>
      <c r="E287" s="42">
        <v>241.35</v>
      </c>
      <c r="F287" s="42">
        <v>45</v>
      </c>
      <c r="G287" s="42">
        <f t="shared" si="15"/>
        <v>57</v>
      </c>
      <c r="H287" s="42"/>
      <c r="I287" s="42"/>
      <c r="J287" s="42"/>
    </row>
    <row r="288" spans="1:10" x14ac:dyDescent="0.25">
      <c r="A288" s="42">
        <v>0.12894326053508001</v>
      </c>
      <c r="B288" s="42">
        <v>3729.27880859375</v>
      </c>
      <c r="C288" s="42">
        <f t="shared" si="14"/>
        <v>0.47147967286775405</v>
      </c>
      <c r="D288" s="42">
        <v>0.91779999999999995</v>
      </c>
      <c r="E288" s="42">
        <v>322.19</v>
      </c>
      <c r="F288" s="42">
        <v>45</v>
      </c>
      <c r="G288" s="42">
        <f t="shared" si="15"/>
        <v>57</v>
      </c>
      <c r="H288" s="42"/>
      <c r="I288" s="42"/>
      <c r="J288" s="42"/>
    </row>
    <row r="289" spans="1:10" x14ac:dyDescent="0.25">
      <c r="A289" s="42">
        <v>0.12103607825309699</v>
      </c>
      <c r="B289" s="42">
        <v>3662.86010742187</v>
      </c>
      <c r="C289" s="42">
        <f t="shared" si="14"/>
        <v>0.46308258884479053</v>
      </c>
      <c r="D289" s="42">
        <v>0.3669</v>
      </c>
      <c r="E289" s="42">
        <v>2.0099999999999998</v>
      </c>
      <c r="F289" s="42">
        <v>26</v>
      </c>
      <c r="G289" s="42">
        <f t="shared" si="15"/>
        <v>38</v>
      </c>
      <c r="H289" s="42"/>
      <c r="I289" s="42"/>
      <c r="J289" s="42"/>
    </row>
    <row r="290" spans="1:10" x14ac:dyDescent="0.25">
      <c r="A290" s="42">
        <v>0.10396941450776701</v>
      </c>
      <c r="B290" s="42">
        <v>4059.64672851562</v>
      </c>
      <c r="C290" s="42">
        <f t="shared" si="14"/>
        <v>0.51324693318946191</v>
      </c>
      <c r="D290" s="42">
        <v>0.81659999999999999</v>
      </c>
      <c r="E290" s="42">
        <v>153.19999999999999</v>
      </c>
      <c r="F290" s="42">
        <v>32</v>
      </c>
      <c r="G290" s="42">
        <f t="shared" si="15"/>
        <v>44</v>
      </c>
      <c r="H290" s="42"/>
      <c r="I290" s="42"/>
      <c r="J290" s="42"/>
    </row>
    <row r="291" spans="1:10" x14ac:dyDescent="0.25">
      <c r="A291" s="42">
        <v>9.2508832600036506E-2</v>
      </c>
      <c r="B291" s="42">
        <v>4047.80786132812</v>
      </c>
      <c r="C291" s="42">
        <f t="shared" si="14"/>
        <v>0.51175018662928928</v>
      </c>
      <c r="D291" s="42">
        <v>0.97929999999999995</v>
      </c>
      <c r="E291" s="42">
        <v>274.19</v>
      </c>
      <c r="F291" s="42">
        <v>32</v>
      </c>
      <c r="G291" s="42">
        <f t="shared" si="15"/>
        <v>44</v>
      </c>
      <c r="H291" s="42"/>
      <c r="I291" s="42"/>
      <c r="J291" s="42"/>
    </row>
    <row r="292" spans="1:10" x14ac:dyDescent="0.25">
      <c r="A292" s="42">
        <v>0.114028021526832</v>
      </c>
      <c r="B292" s="42">
        <v>3644.97827148437</v>
      </c>
      <c r="C292" s="42">
        <f t="shared" si="14"/>
        <v>0.46082185088691535</v>
      </c>
      <c r="D292" s="42">
        <v>0.7409</v>
      </c>
      <c r="E292" s="42">
        <v>144.6</v>
      </c>
      <c r="F292" s="42">
        <v>33</v>
      </c>
      <c r="G292" s="42">
        <f t="shared" si="15"/>
        <v>45</v>
      </c>
      <c r="H292" s="42"/>
      <c r="I292" s="42"/>
      <c r="J292" s="42"/>
    </row>
    <row r="293" spans="1:10" x14ac:dyDescent="0.25">
      <c r="A293" s="42">
        <v>9.4540642817086101E-2</v>
      </c>
      <c r="B293" s="42">
        <v>3763.27954101562</v>
      </c>
      <c r="C293" s="42">
        <f t="shared" si="14"/>
        <v>0.47577826651609872</v>
      </c>
      <c r="D293" s="42">
        <v>0.88670000000000004</v>
      </c>
      <c r="E293" s="42">
        <v>69.959999999999994</v>
      </c>
      <c r="F293" s="42">
        <v>20</v>
      </c>
      <c r="G293" s="42">
        <f t="shared" si="15"/>
        <v>32</v>
      </c>
      <c r="H293" s="42"/>
      <c r="I293" s="42"/>
      <c r="J293" s="42"/>
    </row>
    <row r="294" spans="1:10" x14ac:dyDescent="0.25">
      <c r="A294" s="42">
        <v>8.5209079886835695E-2</v>
      </c>
      <c r="B294" s="42">
        <v>5373.2744140625</v>
      </c>
      <c r="C294" s="42">
        <f t="shared" si="14"/>
        <v>0.67932428573935455</v>
      </c>
      <c r="D294" s="42">
        <v>1.3100000000000001E-2</v>
      </c>
      <c r="E294" s="42">
        <v>141.1</v>
      </c>
      <c r="F294" s="42">
        <v>58</v>
      </c>
      <c r="G294" s="42">
        <f t="shared" si="15"/>
        <v>70</v>
      </c>
      <c r="H294" s="42"/>
      <c r="I294" s="42"/>
      <c r="J294" s="42"/>
    </row>
    <row r="295" spans="1:10" x14ac:dyDescent="0.25">
      <c r="A295" s="42">
        <v>0.105185168779792</v>
      </c>
      <c r="B295" s="42">
        <v>3532.81201171875</v>
      </c>
      <c r="C295" s="42">
        <f t="shared" si="14"/>
        <v>0.44664106307903467</v>
      </c>
      <c r="D295" s="42">
        <v>3.04E-2</v>
      </c>
      <c r="E295" s="42">
        <v>104.42</v>
      </c>
      <c r="F295" s="42">
        <v>39</v>
      </c>
      <c r="G295" s="42">
        <f t="shared" si="15"/>
        <v>51</v>
      </c>
      <c r="H295" s="42"/>
      <c r="I295" s="42"/>
      <c r="J295" s="42"/>
    </row>
    <row r="296" spans="1:10" x14ac:dyDescent="0.25">
      <c r="A296" s="42">
        <v>0.12846060225452899</v>
      </c>
      <c r="B296" s="42">
        <v>3877.50244140625</v>
      </c>
      <c r="C296" s="42">
        <f t="shared" si="14"/>
        <v>0.49021906820303068</v>
      </c>
      <c r="D296" s="42">
        <v>0.73550000000000004</v>
      </c>
      <c r="E296" s="42">
        <v>142.08000000000001</v>
      </c>
      <c r="F296" s="42">
        <v>31</v>
      </c>
      <c r="G296" s="42">
        <f t="shared" si="15"/>
        <v>43</v>
      </c>
      <c r="H296" s="42"/>
      <c r="I296" s="42"/>
      <c r="J296" s="42"/>
    </row>
    <row r="297" spans="1:10" x14ac:dyDescent="0.25">
      <c r="A297" s="42">
        <v>8.3513505623599701E-2</v>
      </c>
      <c r="B297" s="42">
        <v>3934.16918945312</v>
      </c>
      <c r="C297" s="42">
        <f t="shared" si="14"/>
        <v>0.49738324690966174</v>
      </c>
      <c r="D297" s="42">
        <v>0.2457</v>
      </c>
      <c r="E297" s="42">
        <v>113.95</v>
      </c>
      <c r="F297" s="42">
        <v>23</v>
      </c>
      <c r="G297" s="42">
        <f t="shared" si="15"/>
        <v>35</v>
      </c>
      <c r="H297" s="42"/>
      <c r="I297" s="42"/>
      <c r="J297" s="42"/>
    </row>
    <row r="298" spans="1:10" x14ac:dyDescent="0.25">
      <c r="A298" s="42">
        <v>0.111671830816441</v>
      </c>
      <c r="B298" s="42">
        <v>4519.58154296875</v>
      </c>
      <c r="C298" s="42">
        <f t="shared" si="14"/>
        <v>0.57139488269625238</v>
      </c>
      <c r="D298" s="42">
        <v>0.26979999999999998</v>
      </c>
      <c r="E298" s="42">
        <v>68.25</v>
      </c>
      <c r="F298" s="42">
        <v>42</v>
      </c>
      <c r="G298" s="42">
        <f t="shared" si="15"/>
        <v>54</v>
      </c>
      <c r="H298" s="42"/>
      <c r="I298" s="42"/>
      <c r="J298" s="42"/>
    </row>
    <row r="299" spans="1:10" x14ac:dyDescent="0.25">
      <c r="A299" s="42">
        <v>9.1243060375195195E-2</v>
      </c>
      <c r="B299" s="42">
        <v>4093.03515625</v>
      </c>
      <c r="C299" s="42">
        <f t="shared" si="14"/>
        <v>0.5174681152983186</v>
      </c>
      <c r="D299" s="42">
        <v>0.18240000000000001</v>
      </c>
      <c r="E299" s="42">
        <v>290.16000000000003</v>
      </c>
      <c r="F299" s="42">
        <v>38</v>
      </c>
      <c r="G299" s="42">
        <f t="shared" si="15"/>
        <v>50</v>
      </c>
      <c r="H299" s="42"/>
      <c r="I299" s="42"/>
      <c r="J299" s="42"/>
    </row>
    <row r="300" spans="1:10" x14ac:dyDescent="0.25">
      <c r="A300" s="42">
        <v>8.5605533635948403E-2</v>
      </c>
      <c r="B300" s="42">
        <v>5221.9619140625</v>
      </c>
      <c r="C300" s="42">
        <f t="shared" si="14"/>
        <v>0.66019437573198148</v>
      </c>
      <c r="D300" s="42">
        <v>0.5786</v>
      </c>
      <c r="E300" s="42">
        <v>172.47</v>
      </c>
      <c r="F300" s="42">
        <v>55</v>
      </c>
      <c r="G300" s="42">
        <f t="shared" si="15"/>
        <v>67</v>
      </c>
      <c r="H300" s="42"/>
      <c r="I300" s="42"/>
      <c r="J300" s="42"/>
    </row>
    <row r="301" spans="1:10" x14ac:dyDescent="0.25">
      <c r="A301" s="42">
        <v>8.3278455366281007E-2</v>
      </c>
      <c r="B301" s="42">
        <v>5759.72900390625</v>
      </c>
      <c r="C301" s="42">
        <f t="shared" si="14"/>
        <v>0.7281823875197575</v>
      </c>
      <c r="D301" s="42">
        <v>3.8100000000000002E-2</v>
      </c>
      <c r="E301" s="42">
        <v>166.71</v>
      </c>
      <c r="F301" s="42">
        <v>55</v>
      </c>
      <c r="G301" s="42">
        <f t="shared" si="15"/>
        <v>67</v>
      </c>
      <c r="H301" s="42"/>
      <c r="I301" s="42"/>
      <c r="J301" s="42"/>
    </row>
    <row r="302" spans="1:10" x14ac:dyDescent="0.25">
      <c r="A302" s="42">
        <v>8.5922547294221399E-2</v>
      </c>
      <c r="B302" s="42">
        <v>4085.16284179687</v>
      </c>
      <c r="C302" s="42">
        <f t="shared" si="14"/>
        <v>0.51647284612334543</v>
      </c>
      <c r="D302" s="42">
        <v>0.20660000000000001</v>
      </c>
      <c r="E302" s="42">
        <v>288</v>
      </c>
      <c r="F302" s="42">
        <v>38</v>
      </c>
      <c r="G302" s="42">
        <f t="shared" si="15"/>
        <v>50</v>
      </c>
      <c r="H302" s="42"/>
      <c r="I302" s="42"/>
      <c r="J302" s="42"/>
    </row>
    <row r="303" spans="1:10" x14ac:dyDescent="0.25">
      <c r="A303" s="42">
        <v>9.0356275305765094E-2</v>
      </c>
      <c r="B303" s="42">
        <v>5346.68310546875</v>
      </c>
      <c r="C303" s="42">
        <f t="shared" si="14"/>
        <v>0.67596243962368852</v>
      </c>
      <c r="D303" s="42">
        <v>0.57199999999999995</v>
      </c>
      <c r="E303" s="42">
        <v>76.31</v>
      </c>
      <c r="F303" s="42">
        <v>55</v>
      </c>
      <c r="G303" s="42">
        <f t="shared" si="15"/>
        <v>67</v>
      </c>
      <c r="H303" s="42"/>
      <c r="I303" s="42"/>
      <c r="J303" s="42"/>
    </row>
    <row r="304" spans="1:10" x14ac:dyDescent="0.25">
      <c r="A304" s="42">
        <v>8.1329683738408695E-2</v>
      </c>
      <c r="B304" s="42">
        <v>5358.19580078125</v>
      </c>
      <c r="C304" s="42">
        <f t="shared" si="14"/>
        <v>0.67741794941481903</v>
      </c>
      <c r="D304" s="42">
        <v>0.30249999999999999</v>
      </c>
      <c r="E304" s="42">
        <v>161.38999999999999</v>
      </c>
      <c r="F304" s="42">
        <v>60</v>
      </c>
      <c r="G304" s="42">
        <f t="shared" si="15"/>
        <v>72</v>
      </c>
      <c r="H304" s="42"/>
      <c r="I304" s="42"/>
      <c r="J304" s="42"/>
    </row>
    <row r="305" spans="1:10" x14ac:dyDescent="0.25">
      <c r="A305" s="42">
        <v>0.113657546157963</v>
      </c>
      <c r="B305" s="42">
        <v>3828.17504882812</v>
      </c>
      <c r="C305" s="42">
        <f t="shared" si="14"/>
        <v>0.48398277853153632</v>
      </c>
      <c r="D305" s="42">
        <v>0.23880000000000001</v>
      </c>
      <c r="E305" s="42">
        <v>20.02</v>
      </c>
      <c r="F305" s="42">
        <v>45</v>
      </c>
      <c r="G305" s="42">
        <f t="shared" si="15"/>
        <v>57</v>
      </c>
      <c r="H305" s="42"/>
      <c r="I305" s="42"/>
      <c r="J305" s="42"/>
    </row>
    <row r="306" spans="1:10" x14ac:dyDescent="0.25">
      <c r="A306" s="42">
        <v>8.6492677396089804E-2</v>
      </c>
      <c r="B306" s="42">
        <v>3653.10498046875</v>
      </c>
      <c r="C306" s="42">
        <f t="shared" si="14"/>
        <v>0.46184928227247374</v>
      </c>
      <c r="D306" s="42">
        <v>0.8407</v>
      </c>
      <c r="E306" s="42">
        <v>141.34</v>
      </c>
      <c r="F306" s="42">
        <v>27</v>
      </c>
      <c r="G306" s="42">
        <f t="shared" si="15"/>
        <v>39</v>
      </c>
      <c r="H306" s="42"/>
      <c r="I306" s="42"/>
      <c r="J306" s="42"/>
    </row>
    <row r="307" spans="1:10" x14ac:dyDescent="0.25">
      <c r="A307" s="42">
        <v>0.112349460724096</v>
      </c>
      <c r="B307" s="42">
        <v>4241.98046875</v>
      </c>
      <c r="C307" s="42">
        <f t="shared" si="14"/>
        <v>0.53629875007168537</v>
      </c>
      <c r="D307" s="42">
        <v>4.3900000000000002E-2</v>
      </c>
      <c r="E307" s="42">
        <v>327.82</v>
      </c>
      <c r="F307" s="42">
        <v>32</v>
      </c>
      <c r="G307" s="42">
        <f t="shared" si="15"/>
        <v>44</v>
      </c>
      <c r="H307" s="42"/>
      <c r="I307" s="42"/>
      <c r="J307" s="42"/>
    </row>
    <row r="308" spans="1:10" x14ac:dyDescent="0.25">
      <c r="A308" s="42">
        <v>9.6609151709122196E-2</v>
      </c>
      <c r="B308" s="42">
        <v>4254.55712890625</v>
      </c>
      <c r="C308" s="42">
        <f t="shared" si="14"/>
        <v>0.53788877321572426</v>
      </c>
      <c r="D308" s="42">
        <v>0.21390000000000001</v>
      </c>
      <c r="E308" s="42">
        <v>319.52</v>
      </c>
      <c r="F308" s="42">
        <v>37</v>
      </c>
      <c r="G308" s="42">
        <f t="shared" si="15"/>
        <v>49</v>
      </c>
      <c r="H308" s="42"/>
      <c r="I308" s="42"/>
      <c r="J308" s="42"/>
    </row>
    <row r="309" spans="1:10" x14ac:dyDescent="0.25">
      <c r="A309" s="42">
        <v>9.3018613426376504E-2</v>
      </c>
      <c r="B309" s="42">
        <v>5222.8994140625</v>
      </c>
      <c r="C309" s="42">
        <f t="shared" si="14"/>
        <v>0.66031290057713243</v>
      </c>
      <c r="D309" s="42">
        <v>0.63549999999999995</v>
      </c>
      <c r="E309" s="42">
        <v>0.66</v>
      </c>
      <c r="F309" s="42">
        <v>60</v>
      </c>
      <c r="G309" s="42">
        <f t="shared" si="15"/>
        <v>72</v>
      </c>
      <c r="H309" s="42"/>
      <c r="I309" s="42"/>
      <c r="J309" s="42"/>
    </row>
    <row r="310" spans="1:10" x14ac:dyDescent="0.25">
      <c r="A310" s="42">
        <v>0.125329645363398</v>
      </c>
      <c r="B310" s="42">
        <v>4078.8056640625</v>
      </c>
      <c r="C310" s="42">
        <f t="shared" si="14"/>
        <v>0.51566913038301088</v>
      </c>
      <c r="D310" s="42">
        <v>0.8468</v>
      </c>
      <c r="E310" s="42">
        <v>86.78</v>
      </c>
      <c r="F310" s="42">
        <v>32</v>
      </c>
      <c r="G310" s="42">
        <f t="shared" si="15"/>
        <v>44</v>
      </c>
      <c r="H310" s="42"/>
      <c r="I310" s="42"/>
      <c r="J310" s="42"/>
    </row>
    <row r="311" spans="1:10" x14ac:dyDescent="0.25">
      <c r="A311" s="42">
        <v>0.124388785815331</v>
      </c>
      <c r="B311" s="42">
        <v>5071.07958984375</v>
      </c>
      <c r="C311" s="42">
        <f t="shared" si="14"/>
        <v>0.64111885134365942</v>
      </c>
      <c r="D311" s="42">
        <v>0.85219999999999996</v>
      </c>
      <c r="E311" s="42">
        <v>325.33</v>
      </c>
      <c r="F311" s="42">
        <v>50</v>
      </c>
      <c r="G311" s="42">
        <f t="shared" si="15"/>
        <v>62</v>
      </c>
      <c r="H311" s="42"/>
      <c r="I311" s="42"/>
      <c r="J311" s="42"/>
    </row>
    <row r="312" spans="1:10" x14ac:dyDescent="0.25">
      <c r="A312" s="42">
        <v>0.102667481929339</v>
      </c>
      <c r="B312" s="42">
        <v>5651.8056640625</v>
      </c>
      <c r="C312" s="42">
        <f t="shared" si="14"/>
        <v>0.71453801723371979</v>
      </c>
      <c r="D312" s="42">
        <v>0.99399999999999999</v>
      </c>
      <c r="E312" s="42">
        <v>43.69</v>
      </c>
      <c r="F312" s="42">
        <v>56</v>
      </c>
      <c r="G312" s="42">
        <f t="shared" si="15"/>
        <v>68</v>
      </c>
      <c r="H312" s="42"/>
      <c r="I312" s="42"/>
      <c r="J312" s="42"/>
    </row>
    <row r="313" spans="1:10" x14ac:dyDescent="0.25">
      <c r="A313" s="42">
        <v>0.12284103499526</v>
      </c>
      <c r="B313" s="42">
        <v>3649.13159179687</v>
      </c>
      <c r="C313" s="42">
        <f t="shared" si="14"/>
        <v>0.46134694064361043</v>
      </c>
      <c r="D313" s="42">
        <v>0.91879999999999995</v>
      </c>
      <c r="E313" s="42">
        <v>127.46</v>
      </c>
      <c r="F313" s="42">
        <v>19</v>
      </c>
      <c r="G313" s="42">
        <f t="shared" si="15"/>
        <v>31</v>
      </c>
      <c r="H313" s="42"/>
      <c r="I313" s="42"/>
      <c r="J313" s="42"/>
    </row>
    <row r="314" spans="1:10" x14ac:dyDescent="0.25">
      <c r="A314" s="42">
        <v>8.8451188606719106E-2</v>
      </c>
      <c r="B314" s="42">
        <v>5961.59033203125</v>
      </c>
      <c r="C314" s="42">
        <f t="shared" si="14"/>
        <v>0.75370300902161669</v>
      </c>
      <c r="D314" s="42">
        <v>0.23039999999999999</v>
      </c>
      <c r="E314" s="42">
        <v>71.709999999999994</v>
      </c>
      <c r="F314" s="42">
        <v>48</v>
      </c>
      <c r="G314" s="42">
        <f t="shared" si="15"/>
        <v>60</v>
      </c>
      <c r="H314" s="42"/>
      <c r="I314" s="42"/>
      <c r="J314" s="42"/>
    </row>
    <row r="315" spans="1:10" x14ac:dyDescent="0.25">
      <c r="A315" s="42">
        <v>8.65288490307701E-2</v>
      </c>
      <c r="B315" s="42">
        <v>3851.771484375</v>
      </c>
      <c r="C315" s="42">
        <f t="shared" si="14"/>
        <v>0.4869659933254667</v>
      </c>
      <c r="D315" s="42">
        <v>6.3100000000000003E-2</v>
      </c>
      <c r="E315" s="42">
        <v>95.58</v>
      </c>
      <c r="F315" s="42">
        <v>20</v>
      </c>
      <c r="G315" s="42">
        <f t="shared" si="15"/>
        <v>32</v>
      </c>
      <c r="H315" s="42"/>
      <c r="I315" s="42"/>
      <c r="J315" s="42"/>
    </row>
    <row r="316" spans="1:10" x14ac:dyDescent="0.25">
      <c r="A316" s="42">
        <v>0.11393638360311199</v>
      </c>
      <c r="B316" s="42">
        <v>4971.71337890625</v>
      </c>
      <c r="C316" s="42">
        <f t="shared" si="14"/>
        <v>0.62855632892807556</v>
      </c>
      <c r="D316" s="42">
        <v>0.30499999999999999</v>
      </c>
      <c r="E316" s="42">
        <v>208.14</v>
      </c>
      <c r="F316" s="42">
        <v>53</v>
      </c>
      <c r="G316" s="42">
        <f t="shared" si="15"/>
        <v>65</v>
      </c>
      <c r="H316" s="42"/>
      <c r="I316" s="42"/>
      <c r="J316" s="42"/>
    </row>
    <row r="317" spans="1:10" x14ac:dyDescent="0.25">
      <c r="A317" s="42">
        <v>0.125454698666949</v>
      </c>
      <c r="B317" s="42">
        <v>5447.11328125</v>
      </c>
      <c r="C317" s="42">
        <f t="shared" si="14"/>
        <v>0.68865947539218064</v>
      </c>
      <c r="D317" s="42">
        <v>4.2799999999999998E-2</v>
      </c>
      <c r="E317" s="42">
        <v>169.98</v>
      </c>
      <c r="F317" s="42">
        <v>59</v>
      </c>
      <c r="G317" s="42">
        <f t="shared" si="15"/>
        <v>71</v>
      </c>
      <c r="H317" s="42"/>
      <c r="I317" s="42"/>
      <c r="J317" s="42"/>
    </row>
    <row r="318" spans="1:10" x14ac:dyDescent="0.25">
      <c r="A318" s="42">
        <v>0.111148651214851</v>
      </c>
      <c r="B318" s="42">
        <v>5372.09033203125</v>
      </c>
      <c r="C318" s="42">
        <f t="shared" si="14"/>
        <v>0.67917458639066119</v>
      </c>
      <c r="D318" s="42">
        <v>0.13059999999999999</v>
      </c>
      <c r="E318" s="42">
        <v>135.63999999999999</v>
      </c>
      <c r="F318" s="42">
        <v>59</v>
      </c>
      <c r="G318" s="42">
        <f t="shared" si="15"/>
        <v>71</v>
      </c>
      <c r="H318" s="42"/>
      <c r="I318" s="42"/>
      <c r="J318" s="42"/>
    </row>
    <row r="319" spans="1:10" x14ac:dyDescent="0.25">
      <c r="A319" s="42">
        <v>0.128172842022858</v>
      </c>
      <c r="B319" s="42">
        <v>5407.3056640625</v>
      </c>
      <c r="C319" s="42">
        <f t="shared" si="14"/>
        <v>0.68362673761833626</v>
      </c>
      <c r="D319" s="42">
        <v>0.2024</v>
      </c>
      <c r="E319" s="42">
        <v>299.75</v>
      </c>
      <c r="F319" s="42">
        <v>57</v>
      </c>
      <c r="G319" s="42">
        <f t="shared" si="15"/>
        <v>69</v>
      </c>
      <c r="H319" s="42"/>
      <c r="I319" s="42"/>
      <c r="J319" s="42"/>
    </row>
    <row r="320" spans="1:10" x14ac:dyDescent="0.25">
      <c r="A320" s="42">
        <v>9.3317105115745105E-2</v>
      </c>
      <c r="B320" s="42">
        <v>3706.25952148437</v>
      </c>
      <c r="C320" s="42">
        <f t="shared" si="14"/>
        <v>0.46856942493161974</v>
      </c>
      <c r="D320" s="42">
        <v>0.50419999999999998</v>
      </c>
      <c r="E320" s="42">
        <v>260.69</v>
      </c>
      <c r="F320" s="42">
        <v>44</v>
      </c>
      <c r="G320" s="42">
        <f t="shared" si="15"/>
        <v>56</v>
      </c>
      <c r="H320" s="42"/>
      <c r="I320" s="42"/>
      <c r="J320" s="42"/>
    </row>
    <row r="321" spans="1:10" x14ac:dyDescent="0.25">
      <c r="A321" s="42">
        <v>0.120654595634148</v>
      </c>
      <c r="B321" s="42">
        <v>3942.76440429687</v>
      </c>
      <c r="C321" s="42">
        <f t="shared" ref="C321:C384" si="16">B321/$W$13</f>
        <v>0.49846990985194983</v>
      </c>
      <c r="D321" s="42">
        <v>0.41799999999999998</v>
      </c>
      <c r="E321" s="42">
        <v>330.44</v>
      </c>
      <c r="F321" s="42">
        <v>41</v>
      </c>
      <c r="G321" s="42">
        <f t="shared" si="15"/>
        <v>53</v>
      </c>
      <c r="H321" s="42"/>
      <c r="I321" s="42"/>
      <c r="J321" s="42"/>
    </row>
    <row r="322" spans="1:10" x14ac:dyDescent="0.25">
      <c r="A322" s="42">
        <v>0.120625971382627</v>
      </c>
      <c r="B322" s="42">
        <v>5403.2900390625</v>
      </c>
      <c r="C322" s="42">
        <f t="shared" si="16"/>
        <v>0.68311905619827273</v>
      </c>
      <c r="D322" s="42">
        <v>0.16619999999999999</v>
      </c>
      <c r="E322" s="42">
        <v>142.55000000000001</v>
      </c>
      <c r="F322" s="42">
        <v>51</v>
      </c>
      <c r="G322" s="42">
        <f t="shared" ref="G322:G385" si="17">F322+12</f>
        <v>63</v>
      </c>
      <c r="H322" s="42"/>
      <c r="I322" s="42"/>
      <c r="J322" s="42"/>
    </row>
    <row r="323" spans="1:10" x14ac:dyDescent="0.25">
      <c r="A323" s="42">
        <v>0.112510218169052</v>
      </c>
      <c r="B323" s="42">
        <v>3593.84155273437</v>
      </c>
      <c r="C323" s="42">
        <f t="shared" si="16"/>
        <v>0.45435681443744919</v>
      </c>
      <c r="D323" s="42">
        <v>0.58840000000000003</v>
      </c>
      <c r="E323" s="42">
        <v>131.19999999999999</v>
      </c>
      <c r="F323" s="42">
        <v>27</v>
      </c>
      <c r="G323" s="42">
        <f t="shared" si="17"/>
        <v>39</v>
      </c>
      <c r="H323" s="42"/>
      <c r="I323" s="42"/>
      <c r="J323" s="42"/>
    </row>
    <row r="324" spans="1:10" x14ac:dyDescent="0.25">
      <c r="A324" s="42">
        <v>9.8555545394635499E-2</v>
      </c>
      <c r="B324" s="42">
        <v>5583.36767578125</v>
      </c>
      <c r="C324" s="42">
        <f t="shared" si="16"/>
        <v>0.70588564180600588</v>
      </c>
      <c r="D324" s="42">
        <v>2.06E-2</v>
      </c>
      <c r="E324" s="42">
        <v>139.88</v>
      </c>
      <c r="F324" s="42">
        <v>50</v>
      </c>
      <c r="G324" s="42">
        <f t="shared" si="17"/>
        <v>62</v>
      </c>
      <c r="H324" s="42"/>
      <c r="I324" s="42"/>
      <c r="J324" s="42"/>
    </row>
    <row r="325" spans="1:10" x14ac:dyDescent="0.25">
      <c r="A325" s="42">
        <v>8.0865277852153694E-2</v>
      </c>
      <c r="B325" s="42">
        <v>3522.4697265625</v>
      </c>
      <c r="C325" s="42">
        <f t="shared" si="16"/>
        <v>0.44533352414927241</v>
      </c>
      <c r="D325" s="42">
        <v>0.17469999999999999</v>
      </c>
      <c r="E325" s="42">
        <v>41.05</v>
      </c>
      <c r="F325" s="42">
        <v>39</v>
      </c>
      <c r="G325" s="42">
        <f t="shared" si="17"/>
        <v>51</v>
      </c>
      <c r="H325" s="42"/>
      <c r="I325" s="42"/>
      <c r="J325" s="42"/>
    </row>
    <row r="326" spans="1:10" x14ac:dyDescent="0.25">
      <c r="A326" s="42">
        <v>0.119588124772458</v>
      </c>
      <c r="B326" s="42">
        <v>3694.9892578125</v>
      </c>
      <c r="C326" s="42">
        <f t="shared" si="16"/>
        <v>0.46714456492466566</v>
      </c>
      <c r="D326" s="42">
        <v>0.71650000000000003</v>
      </c>
      <c r="E326" s="42">
        <v>55.18</v>
      </c>
      <c r="F326" s="42">
        <v>26</v>
      </c>
      <c r="G326" s="42">
        <f t="shared" si="17"/>
        <v>38</v>
      </c>
      <c r="H326" s="42"/>
      <c r="I326" s="42"/>
      <c r="J326" s="42"/>
    </row>
    <row r="327" spans="1:10" x14ac:dyDescent="0.25">
      <c r="A327" s="42">
        <v>8.6869964296495697E-2</v>
      </c>
      <c r="B327" s="42">
        <v>5119.8544921875</v>
      </c>
      <c r="C327" s="42">
        <f t="shared" si="16"/>
        <v>0.64728529160771131</v>
      </c>
      <c r="D327" s="42">
        <v>0.60299999999999998</v>
      </c>
      <c r="E327" s="42">
        <v>121.87</v>
      </c>
      <c r="F327" s="42">
        <v>57</v>
      </c>
      <c r="G327" s="42">
        <f t="shared" si="17"/>
        <v>69</v>
      </c>
      <c r="H327" s="42"/>
      <c r="I327" s="42"/>
      <c r="J327" s="42"/>
    </row>
    <row r="328" spans="1:10" x14ac:dyDescent="0.25">
      <c r="A328" s="42">
        <v>8.2298120147919096E-2</v>
      </c>
      <c r="B328" s="42">
        <v>5662.78369140625</v>
      </c>
      <c r="C328" s="42">
        <f t="shared" si="16"/>
        <v>0.71592593082410017</v>
      </c>
      <c r="D328" s="42">
        <v>0.32279999999999998</v>
      </c>
      <c r="E328" s="42">
        <v>70.88</v>
      </c>
      <c r="F328" s="42">
        <v>56</v>
      </c>
      <c r="G328" s="42">
        <f t="shared" si="17"/>
        <v>68</v>
      </c>
      <c r="H328" s="42"/>
      <c r="I328" s="42"/>
      <c r="J328" s="42"/>
    </row>
    <row r="329" spans="1:10" x14ac:dyDescent="0.25">
      <c r="A329" s="42">
        <v>9.4386938898870398E-2</v>
      </c>
      <c r="B329" s="42">
        <v>3774.06909179687</v>
      </c>
      <c r="C329" s="42">
        <f t="shared" si="16"/>
        <v>0.47714235167406843</v>
      </c>
      <c r="D329" s="42">
        <v>0.92559999999999998</v>
      </c>
      <c r="E329" s="42">
        <v>50.43</v>
      </c>
      <c r="F329" s="42">
        <v>24</v>
      </c>
      <c r="G329" s="42">
        <f t="shared" si="17"/>
        <v>36</v>
      </c>
      <c r="H329" s="42"/>
      <c r="I329" s="42"/>
      <c r="J329" s="42"/>
    </row>
    <row r="330" spans="1:10" x14ac:dyDescent="0.25">
      <c r="A330" s="42">
        <v>9.2543647244239594E-2</v>
      </c>
      <c r="B330" s="42">
        <v>5631.98291015625</v>
      </c>
      <c r="C330" s="42">
        <f t="shared" si="16"/>
        <v>0.71203189580736792</v>
      </c>
      <c r="D330" s="42">
        <v>0.9758</v>
      </c>
      <c r="E330" s="42">
        <v>56.63</v>
      </c>
      <c r="F330" s="42">
        <v>53</v>
      </c>
      <c r="G330" s="42">
        <f t="shared" si="17"/>
        <v>65</v>
      </c>
      <c r="H330" s="42"/>
      <c r="I330" s="42"/>
      <c r="J330" s="42"/>
    </row>
    <row r="331" spans="1:10" x14ac:dyDescent="0.25">
      <c r="A331" s="42">
        <v>0.112109220735284</v>
      </c>
      <c r="B331" s="42">
        <v>5250.0595703125</v>
      </c>
      <c r="C331" s="42">
        <f t="shared" si="16"/>
        <v>0.66374666411186156</v>
      </c>
      <c r="D331" s="42">
        <v>0.71989999999999998</v>
      </c>
      <c r="E331" s="42">
        <v>1.08</v>
      </c>
      <c r="F331" s="42">
        <v>57</v>
      </c>
      <c r="G331" s="42">
        <f t="shared" si="17"/>
        <v>69</v>
      </c>
      <c r="H331" s="42"/>
      <c r="I331" s="42"/>
      <c r="J331" s="42"/>
    </row>
    <row r="332" spans="1:10" x14ac:dyDescent="0.25">
      <c r="A332" s="42">
        <v>0.123449620225317</v>
      </c>
      <c r="B332" s="42">
        <v>5072.60693359375</v>
      </c>
      <c r="C332" s="42">
        <f t="shared" si="16"/>
        <v>0.64131194807055125</v>
      </c>
      <c r="D332" s="42">
        <v>0.51400000000000001</v>
      </c>
      <c r="E332" s="42">
        <v>295.32</v>
      </c>
      <c r="F332" s="42">
        <v>58</v>
      </c>
      <c r="G332" s="42">
        <f t="shared" si="17"/>
        <v>70</v>
      </c>
      <c r="H332" s="42"/>
      <c r="I332" s="42"/>
      <c r="J332" s="42"/>
    </row>
    <row r="333" spans="1:10" x14ac:dyDescent="0.25">
      <c r="A333" s="42">
        <v>9.6581092606067107E-2</v>
      </c>
      <c r="B333" s="42">
        <v>3749.67333984375</v>
      </c>
      <c r="C333" s="42">
        <f t="shared" si="16"/>
        <v>0.47405808210331002</v>
      </c>
      <c r="D333" s="42">
        <v>0.30859999999999999</v>
      </c>
      <c r="E333" s="42">
        <v>192.94</v>
      </c>
      <c r="F333" s="42">
        <v>27</v>
      </c>
      <c r="G333" s="42">
        <f t="shared" si="17"/>
        <v>39</v>
      </c>
      <c r="H333" s="42"/>
      <c r="I333" s="42"/>
      <c r="J333" s="42"/>
    </row>
    <row r="334" spans="1:10" x14ac:dyDescent="0.25">
      <c r="A334" s="42">
        <v>0.123906370477691</v>
      </c>
      <c r="B334" s="42">
        <v>3671.19750976562</v>
      </c>
      <c r="C334" s="42">
        <f t="shared" si="16"/>
        <v>0.46413665745466215</v>
      </c>
      <c r="D334" s="42">
        <v>0.53369999999999995</v>
      </c>
      <c r="E334" s="42">
        <v>252</v>
      </c>
      <c r="F334" s="42">
        <v>33</v>
      </c>
      <c r="G334" s="42">
        <f t="shared" si="17"/>
        <v>45</v>
      </c>
      <c r="H334" s="42"/>
      <c r="I334" s="42"/>
      <c r="J334" s="42"/>
    </row>
    <row r="335" spans="1:10" x14ac:dyDescent="0.25">
      <c r="A335" s="42">
        <v>0.123503719851525</v>
      </c>
      <c r="B335" s="42">
        <v>4316.439453125</v>
      </c>
      <c r="C335" s="42">
        <f t="shared" si="16"/>
        <v>0.54571233897104365</v>
      </c>
      <c r="D335" s="42">
        <v>5.1700000000000003E-2</v>
      </c>
      <c r="E335" s="42">
        <v>298.13</v>
      </c>
      <c r="F335" s="42">
        <v>22</v>
      </c>
      <c r="G335" s="42">
        <f t="shared" si="17"/>
        <v>34</v>
      </c>
      <c r="H335" s="42"/>
      <c r="I335" s="42"/>
      <c r="J335" s="42"/>
    </row>
    <row r="336" spans="1:10" x14ac:dyDescent="0.25">
      <c r="A336" s="42">
        <v>9.9785163958115097E-2</v>
      </c>
      <c r="B336" s="42">
        <v>5184.2578125</v>
      </c>
      <c r="C336" s="42">
        <f t="shared" si="16"/>
        <v>0.65542757807944463</v>
      </c>
      <c r="D336" s="42">
        <v>0.66210000000000002</v>
      </c>
      <c r="E336" s="42">
        <v>33.76</v>
      </c>
      <c r="F336" s="42">
        <v>53</v>
      </c>
      <c r="G336" s="42">
        <f t="shared" si="17"/>
        <v>65</v>
      </c>
      <c r="H336" s="42"/>
      <c r="I336" s="42"/>
      <c r="J336" s="42"/>
    </row>
    <row r="337" spans="1:10" x14ac:dyDescent="0.25">
      <c r="A337" s="42">
        <v>0.11864080853923401</v>
      </c>
      <c r="B337" s="42">
        <v>4572.3408203125</v>
      </c>
      <c r="C337" s="42">
        <f t="shared" si="16"/>
        <v>0.57806505355219595</v>
      </c>
      <c r="D337" s="42">
        <v>0.35489999999999999</v>
      </c>
      <c r="E337" s="42">
        <v>247.82</v>
      </c>
      <c r="F337" s="42">
        <v>42</v>
      </c>
      <c r="G337" s="42">
        <f t="shared" si="17"/>
        <v>54</v>
      </c>
      <c r="H337" s="42"/>
      <c r="I337" s="42"/>
      <c r="J337" s="42"/>
    </row>
    <row r="338" spans="1:10" x14ac:dyDescent="0.25">
      <c r="A338" s="42">
        <v>0.120312098324116</v>
      </c>
      <c r="B338" s="42">
        <v>3530.17626953125</v>
      </c>
      <c r="C338" s="42">
        <f t="shared" si="16"/>
        <v>0.44630783541542784</v>
      </c>
      <c r="D338" s="42">
        <v>3.0800000000000001E-2</v>
      </c>
      <c r="E338" s="42">
        <v>95.56</v>
      </c>
      <c r="F338" s="42">
        <v>39</v>
      </c>
      <c r="G338" s="42">
        <f t="shared" si="17"/>
        <v>51</v>
      </c>
      <c r="H338" s="42"/>
      <c r="I338" s="42"/>
      <c r="J338" s="42"/>
    </row>
    <row r="339" spans="1:10" x14ac:dyDescent="0.25">
      <c r="A339" s="42">
        <v>0.12506758901394399</v>
      </c>
      <c r="B339" s="42">
        <v>3798.83251953125</v>
      </c>
      <c r="C339" s="42">
        <f t="shared" si="16"/>
        <v>0.48027310520753574</v>
      </c>
      <c r="D339" s="42">
        <v>0.88600000000000001</v>
      </c>
      <c r="E339" s="42">
        <v>344.98</v>
      </c>
      <c r="F339" s="42">
        <v>23</v>
      </c>
      <c r="G339" s="42">
        <f t="shared" si="17"/>
        <v>35</v>
      </c>
      <c r="H339" s="42"/>
      <c r="I339" s="42"/>
      <c r="J339" s="42"/>
    </row>
    <row r="340" spans="1:10" x14ac:dyDescent="0.25">
      <c r="A340" s="42">
        <v>8.1790196239145699E-2</v>
      </c>
      <c r="B340" s="42">
        <v>4052.71215820312</v>
      </c>
      <c r="C340" s="42">
        <f t="shared" si="16"/>
        <v>0.51237021972548558</v>
      </c>
      <c r="D340" s="42">
        <v>0.53059999999999996</v>
      </c>
      <c r="E340" s="42">
        <v>98.07</v>
      </c>
      <c r="F340" s="42">
        <v>38</v>
      </c>
      <c r="G340" s="42">
        <f t="shared" si="17"/>
        <v>50</v>
      </c>
      <c r="H340" s="42"/>
      <c r="I340" s="42"/>
      <c r="J340" s="42"/>
    </row>
    <row r="341" spans="1:10" x14ac:dyDescent="0.25">
      <c r="A341" s="42">
        <v>0.12040665346566599</v>
      </c>
      <c r="B341" s="42">
        <v>3584.5361328125</v>
      </c>
      <c r="C341" s="42">
        <f t="shared" si="16"/>
        <v>0.4531803627517908</v>
      </c>
      <c r="D341" s="42">
        <v>0.33839999999999998</v>
      </c>
      <c r="E341" s="42">
        <v>175.47</v>
      </c>
      <c r="F341" s="42">
        <v>36</v>
      </c>
      <c r="G341" s="42">
        <f t="shared" si="17"/>
        <v>48</v>
      </c>
      <c r="H341" s="42"/>
      <c r="I341" s="42"/>
      <c r="J341" s="42"/>
    </row>
    <row r="342" spans="1:10" x14ac:dyDescent="0.25">
      <c r="A342" s="42">
        <v>8.5880816685429601E-2</v>
      </c>
      <c r="B342" s="42">
        <v>3695.40991210937</v>
      </c>
      <c r="C342" s="42">
        <f t="shared" si="16"/>
        <v>0.46719774677575754</v>
      </c>
      <c r="D342" s="42">
        <v>8.7400000000000005E-2</v>
      </c>
      <c r="E342" s="42">
        <v>29.27</v>
      </c>
      <c r="F342" s="42">
        <v>27</v>
      </c>
      <c r="G342" s="42">
        <f t="shared" si="17"/>
        <v>39</v>
      </c>
      <c r="H342" s="42"/>
      <c r="I342" s="42"/>
      <c r="J342" s="42"/>
    </row>
    <row r="343" spans="1:10" x14ac:dyDescent="0.25">
      <c r="A343" s="42">
        <v>9.8843021729091804E-2</v>
      </c>
      <c r="B343" s="42">
        <v>3681.84301757812</v>
      </c>
      <c r="C343" s="42">
        <f t="shared" si="16"/>
        <v>0.46548253176402793</v>
      </c>
      <c r="D343" s="42">
        <v>0.76859999999999995</v>
      </c>
      <c r="E343" s="42">
        <v>126.14</v>
      </c>
      <c r="F343" s="42">
        <v>18</v>
      </c>
      <c r="G343" s="42">
        <f t="shared" si="17"/>
        <v>30</v>
      </c>
      <c r="H343" s="42"/>
      <c r="I343" s="42"/>
      <c r="J343" s="42"/>
    </row>
    <row r="344" spans="1:10" x14ac:dyDescent="0.25">
      <c r="A344" s="42">
        <v>0.126855519758479</v>
      </c>
      <c r="B344" s="42">
        <v>5168.91845703125</v>
      </c>
      <c r="C344" s="42">
        <f t="shared" si="16"/>
        <v>0.65348827703235146</v>
      </c>
      <c r="D344" s="42">
        <v>0.9859</v>
      </c>
      <c r="E344" s="42">
        <v>85.21</v>
      </c>
      <c r="F344" s="42">
        <v>58</v>
      </c>
      <c r="G344" s="42">
        <f t="shared" si="17"/>
        <v>70</v>
      </c>
      <c r="H344" s="42"/>
      <c r="I344" s="42"/>
      <c r="J344" s="42"/>
    </row>
    <row r="345" spans="1:10" x14ac:dyDescent="0.25">
      <c r="A345" s="42">
        <v>9.3977029919505906E-2</v>
      </c>
      <c r="B345" s="42">
        <v>3943.70922851562</v>
      </c>
      <c r="C345" s="42">
        <f t="shared" si="16"/>
        <v>0.49858936067245363</v>
      </c>
      <c r="D345" s="42">
        <v>0.41810000000000003</v>
      </c>
      <c r="E345" s="42">
        <v>74.11</v>
      </c>
      <c r="F345" s="42">
        <v>30</v>
      </c>
      <c r="G345" s="42">
        <f t="shared" si="17"/>
        <v>42</v>
      </c>
      <c r="H345" s="42"/>
      <c r="I345" s="42"/>
      <c r="J345" s="42"/>
    </row>
    <row r="346" spans="1:10" x14ac:dyDescent="0.25">
      <c r="A346" s="42">
        <v>0.108199228858161</v>
      </c>
      <c r="B346" s="42">
        <v>3959.6318359375</v>
      </c>
      <c r="C346" s="42">
        <f t="shared" si="16"/>
        <v>0.5006024002234708</v>
      </c>
      <c r="D346" s="42">
        <v>0.74470000000000003</v>
      </c>
      <c r="E346" s="42">
        <v>128.61000000000001</v>
      </c>
      <c r="F346" s="42">
        <v>38</v>
      </c>
      <c r="G346" s="42">
        <f t="shared" si="17"/>
        <v>50</v>
      </c>
      <c r="H346" s="42"/>
      <c r="I346" s="42"/>
      <c r="J346" s="42"/>
    </row>
    <row r="347" spans="1:10" x14ac:dyDescent="0.25">
      <c r="A347" s="42">
        <v>0.11423633707122099</v>
      </c>
      <c r="B347" s="42">
        <v>3680.72338867187</v>
      </c>
      <c r="C347" s="42">
        <f t="shared" si="16"/>
        <v>0.46534098099843874</v>
      </c>
      <c r="D347" s="42">
        <v>0.378</v>
      </c>
      <c r="E347" s="42">
        <v>303.25</v>
      </c>
      <c r="F347" s="42">
        <v>26</v>
      </c>
      <c r="G347" s="42">
        <f t="shared" si="17"/>
        <v>38</v>
      </c>
      <c r="H347" s="42"/>
      <c r="I347" s="42"/>
      <c r="J347" s="42"/>
    </row>
    <row r="348" spans="1:10" x14ac:dyDescent="0.25">
      <c r="A348" s="42">
        <v>0.103130560504651</v>
      </c>
      <c r="B348" s="42">
        <v>3806.5458984375</v>
      </c>
      <c r="C348" s="42">
        <f t="shared" si="16"/>
        <v>0.48124828071735376</v>
      </c>
      <c r="D348" s="42">
        <v>0.36780000000000002</v>
      </c>
      <c r="E348" s="42">
        <v>99.61</v>
      </c>
      <c r="F348" s="42">
        <v>19</v>
      </c>
      <c r="G348" s="42">
        <f t="shared" si="17"/>
        <v>31</v>
      </c>
      <c r="H348" s="42"/>
      <c r="I348" s="42"/>
      <c r="J348" s="42"/>
    </row>
    <row r="349" spans="1:10" x14ac:dyDescent="0.25">
      <c r="A349" s="42">
        <v>0.120471464572643</v>
      </c>
      <c r="B349" s="42">
        <v>4042.49755859375</v>
      </c>
      <c r="C349" s="42">
        <f t="shared" si="16"/>
        <v>0.51107882363270674</v>
      </c>
      <c r="D349" s="42">
        <v>0.84140000000000004</v>
      </c>
      <c r="E349" s="42">
        <v>186.15</v>
      </c>
      <c r="F349" s="42">
        <v>37</v>
      </c>
      <c r="G349" s="42">
        <f t="shared" si="17"/>
        <v>49</v>
      </c>
      <c r="H349" s="42"/>
      <c r="I349" s="42"/>
      <c r="J349" s="42"/>
    </row>
    <row r="350" spans="1:10" x14ac:dyDescent="0.25">
      <c r="A350" s="42">
        <v>0.10183078452304301</v>
      </c>
      <c r="B350" s="42">
        <v>3785.23193359375</v>
      </c>
      <c r="C350" s="42">
        <f t="shared" si="16"/>
        <v>0.47855363070918355</v>
      </c>
      <c r="D350" s="42">
        <v>0.1804</v>
      </c>
      <c r="E350" s="42">
        <v>330.31</v>
      </c>
      <c r="F350" s="42">
        <v>19</v>
      </c>
      <c r="G350" s="42">
        <f t="shared" si="17"/>
        <v>31</v>
      </c>
      <c r="H350" s="42"/>
      <c r="I350" s="42"/>
      <c r="J350" s="42"/>
    </row>
    <row r="351" spans="1:10" x14ac:dyDescent="0.25">
      <c r="A351" s="42">
        <v>9.0530710351251195E-2</v>
      </c>
      <c r="B351" s="42">
        <v>4072.798828125</v>
      </c>
      <c r="C351" s="42">
        <f t="shared" si="16"/>
        <v>0.51490970713038187</v>
      </c>
      <c r="D351" s="42">
        <v>0.23619999999999999</v>
      </c>
      <c r="E351" s="42">
        <v>23.37</v>
      </c>
      <c r="F351" s="42">
        <v>31</v>
      </c>
      <c r="G351" s="42">
        <f t="shared" si="17"/>
        <v>43</v>
      </c>
      <c r="H351" s="42"/>
      <c r="I351" s="42"/>
      <c r="J351" s="42"/>
    </row>
    <row r="352" spans="1:10" x14ac:dyDescent="0.25">
      <c r="A352" s="42">
        <v>0.107728847182163</v>
      </c>
      <c r="B352" s="42">
        <v>4155.47802734375</v>
      </c>
      <c r="C352" s="42">
        <f t="shared" si="16"/>
        <v>0.52536254903396784</v>
      </c>
      <c r="D352" s="42">
        <v>0.68079999999999996</v>
      </c>
      <c r="E352" s="42">
        <v>213.02</v>
      </c>
      <c r="F352" s="42">
        <v>32</v>
      </c>
      <c r="G352" s="42">
        <f t="shared" si="17"/>
        <v>44</v>
      </c>
      <c r="H352" s="42"/>
      <c r="I352" s="42"/>
      <c r="J352" s="42"/>
    </row>
    <row r="353" spans="1:10" x14ac:dyDescent="0.25">
      <c r="A353" s="42">
        <v>0.104900715255731</v>
      </c>
      <c r="B353" s="42">
        <v>4931.44970703125</v>
      </c>
      <c r="C353" s="42">
        <f t="shared" si="16"/>
        <v>0.62346593375560044</v>
      </c>
      <c r="D353" s="42">
        <v>0.78539999999999999</v>
      </c>
      <c r="E353" s="42">
        <v>243.67</v>
      </c>
      <c r="F353" s="42">
        <v>43</v>
      </c>
      <c r="G353" s="42">
        <f t="shared" si="17"/>
        <v>55</v>
      </c>
      <c r="H353" s="42"/>
      <c r="I353" s="42"/>
      <c r="J353" s="42"/>
    </row>
    <row r="354" spans="1:10" x14ac:dyDescent="0.25">
      <c r="A354" s="42">
        <v>0.11576782584279401</v>
      </c>
      <c r="B354" s="42">
        <v>3624.10107421875</v>
      </c>
      <c r="C354" s="42">
        <f t="shared" si="16"/>
        <v>0.45818241987561437</v>
      </c>
      <c r="D354" s="42">
        <v>0.14979999999999999</v>
      </c>
      <c r="E354" s="42">
        <v>189.88</v>
      </c>
      <c r="F354" s="42">
        <v>20</v>
      </c>
      <c r="G354" s="42">
        <f t="shared" si="17"/>
        <v>32</v>
      </c>
      <c r="H354" s="42"/>
      <c r="I354" s="42"/>
      <c r="J354" s="42"/>
    </row>
    <row r="355" spans="1:10" x14ac:dyDescent="0.25">
      <c r="A355" s="42">
        <v>0.102480473568257</v>
      </c>
      <c r="B355" s="42">
        <v>3730.11059570312</v>
      </c>
      <c r="C355" s="42">
        <f t="shared" si="16"/>
        <v>0.47158483280197988</v>
      </c>
      <c r="D355" s="42">
        <v>0.73929999999999996</v>
      </c>
      <c r="E355" s="42">
        <v>140.93</v>
      </c>
      <c r="F355" s="42">
        <v>33</v>
      </c>
      <c r="G355" s="42">
        <f t="shared" si="17"/>
        <v>45</v>
      </c>
      <c r="H355" s="42"/>
      <c r="I355" s="42"/>
      <c r="J355" s="42"/>
    </row>
    <row r="356" spans="1:10" x14ac:dyDescent="0.25">
      <c r="A356" s="42">
        <v>0.114716348076345</v>
      </c>
      <c r="B356" s="42">
        <v>3555.21044921875</v>
      </c>
      <c r="C356" s="42">
        <f t="shared" si="16"/>
        <v>0.44947281917110093</v>
      </c>
      <c r="D356" s="42">
        <v>0.93700000000000006</v>
      </c>
      <c r="E356" s="42">
        <v>233.96</v>
      </c>
      <c r="F356" s="42">
        <v>21</v>
      </c>
      <c r="G356" s="42">
        <f t="shared" si="17"/>
        <v>33</v>
      </c>
      <c r="H356" s="42"/>
      <c r="I356" s="42"/>
      <c r="J356" s="42"/>
    </row>
    <row r="357" spans="1:10" x14ac:dyDescent="0.25">
      <c r="A357" s="42">
        <v>8.0648497266795294E-2</v>
      </c>
      <c r="B357" s="42">
        <v>4836.5126953125</v>
      </c>
      <c r="C357" s="42">
        <f t="shared" si="16"/>
        <v>0.61146337950166496</v>
      </c>
      <c r="D357" s="42">
        <v>0.51729999999999998</v>
      </c>
      <c r="E357" s="42">
        <v>217.25</v>
      </c>
      <c r="F357" s="42">
        <v>43</v>
      </c>
      <c r="G357" s="42">
        <f t="shared" si="17"/>
        <v>55</v>
      </c>
      <c r="H357" s="42"/>
      <c r="I357" s="42"/>
      <c r="J357" s="42"/>
    </row>
    <row r="358" spans="1:10" x14ac:dyDescent="0.25">
      <c r="A358" s="42">
        <v>0.11621499289744899</v>
      </c>
      <c r="B358" s="42">
        <v>5503.81640625</v>
      </c>
      <c r="C358" s="42">
        <f t="shared" si="16"/>
        <v>0.69582825310973095</v>
      </c>
      <c r="D358" s="42">
        <v>0.98429999999999995</v>
      </c>
      <c r="E358" s="42">
        <v>310.44</v>
      </c>
      <c r="F358" s="42">
        <v>56</v>
      </c>
      <c r="G358" s="42">
        <f t="shared" si="17"/>
        <v>68</v>
      </c>
      <c r="H358" s="42"/>
      <c r="I358" s="42"/>
      <c r="J358" s="42"/>
    </row>
    <row r="359" spans="1:10" x14ac:dyDescent="0.25">
      <c r="A359" s="42">
        <v>0.107328742476237</v>
      </c>
      <c r="B359" s="42">
        <v>4230.82666015625</v>
      </c>
      <c r="C359" s="42">
        <f t="shared" si="16"/>
        <v>0.5348886130728393</v>
      </c>
      <c r="D359" s="42">
        <v>0.4622</v>
      </c>
      <c r="E359" s="42">
        <v>342.77</v>
      </c>
      <c r="F359" s="42">
        <v>22</v>
      </c>
      <c r="G359" s="42">
        <f t="shared" si="17"/>
        <v>34</v>
      </c>
      <c r="H359" s="42"/>
      <c r="I359" s="42"/>
      <c r="J359" s="42"/>
    </row>
    <row r="360" spans="1:10" x14ac:dyDescent="0.25">
      <c r="A360" s="42">
        <v>0.113839613970141</v>
      </c>
      <c r="B360" s="42">
        <v>3649.619140625</v>
      </c>
      <c r="C360" s="42">
        <f t="shared" si="16"/>
        <v>0.4614085797362586</v>
      </c>
      <c r="D360" s="42">
        <v>0.56850000000000001</v>
      </c>
      <c r="E360" s="42">
        <v>52.85</v>
      </c>
      <c r="F360" s="42">
        <v>20</v>
      </c>
      <c r="G360" s="42">
        <f t="shared" si="17"/>
        <v>32</v>
      </c>
      <c r="H360" s="42"/>
      <c r="I360" s="42"/>
      <c r="J360" s="42"/>
    </row>
    <row r="361" spans="1:10" x14ac:dyDescent="0.25">
      <c r="A361" s="42">
        <v>0.104028535023753</v>
      </c>
      <c r="B361" s="42">
        <v>5009.845703125</v>
      </c>
      <c r="C361" s="42">
        <f t="shared" si="16"/>
        <v>0.63337726527290272</v>
      </c>
      <c r="D361" s="42">
        <v>0.67659999999999998</v>
      </c>
      <c r="E361" s="42">
        <v>75.56</v>
      </c>
      <c r="F361" s="42">
        <v>53</v>
      </c>
      <c r="G361" s="42">
        <f t="shared" si="17"/>
        <v>65</v>
      </c>
      <c r="H361" s="42"/>
      <c r="I361" s="42"/>
      <c r="J361" s="42"/>
    </row>
    <row r="362" spans="1:10" x14ac:dyDescent="0.25">
      <c r="A362" s="42">
        <v>0.12598751559989799</v>
      </c>
      <c r="B362" s="42">
        <v>5176.00634765625</v>
      </c>
      <c r="C362" s="42">
        <f t="shared" si="16"/>
        <v>0.65438437424704521</v>
      </c>
      <c r="D362" s="42">
        <v>0.20330000000000001</v>
      </c>
      <c r="E362" s="42">
        <v>152.53</v>
      </c>
      <c r="F362" s="42">
        <v>48</v>
      </c>
      <c r="G362" s="42">
        <f t="shared" si="17"/>
        <v>60</v>
      </c>
      <c r="H362" s="42"/>
      <c r="I362" s="42"/>
      <c r="J362" s="42"/>
    </row>
    <row r="363" spans="1:10" x14ac:dyDescent="0.25">
      <c r="A363" s="42">
        <v>0.115067403402624</v>
      </c>
      <c r="B363" s="42">
        <v>3487.11743164062</v>
      </c>
      <c r="C363" s="42">
        <f t="shared" si="16"/>
        <v>0.44086405718250049</v>
      </c>
      <c r="D363" s="42">
        <v>0.1721</v>
      </c>
      <c r="E363" s="42">
        <v>317.83999999999997</v>
      </c>
      <c r="F363" s="42">
        <v>39</v>
      </c>
      <c r="G363" s="42">
        <f t="shared" si="17"/>
        <v>51</v>
      </c>
      <c r="H363" s="42"/>
      <c r="I363" s="42"/>
      <c r="J363" s="42"/>
    </row>
    <row r="364" spans="1:10" x14ac:dyDescent="0.25">
      <c r="A364" s="42">
        <v>9.6067393625713093E-2</v>
      </c>
      <c r="B364" s="42">
        <v>3715.08959960937</v>
      </c>
      <c r="C364" s="42">
        <f t="shared" si="16"/>
        <v>0.46968578081688583</v>
      </c>
      <c r="D364" s="42">
        <v>0.49680000000000002</v>
      </c>
      <c r="E364" s="42">
        <v>73.22</v>
      </c>
      <c r="F364" s="42">
        <v>44</v>
      </c>
      <c r="G364" s="42">
        <f t="shared" si="17"/>
        <v>56</v>
      </c>
      <c r="H364" s="42"/>
      <c r="I364" s="42"/>
      <c r="J364" s="42"/>
    </row>
    <row r="365" spans="1:10" x14ac:dyDescent="0.25">
      <c r="A365" s="42">
        <v>0.117757630068097</v>
      </c>
      <c r="B365" s="42">
        <v>5176.52099609375</v>
      </c>
      <c r="C365" s="42">
        <f t="shared" si="16"/>
        <v>0.65444943944849787</v>
      </c>
      <c r="D365" s="42">
        <v>0.72489999999999999</v>
      </c>
      <c r="E365" s="42">
        <v>249.88</v>
      </c>
      <c r="F365" s="42">
        <v>53</v>
      </c>
      <c r="G365" s="42">
        <f t="shared" si="17"/>
        <v>65</v>
      </c>
      <c r="H365" s="42"/>
      <c r="I365" s="42"/>
      <c r="J365" s="42"/>
    </row>
    <row r="366" spans="1:10" x14ac:dyDescent="0.25">
      <c r="A366" s="42">
        <v>8.8048565760547301E-2</v>
      </c>
      <c r="B366" s="42">
        <v>3991.04321289062</v>
      </c>
      <c r="C366" s="42">
        <f t="shared" si="16"/>
        <v>0.50457363071877603</v>
      </c>
      <c r="D366" s="42">
        <v>0.18310000000000001</v>
      </c>
      <c r="E366" s="42">
        <v>177.49</v>
      </c>
      <c r="F366" s="42">
        <v>41</v>
      </c>
      <c r="G366" s="42">
        <f t="shared" si="17"/>
        <v>53</v>
      </c>
      <c r="H366" s="42"/>
      <c r="I366" s="42"/>
      <c r="J366" s="42"/>
    </row>
    <row r="367" spans="1:10" x14ac:dyDescent="0.25">
      <c r="A367" s="42">
        <v>0.116464524034725</v>
      </c>
      <c r="B367" s="42">
        <v>3970.32055664062</v>
      </c>
      <c r="C367" s="42">
        <f t="shared" si="16"/>
        <v>0.50195373778741714</v>
      </c>
      <c r="D367" s="42">
        <v>0.6109</v>
      </c>
      <c r="E367" s="42">
        <v>207.7</v>
      </c>
      <c r="F367" s="42">
        <v>30</v>
      </c>
      <c r="G367" s="42">
        <f t="shared" si="17"/>
        <v>42</v>
      </c>
      <c r="H367" s="42"/>
      <c r="I367" s="42"/>
      <c r="J367" s="42"/>
    </row>
    <row r="368" spans="1:10" x14ac:dyDescent="0.25">
      <c r="A368" s="42">
        <v>0.105266511181231</v>
      </c>
      <c r="B368" s="42">
        <v>3740.32495117187</v>
      </c>
      <c r="C368" s="42">
        <f t="shared" si="16"/>
        <v>0.47287619802891423</v>
      </c>
      <c r="D368" s="42">
        <v>0.92879999999999996</v>
      </c>
      <c r="E368" s="42">
        <v>32.94</v>
      </c>
      <c r="F368" s="42">
        <v>20</v>
      </c>
      <c r="G368" s="42">
        <f t="shared" si="17"/>
        <v>32</v>
      </c>
      <c r="H368" s="42"/>
      <c r="I368" s="42"/>
      <c r="J368" s="42"/>
    </row>
    <row r="369" spans="1:10" x14ac:dyDescent="0.25">
      <c r="A369" s="42">
        <v>9.6531949488632099E-2</v>
      </c>
      <c r="B369" s="42">
        <v>4316.91357421875</v>
      </c>
      <c r="C369" s="42">
        <f t="shared" si="16"/>
        <v>0.54577228044221116</v>
      </c>
      <c r="D369" s="42">
        <v>0.43819999999999998</v>
      </c>
      <c r="E369" s="42">
        <v>58.27</v>
      </c>
      <c r="F369" s="42">
        <v>22</v>
      </c>
      <c r="G369" s="42">
        <f t="shared" si="17"/>
        <v>34</v>
      </c>
      <c r="H369" s="42"/>
      <c r="I369" s="42"/>
      <c r="J369" s="42"/>
    </row>
    <row r="370" spans="1:10" x14ac:dyDescent="0.25">
      <c r="A370" s="42">
        <v>8.5150789733408394E-2</v>
      </c>
      <c r="B370" s="42">
        <v>3899.90454101562</v>
      </c>
      <c r="C370" s="42">
        <f t="shared" si="16"/>
        <v>0.49305128728277264</v>
      </c>
      <c r="D370" s="42">
        <v>5.5899999999999998E-2</v>
      </c>
      <c r="E370" s="42">
        <v>206.11</v>
      </c>
      <c r="F370" s="42">
        <v>45</v>
      </c>
      <c r="G370" s="42">
        <f t="shared" si="17"/>
        <v>57</v>
      </c>
      <c r="H370" s="42"/>
      <c r="I370" s="42"/>
      <c r="J370" s="42"/>
    </row>
    <row r="371" spans="1:10" x14ac:dyDescent="0.25">
      <c r="A371" s="42">
        <v>0.10260076256631701</v>
      </c>
      <c r="B371" s="42">
        <v>5848.25439453125</v>
      </c>
      <c r="C371" s="42">
        <f t="shared" si="16"/>
        <v>0.73937434294990245</v>
      </c>
      <c r="D371" s="42">
        <v>0.52239999999999998</v>
      </c>
      <c r="E371" s="42">
        <v>260.58999999999997</v>
      </c>
      <c r="F371" s="42">
        <v>60</v>
      </c>
      <c r="G371" s="42">
        <f t="shared" si="17"/>
        <v>72</v>
      </c>
      <c r="H371" s="42"/>
      <c r="I371" s="42"/>
      <c r="J371" s="42"/>
    </row>
    <row r="372" spans="1:10" x14ac:dyDescent="0.25">
      <c r="A372" s="42">
        <v>8.1647858500274798E-2</v>
      </c>
      <c r="B372" s="42">
        <v>3859.1640625</v>
      </c>
      <c r="C372" s="42">
        <f t="shared" si="16"/>
        <v>0.48790061111483457</v>
      </c>
      <c r="D372" s="42">
        <v>0.25180000000000002</v>
      </c>
      <c r="E372" s="42">
        <v>39.53</v>
      </c>
      <c r="F372" s="42">
        <v>19</v>
      </c>
      <c r="G372" s="42">
        <f t="shared" si="17"/>
        <v>31</v>
      </c>
      <c r="H372" s="42"/>
      <c r="I372" s="42"/>
      <c r="J372" s="42"/>
    </row>
    <row r="373" spans="1:10" x14ac:dyDescent="0.25">
      <c r="A373" s="42">
        <v>0.113544212917043</v>
      </c>
      <c r="B373" s="42">
        <v>3627.5244140625</v>
      </c>
      <c r="C373" s="42">
        <f t="shared" si="16"/>
        <v>0.45861522075548611</v>
      </c>
      <c r="D373" s="42">
        <v>0.48149999999999998</v>
      </c>
      <c r="E373" s="42">
        <v>300.47000000000003</v>
      </c>
      <c r="F373" s="42">
        <v>17</v>
      </c>
      <c r="G373" s="42">
        <f t="shared" si="17"/>
        <v>29</v>
      </c>
      <c r="H373" s="42"/>
      <c r="I373" s="42"/>
      <c r="J373" s="42"/>
    </row>
    <row r="374" spans="1:10" x14ac:dyDescent="0.25">
      <c r="A374" s="42">
        <v>0.118166080867666</v>
      </c>
      <c r="B374" s="42">
        <v>5854.3603515625</v>
      </c>
      <c r="C374" s="42">
        <f t="shared" si="16"/>
        <v>0.74014629773563856</v>
      </c>
      <c r="D374" s="42">
        <v>0.5665</v>
      </c>
      <c r="E374" s="42">
        <v>80.47</v>
      </c>
      <c r="F374" s="42">
        <v>59</v>
      </c>
      <c r="G374" s="42">
        <f t="shared" si="17"/>
        <v>71</v>
      </c>
      <c r="H374" s="42"/>
      <c r="I374" s="42"/>
      <c r="J374" s="42"/>
    </row>
    <row r="375" spans="1:10" x14ac:dyDescent="0.25">
      <c r="A375" s="42">
        <v>0.11899936699590601</v>
      </c>
      <c r="B375" s="42">
        <v>3455.56665039062</v>
      </c>
      <c r="C375" s="42">
        <f t="shared" si="16"/>
        <v>0.43687520228964755</v>
      </c>
      <c r="D375" s="42">
        <v>0.25269999999999998</v>
      </c>
      <c r="E375" s="42">
        <v>34.619999999999997</v>
      </c>
      <c r="F375" s="42">
        <v>39</v>
      </c>
      <c r="G375" s="42">
        <f t="shared" si="17"/>
        <v>51</v>
      </c>
      <c r="H375" s="42"/>
      <c r="I375" s="42"/>
      <c r="J375" s="42"/>
    </row>
    <row r="376" spans="1:10" x14ac:dyDescent="0.25">
      <c r="A376" s="42">
        <v>8.3041357267163496E-2</v>
      </c>
      <c r="B376" s="42">
        <v>5346.42529296875</v>
      </c>
      <c r="C376" s="42">
        <f t="shared" si="16"/>
        <v>0.67592984529127198</v>
      </c>
      <c r="D376" s="42">
        <v>0.44500000000000001</v>
      </c>
      <c r="E376" s="42">
        <v>103.78</v>
      </c>
      <c r="F376" s="42">
        <v>57</v>
      </c>
      <c r="G376" s="42">
        <f t="shared" si="17"/>
        <v>69</v>
      </c>
      <c r="H376" s="42"/>
      <c r="I376" s="42"/>
      <c r="J376" s="42"/>
    </row>
    <row r="377" spans="1:10" x14ac:dyDescent="0.25">
      <c r="A377" s="42">
        <v>8.8435104707943399E-2</v>
      </c>
      <c r="B377" s="42">
        <v>5039.53759765625</v>
      </c>
      <c r="C377" s="42">
        <f t="shared" si="16"/>
        <v>0.63713110762122971</v>
      </c>
      <c r="D377" s="42">
        <v>4.99E-2</v>
      </c>
      <c r="E377" s="42">
        <v>236.53</v>
      </c>
      <c r="F377" s="42">
        <v>53</v>
      </c>
      <c r="G377" s="42">
        <f t="shared" si="17"/>
        <v>65</v>
      </c>
      <c r="H377" s="42"/>
      <c r="I377" s="42"/>
      <c r="J377" s="42"/>
    </row>
    <row r="378" spans="1:10" x14ac:dyDescent="0.25">
      <c r="A378" s="42">
        <v>9.4228262863701506E-2</v>
      </c>
      <c r="B378" s="42">
        <v>4216.2490234375</v>
      </c>
      <c r="C378" s="42">
        <f t="shared" si="16"/>
        <v>0.53304561346243118</v>
      </c>
      <c r="D378" s="42">
        <v>0.107</v>
      </c>
      <c r="E378" s="42">
        <v>99.92</v>
      </c>
      <c r="F378" s="42">
        <v>28</v>
      </c>
      <c r="G378" s="42">
        <f t="shared" si="17"/>
        <v>40</v>
      </c>
      <c r="H378" s="42"/>
      <c r="I378" s="42"/>
      <c r="J378" s="42"/>
    </row>
    <row r="379" spans="1:10" x14ac:dyDescent="0.25">
      <c r="A379" s="42">
        <v>0.107910410118806</v>
      </c>
      <c r="B379" s="42">
        <v>5109.49462890625</v>
      </c>
      <c r="C379" s="42">
        <f t="shared" si="16"/>
        <v>0.64597553033710242</v>
      </c>
      <c r="D379" s="42">
        <v>0.73729999999999996</v>
      </c>
      <c r="E379" s="42">
        <v>160.86000000000001</v>
      </c>
      <c r="F379" s="42">
        <v>60</v>
      </c>
      <c r="G379" s="42">
        <f t="shared" si="17"/>
        <v>72</v>
      </c>
      <c r="H379" s="42"/>
      <c r="I379" s="42"/>
      <c r="J379" s="42"/>
    </row>
    <row r="380" spans="1:10" x14ac:dyDescent="0.25">
      <c r="A380" s="42">
        <v>0.116771232284619</v>
      </c>
      <c r="B380" s="42">
        <v>3940.76245117187</v>
      </c>
      <c r="C380" s="42">
        <f t="shared" si="16"/>
        <v>0.4982168099222003</v>
      </c>
      <c r="D380" s="42">
        <v>0.70009999999999994</v>
      </c>
      <c r="E380" s="42">
        <v>238.79</v>
      </c>
      <c r="F380" s="42">
        <v>31</v>
      </c>
      <c r="G380" s="42">
        <f t="shared" si="17"/>
        <v>43</v>
      </c>
      <c r="H380" s="42"/>
      <c r="I380" s="42"/>
      <c r="J380" s="42"/>
    </row>
    <row r="381" spans="1:10" x14ac:dyDescent="0.25">
      <c r="A381" s="42">
        <v>0.1097725651379</v>
      </c>
      <c r="B381" s="42">
        <v>5420.5634765625</v>
      </c>
      <c r="C381" s="42">
        <f t="shared" si="16"/>
        <v>0.68530287647018018</v>
      </c>
      <c r="D381" s="42">
        <v>0.17130000000000001</v>
      </c>
      <c r="E381" s="42">
        <v>281.56</v>
      </c>
      <c r="F381" s="42">
        <v>51</v>
      </c>
      <c r="G381" s="42">
        <f t="shared" si="17"/>
        <v>63</v>
      </c>
      <c r="H381" s="42"/>
      <c r="I381" s="42"/>
      <c r="J381" s="42"/>
    </row>
    <row r="382" spans="1:10" x14ac:dyDescent="0.25">
      <c r="A382" s="42">
        <v>9.4209622157403902E-2</v>
      </c>
      <c r="B382" s="42">
        <v>3946.90942382812</v>
      </c>
      <c r="C382" s="42">
        <f t="shared" si="16"/>
        <v>0.49899395016991183</v>
      </c>
      <c r="D382" s="42">
        <v>0.27489999999999998</v>
      </c>
      <c r="E382" s="42">
        <v>307.55</v>
      </c>
      <c r="F382" s="42">
        <v>34</v>
      </c>
      <c r="G382" s="42">
        <f t="shared" si="17"/>
        <v>46</v>
      </c>
      <c r="H382" s="42"/>
      <c r="I382" s="42"/>
      <c r="J382" s="42"/>
    </row>
    <row r="383" spans="1:10" x14ac:dyDescent="0.25">
      <c r="A383" s="42">
        <v>0.12118227460265101</v>
      </c>
      <c r="B383" s="42">
        <v>4281.01904296875</v>
      </c>
      <c r="C383" s="42">
        <f t="shared" si="16"/>
        <v>0.54123426043349188</v>
      </c>
      <c r="D383" s="42">
        <v>7.6899999999999996E-2</v>
      </c>
      <c r="E383" s="42">
        <v>62.55</v>
      </c>
      <c r="F383" s="42">
        <v>25</v>
      </c>
      <c r="G383" s="42">
        <f t="shared" si="17"/>
        <v>37</v>
      </c>
      <c r="H383" s="42"/>
      <c r="I383" s="42"/>
      <c r="J383" s="42"/>
    </row>
    <row r="384" spans="1:10" x14ac:dyDescent="0.25">
      <c r="A384" s="42">
        <v>9.9803044256395093E-2</v>
      </c>
      <c r="B384" s="42">
        <v>3937.70532226562</v>
      </c>
      <c r="C384" s="42">
        <f t="shared" si="16"/>
        <v>0.49783030780996568</v>
      </c>
      <c r="D384" s="42">
        <v>0.7913</v>
      </c>
      <c r="E384" s="42">
        <v>198.1</v>
      </c>
      <c r="F384" s="42">
        <v>30</v>
      </c>
      <c r="G384" s="42">
        <f t="shared" si="17"/>
        <v>42</v>
      </c>
      <c r="H384" s="42"/>
      <c r="I384" s="42"/>
      <c r="J384" s="42"/>
    </row>
    <row r="385" spans="1:10" x14ac:dyDescent="0.25">
      <c r="A385" s="42">
        <v>0.107083283142289</v>
      </c>
      <c r="B385" s="42">
        <v>3581.70581054687</v>
      </c>
      <c r="C385" s="42">
        <f t="shared" ref="C385:C448" si="18">B385/$W$13</f>
        <v>0.45282253500964542</v>
      </c>
      <c r="D385" s="42">
        <v>0.94210000000000005</v>
      </c>
      <c r="E385" s="42">
        <v>55.46</v>
      </c>
      <c r="F385" s="42">
        <v>21</v>
      </c>
      <c r="G385" s="42">
        <f t="shared" si="17"/>
        <v>33</v>
      </c>
      <c r="H385" s="42"/>
      <c r="I385" s="42"/>
      <c r="J385" s="42"/>
    </row>
    <row r="386" spans="1:10" x14ac:dyDescent="0.25">
      <c r="A386" s="42">
        <v>0.109364637718718</v>
      </c>
      <c r="B386" s="42">
        <v>5163.0888671875</v>
      </c>
      <c r="C386" s="42">
        <f t="shared" si="18"/>
        <v>0.65275126238325876</v>
      </c>
      <c r="D386" s="42">
        <v>0.70399999999999996</v>
      </c>
      <c r="E386" s="42">
        <v>206.74</v>
      </c>
      <c r="F386" s="42">
        <v>43</v>
      </c>
      <c r="G386" s="42">
        <f t="shared" ref="G386:G449" si="19">F386+12</f>
        <v>55</v>
      </c>
      <c r="H386" s="42"/>
      <c r="I386" s="42"/>
      <c r="J386" s="42"/>
    </row>
    <row r="387" spans="1:10" x14ac:dyDescent="0.25">
      <c r="A387" s="42">
        <v>0.104959520085144</v>
      </c>
      <c r="B387" s="42">
        <v>3659.7783203125</v>
      </c>
      <c r="C387" s="42">
        <f t="shared" si="18"/>
        <v>0.46269296928220233</v>
      </c>
      <c r="D387" s="42">
        <v>0.76270000000000004</v>
      </c>
      <c r="E387" s="42">
        <v>206.07</v>
      </c>
      <c r="F387" s="42">
        <v>33</v>
      </c>
      <c r="G387" s="42">
        <f t="shared" si="19"/>
        <v>45</v>
      </c>
      <c r="H387" s="42"/>
      <c r="I387" s="42"/>
      <c r="J387" s="42"/>
    </row>
    <row r="388" spans="1:10" x14ac:dyDescent="0.25">
      <c r="A388" s="42">
        <v>0.111689267678588</v>
      </c>
      <c r="B388" s="42">
        <v>5463.18701171875</v>
      </c>
      <c r="C388" s="42">
        <f t="shared" si="18"/>
        <v>0.69069162090130887</v>
      </c>
      <c r="D388" s="42">
        <v>1.04E-2</v>
      </c>
      <c r="E388" s="42">
        <v>346.33</v>
      </c>
      <c r="F388" s="42">
        <v>49</v>
      </c>
      <c r="G388" s="42">
        <f t="shared" si="19"/>
        <v>61</v>
      </c>
      <c r="H388" s="42"/>
      <c r="I388" s="42"/>
      <c r="J388" s="42"/>
    </row>
    <row r="389" spans="1:10" x14ac:dyDescent="0.25">
      <c r="A389" s="42">
        <v>0.104832882208079</v>
      </c>
      <c r="B389" s="42">
        <v>4189.7529296875</v>
      </c>
      <c r="C389" s="42">
        <f t="shared" si="18"/>
        <v>0.52969580502635083</v>
      </c>
      <c r="D389" s="42">
        <v>0.1075</v>
      </c>
      <c r="E389" s="42">
        <v>110.58</v>
      </c>
      <c r="F389" s="42">
        <v>28</v>
      </c>
      <c r="G389" s="42">
        <f t="shared" si="19"/>
        <v>40</v>
      </c>
      <c r="H389" s="42"/>
      <c r="I389" s="42"/>
      <c r="J389" s="42"/>
    </row>
    <row r="390" spans="1:10" x14ac:dyDescent="0.25">
      <c r="A390" s="42">
        <v>0.123156064330443</v>
      </c>
      <c r="B390" s="42">
        <v>5128.93896484375</v>
      </c>
      <c r="C390" s="42">
        <f t="shared" si="18"/>
        <v>0.64843380970356268</v>
      </c>
      <c r="D390" s="42">
        <v>0.79800000000000004</v>
      </c>
      <c r="E390" s="42">
        <v>335.44</v>
      </c>
      <c r="F390" s="42">
        <v>48</v>
      </c>
      <c r="G390" s="42">
        <f t="shared" si="19"/>
        <v>60</v>
      </c>
      <c r="H390" s="42"/>
      <c r="I390" s="42"/>
      <c r="J390" s="42"/>
    </row>
    <row r="391" spans="1:10" x14ac:dyDescent="0.25">
      <c r="A391" s="42">
        <v>0.11447453225308001</v>
      </c>
      <c r="B391" s="42">
        <v>3816.45190429687</v>
      </c>
      <c r="C391" s="42">
        <f t="shared" si="18"/>
        <v>0.48250066238193701</v>
      </c>
      <c r="D391" s="42">
        <v>0.97629999999999995</v>
      </c>
      <c r="E391" s="42">
        <v>194.68</v>
      </c>
      <c r="F391" s="42">
        <v>23</v>
      </c>
      <c r="G391" s="42">
        <f t="shared" si="19"/>
        <v>35</v>
      </c>
      <c r="H391" s="42"/>
      <c r="I391" s="42"/>
      <c r="J391" s="42"/>
    </row>
    <row r="392" spans="1:10" x14ac:dyDescent="0.25">
      <c r="A392" s="42">
        <v>8.7899233627508705E-2</v>
      </c>
      <c r="B392" s="42">
        <v>4195.43994140625</v>
      </c>
      <c r="C392" s="42">
        <f t="shared" si="18"/>
        <v>0.53041479402191005</v>
      </c>
      <c r="D392" s="42">
        <v>0.33119999999999999</v>
      </c>
      <c r="E392" s="42">
        <v>67.069999999999993</v>
      </c>
      <c r="F392" s="42">
        <v>32</v>
      </c>
      <c r="G392" s="42">
        <f t="shared" si="19"/>
        <v>44</v>
      </c>
      <c r="H392" s="42"/>
      <c r="I392" s="42"/>
      <c r="J392" s="42"/>
    </row>
    <row r="393" spans="1:10" x14ac:dyDescent="0.25">
      <c r="A393" s="42">
        <v>9.0874984160012107E-2</v>
      </c>
      <c r="B393" s="42">
        <v>3696.07666015625</v>
      </c>
      <c r="C393" s="42">
        <f t="shared" si="18"/>
        <v>0.46728204139870283</v>
      </c>
      <c r="D393" s="42">
        <v>0.84209999999999996</v>
      </c>
      <c r="E393" s="42">
        <v>289.3</v>
      </c>
      <c r="F393" s="42">
        <v>26</v>
      </c>
      <c r="G393" s="42">
        <f t="shared" si="19"/>
        <v>38</v>
      </c>
      <c r="H393" s="42"/>
      <c r="I393" s="42"/>
      <c r="J393" s="42"/>
    </row>
    <row r="394" spans="1:10" x14ac:dyDescent="0.25">
      <c r="A394" s="42">
        <v>0.10898552130813299</v>
      </c>
      <c r="B394" s="42">
        <v>3898.67456054687</v>
      </c>
      <c r="C394" s="42">
        <f t="shared" si="18"/>
        <v>0.4928957851552021</v>
      </c>
      <c r="D394" s="42">
        <v>0.83520000000000005</v>
      </c>
      <c r="E394" s="42">
        <v>287.33999999999997</v>
      </c>
      <c r="F394" s="42">
        <v>30</v>
      </c>
      <c r="G394" s="42">
        <f t="shared" si="19"/>
        <v>42</v>
      </c>
      <c r="H394" s="42"/>
      <c r="I394" s="42"/>
      <c r="J394" s="42"/>
    </row>
    <row r="395" spans="1:10" x14ac:dyDescent="0.25">
      <c r="A395" s="42">
        <v>8.0852602660211395E-2</v>
      </c>
      <c r="B395" s="42">
        <v>4509.265625</v>
      </c>
      <c r="C395" s="42">
        <f t="shared" si="18"/>
        <v>0.57009067727775997</v>
      </c>
      <c r="D395" s="42">
        <v>0.25750000000000001</v>
      </c>
      <c r="E395" s="42">
        <v>102.28</v>
      </c>
      <c r="F395" s="42">
        <v>42</v>
      </c>
      <c r="G395" s="42">
        <f t="shared" si="19"/>
        <v>54</v>
      </c>
      <c r="H395" s="42"/>
      <c r="I395" s="42"/>
      <c r="J395" s="42"/>
    </row>
    <row r="396" spans="1:10" x14ac:dyDescent="0.25">
      <c r="A396" s="42">
        <v>9.9203086524648001E-2</v>
      </c>
      <c r="B396" s="42">
        <v>4328.83740234375</v>
      </c>
      <c r="C396" s="42">
        <f t="shared" si="18"/>
        <v>0.54727976831647562</v>
      </c>
      <c r="D396" s="42">
        <v>0.64910000000000001</v>
      </c>
      <c r="E396" s="42">
        <v>206.38</v>
      </c>
      <c r="F396" s="42">
        <v>29</v>
      </c>
      <c r="G396" s="42">
        <f t="shared" si="19"/>
        <v>41</v>
      </c>
      <c r="H396" s="42"/>
      <c r="I396" s="42"/>
      <c r="J396" s="42"/>
    </row>
    <row r="397" spans="1:10" x14ac:dyDescent="0.25">
      <c r="A397" s="42">
        <v>9.17842052275753E-2</v>
      </c>
      <c r="B397" s="42">
        <v>3726.76147460937</v>
      </c>
      <c r="C397" s="42">
        <f t="shared" si="18"/>
        <v>0.47116141513901594</v>
      </c>
      <c r="D397" s="42">
        <v>0.56689999999999996</v>
      </c>
      <c r="E397" s="42">
        <v>321.99</v>
      </c>
      <c r="F397" s="42">
        <v>26</v>
      </c>
      <c r="G397" s="42">
        <f t="shared" si="19"/>
        <v>38</v>
      </c>
      <c r="H397" s="42"/>
      <c r="I397" s="42"/>
      <c r="J397" s="42"/>
    </row>
    <row r="398" spans="1:10" x14ac:dyDescent="0.25">
      <c r="A398" s="42">
        <v>0.11723266853509599</v>
      </c>
      <c r="B398" s="42">
        <v>3902.61083984375</v>
      </c>
      <c r="C398" s="42">
        <f t="shared" si="18"/>
        <v>0.49339343517561152</v>
      </c>
      <c r="D398" s="42">
        <v>2.8199999999999999E-2</v>
      </c>
      <c r="E398" s="42">
        <v>326.89</v>
      </c>
      <c r="F398" s="42">
        <v>24</v>
      </c>
      <c r="G398" s="42">
        <f t="shared" si="19"/>
        <v>36</v>
      </c>
      <c r="H398" s="42"/>
      <c r="I398" s="42"/>
      <c r="J398" s="42"/>
    </row>
    <row r="399" spans="1:10" x14ac:dyDescent="0.25">
      <c r="A399" s="42">
        <v>0.12750529901751101</v>
      </c>
      <c r="B399" s="42">
        <v>4422.80322265625</v>
      </c>
      <c r="C399" s="42">
        <f t="shared" si="18"/>
        <v>0.5591595382386374</v>
      </c>
      <c r="D399" s="42">
        <v>0.158</v>
      </c>
      <c r="E399" s="42">
        <v>142.66</v>
      </c>
      <c r="F399" s="42">
        <v>23</v>
      </c>
      <c r="G399" s="42">
        <f t="shared" si="19"/>
        <v>35</v>
      </c>
      <c r="H399" s="42"/>
      <c r="I399" s="42"/>
      <c r="J399" s="42"/>
    </row>
    <row r="400" spans="1:10" x14ac:dyDescent="0.25">
      <c r="A400" s="42">
        <v>8.3139856894127104E-2</v>
      </c>
      <c r="B400" s="42">
        <v>4314.89599609375</v>
      </c>
      <c r="C400" s="42">
        <f t="shared" si="18"/>
        <v>0.54551720509837576</v>
      </c>
      <c r="D400" s="42">
        <v>0.1827</v>
      </c>
      <c r="E400" s="42">
        <v>345.18</v>
      </c>
      <c r="F400" s="42">
        <v>25</v>
      </c>
      <c r="G400" s="42">
        <f t="shared" si="19"/>
        <v>37</v>
      </c>
      <c r="H400" s="42"/>
      <c r="I400" s="42"/>
      <c r="J400" s="42"/>
    </row>
    <row r="401" spans="1:10" x14ac:dyDescent="0.25">
      <c r="A401" s="42">
        <v>0.10222282515675001</v>
      </c>
      <c r="B401" s="42">
        <v>5445.32568359375</v>
      </c>
      <c r="C401" s="42">
        <f t="shared" si="18"/>
        <v>0.68843347567442137</v>
      </c>
      <c r="D401" s="42">
        <v>0.24979999999999999</v>
      </c>
      <c r="E401" s="42">
        <v>318.12</v>
      </c>
      <c r="F401" s="42">
        <v>55</v>
      </c>
      <c r="G401" s="42">
        <f t="shared" si="19"/>
        <v>67</v>
      </c>
      <c r="H401" s="42"/>
      <c r="I401" s="42"/>
      <c r="J401" s="42"/>
    </row>
    <row r="402" spans="1:10" x14ac:dyDescent="0.25">
      <c r="A402" s="42">
        <v>9.2766308042276299E-2</v>
      </c>
      <c r="B402" s="42">
        <v>4890.9140625</v>
      </c>
      <c r="C402" s="42">
        <f t="shared" si="18"/>
        <v>0.61834115403169343</v>
      </c>
      <c r="D402" s="42">
        <v>2E-3</v>
      </c>
      <c r="E402" s="42">
        <v>337.91</v>
      </c>
      <c r="F402" s="42">
        <v>40</v>
      </c>
      <c r="G402" s="42">
        <f t="shared" si="19"/>
        <v>52</v>
      </c>
      <c r="H402" s="42"/>
      <c r="I402" s="42"/>
      <c r="J402" s="42"/>
    </row>
    <row r="403" spans="1:10" x14ac:dyDescent="0.25">
      <c r="A403" s="42">
        <v>8.3625317267400898E-2</v>
      </c>
      <c r="B403" s="42">
        <v>4165.64892578125</v>
      </c>
      <c r="C403" s="42">
        <f t="shared" si="18"/>
        <v>0.52664842014047597</v>
      </c>
      <c r="D403" s="42">
        <v>0.47720000000000001</v>
      </c>
      <c r="E403" s="42">
        <v>331.23</v>
      </c>
      <c r="F403" s="42">
        <v>32</v>
      </c>
      <c r="G403" s="42">
        <f t="shared" si="19"/>
        <v>44</v>
      </c>
      <c r="H403" s="42"/>
      <c r="I403" s="42"/>
      <c r="J403" s="42"/>
    </row>
    <row r="404" spans="1:10" x14ac:dyDescent="0.25">
      <c r="A404" s="42">
        <v>0.12124226779535301</v>
      </c>
      <c r="B404" s="42">
        <v>4267.5625</v>
      </c>
      <c r="C404" s="42">
        <f t="shared" si="18"/>
        <v>0.53953299678374356</v>
      </c>
      <c r="D404" s="42">
        <v>0.89549999999999996</v>
      </c>
      <c r="E404" s="42">
        <v>87.28</v>
      </c>
      <c r="F404" s="42">
        <v>42</v>
      </c>
      <c r="G404" s="42">
        <f t="shared" si="19"/>
        <v>54</v>
      </c>
      <c r="H404" s="42"/>
      <c r="I404" s="42"/>
      <c r="J404" s="42"/>
    </row>
    <row r="405" spans="1:10" x14ac:dyDescent="0.25">
      <c r="A405" s="42">
        <v>0.12878466592783999</v>
      </c>
      <c r="B405" s="42">
        <v>4274.6298828125</v>
      </c>
      <c r="C405" s="42">
        <f t="shared" si="18"/>
        <v>0.54042650126744962</v>
      </c>
      <c r="D405" s="42">
        <v>0.65949999999999998</v>
      </c>
      <c r="E405" s="42">
        <v>30.97</v>
      </c>
      <c r="F405" s="42">
        <v>22</v>
      </c>
      <c r="G405" s="42">
        <f t="shared" si="19"/>
        <v>34</v>
      </c>
      <c r="H405" s="42"/>
      <c r="I405" s="42"/>
      <c r="J405" s="42"/>
    </row>
    <row r="406" spans="1:10" x14ac:dyDescent="0.25">
      <c r="A406" s="42">
        <v>9.8302672404860805E-2</v>
      </c>
      <c r="B406" s="42">
        <v>4228.54541015625</v>
      </c>
      <c r="C406" s="42">
        <f t="shared" si="18"/>
        <v>0.53460020261630514</v>
      </c>
      <c r="D406" s="42">
        <v>0.23760000000000001</v>
      </c>
      <c r="E406" s="42">
        <v>239.69</v>
      </c>
      <c r="F406" s="42">
        <v>37</v>
      </c>
      <c r="G406" s="42">
        <f t="shared" si="19"/>
        <v>49</v>
      </c>
      <c r="H406" s="42"/>
      <c r="I406" s="42"/>
      <c r="J406" s="42"/>
    </row>
    <row r="407" spans="1:10" x14ac:dyDescent="0.25">
      <c r="A407" s="42">
        <v>0.1067399869876</v>
      </c>
      <c r="B407" s="42">
        <v>3711.26318359375</v>
      </c>
      <c r="C407" s="42">
        <f t="shared" si="18"/>
        <v>0.46920202042676884</v>
      </c>
      <c r="D407" s="42">
        <v>0.58699999999999997</v>
      </c>
      <c r="E407" s="42">
        <v>195.62</v>
      </c>
      <c r="F407" s="42">
        <v>27</v>
      </c>
      <c r="G407" s="42">
        <f t="shared" si="19"/>
        <v>39</v>
      </c>
      <c r="H407" s="42"/>
      <c r="I407" s="42"/>
      <c r="J407" s="42"/>
    </row>
    <row r="408" spans="1:10" x14ac:dyDescent="0.25">
      <c r="A408" s="42">
        <v>0.115726763728628</v>
      </c>
      <c r="B408" s="42">
        <v>3580.11254882812</v>
      </c>
      <c r="C408" s="42">
        <f t="shared" si="18"/>
        <v>0.45262110450457893</v>
      </c>
      <c r="D408" s="42">
        <v>0.27710000000000001</v>
      </c>
      <c r="E408" s="42">
        <v>297.2</v>
      </c>
      <c r="F408" s="42">
        <v>36</v>
      </c>
      <c r="G408" s="42">
        <f t="shared" si="19"/>
        <v>48</v>
      </c>
      <c r="H408" s="42"/>
      <c r="I408" s="42"/>
      <c r="J408" s="42"/>
    </row>
    <row r="409" spans="1:10" x14ac:dyDescent="0.25">
      <c r="A409" s="42">
        <v>0.120607541728547</v>
      </c>
      <c r="B409" s="42">
        <v>3536.44946289062</v>
      </c>
      <c r="C409" s="42">
        <f t="shared" si="18"/>
        <v>0.44710093330505096</v>
      </c>
      <c r="D409" s="42">
        <v>0.54490000000000005</v>
      </c>
      <c r="E409" s="42">
        <v>255.38</v>
      </c>
      <c r="F409" s="42">
        <v>18</v>
      </c>
      <c r="G409" s="42">
        <f t="shared" si="19"/>
        <v>30</v>
      </c>
      <c r="H409" s="42"/>
      <c r="I409" s="42"/>
      <c r="J409" s="42"/>
    </row>
    <row r="410" spans="1:10" x14ac:dyDescent="0.25">
      <c r="A410" s="42">
        <v>0.126223225148724</v>
      </c>
      <c r="B410" s="42">
        <v>4109.83837890625</v>
      </c>
      <c r="C410" s="42">
        <f t="shared" si="18"/>
        <v>0.51959248795257984</v>
      </c>
      <c r="D410" s="42">
        <v>0.34300000000000003</v>
      </c>
      <c r="E410" s="42">
        <v>248.33</v>
      </c>
      <c r="F410" s="42">
        <v>32</v>
      </c>
      <c r="G410" s="42">
        <f t="shared" si="19"/>
        <v>44</v>
      </c>
      <c r="H410" s="42"/>
      <c r="I410" s="42"/>
      <c r="J410" s="42"/>
    </row>
    <row r="411" spans="1:10" x14ac:dyDescent="0.25">
      <c r="A411" s="42">
        <v>8.4812444342533405E-2</v>
      </c>
      <c r="B411" s="42">
        <v>5053.91357421875</v>
      </c>
      <c r="C411" s="42">
        <f t="shared" si="18"/>
        <v>0.63894861204359232</v>
      </c>
      <c r="D411" s="42">
        <v>0.86919999999999997</v>
      </c>
      <c r="E411" s="42">
        <v>105.55</v>
      </c>
      <c r="F411" s="42">
        <v>51</v>
      </c>
      <c r="G411" s="42">
        <f t="shared" si="19"/>
        <v>63</v>
      </c>
      <c r="H411" s="42"/>
      <c r="I411" s="42"/>
      <c r="J411" s="42"/>
    </row>
    <row r="412" spans="1:10" x14ac:dyDescent="0.25">
      <c r="A412" s="42">
        <v>0.101929562945154</v>
      </c>
      <c r="B412" s="42">
        <v>5547.4384765625</v>
      </c>
      <c r="C412" s="42">
        <f t="shared" si="18"/>
        <v>0.70134323884728356</v>
      </c>
      <c r="D412" s="42">
        <v>0.52539999999999998</v>
      </c>
      <c r="E412" s="42">
        <v>138.79</v>
      </c>
      <c r="F412" s="42">
        <v>55</v>
      </c>
      <c r="G412" s="42">
        <f t="shared" si="19"/>
        <v>67</v>
      </c>
      <c r="H412" s="42"/>
      <c r="I412" s="42"/>
      <c r="J412" s="42"/>
    </row>
    <row r="413" spans="1:10" x14ac:dyDescent="0.25">
      <c r="A413" s="42">
        <v>0.121582081086705</v>
      </c>
      <c r="B413" s="42">
        <v>4297.27783203125</v>
      </c>
      <c r="C413" s="42">
        <f t="shared" si="18"/>
        <v>0.54328980225319934</v>
      </c>
      <c r="D413" s="42">
        <v>0.45490000000000003</v>
      </c>
      <c r="E413" s="42">
        <v>270.20999999999998</v>
      </c>
      <c r="F413" s="42">
        <v>29</v>
      </c>
      <c r="G413" s="42">
        <f t="shared" si="19"/>
        <v>41</v>
      </c>
      <c r="H413" s="42"/>
      <c r="I413" s="42"/>
      <c r="J413" s="42"/>
    </row>
    <row r="414" spans="1:10" x14ac:dyDescent="0.25">
      <c r="A414" s="42">
        <v>0.110175735726514</v>
      </c>
      <c r="B414" s="42">
        <v>4501.24609375</v>
      </c>
      <c r="C414" s="42">
        <f t="shared" si="18"/>
        <v>0.56907679599819738</v>
      </c>
      <c r="D414" s="42">
        <v>0.3649</v>
      </c>
      <c r="E414" s="42">
        <v>159.63</v>
      </c>
      <c r="F414" s="42">
        <v>42</v>
      </c>
      <c r="G414" s="42">
        <f t="shared" si="19"/>
        <v>54</v>
      </c>
      <c r="H414" s="42"/>
      <c r="I414" s="42"/>
      <c r="J414" s="42"/>
    </row>
    <row r="415" spans="1:10" x14ac:dyDescent="0.25">
      <c r="A415" s="42">
        <v>0.107178655344754</v>
      </c>
      <c r="B415" s="42">
        <v>5711.1162109375</v>
      </c>
      <c r="C415" s="42">
        <f t="shared" si="18"/>
        <v>0.72203644217684637</v>
      </c>
      <c r="D415" s="42">
        <v>0.17530000000000001</v>
      </c>
      <c r="E415" s="42">
        <v>51.62</v>
      </c>
      <c r="F415" s="42">
        <v>55</v>
      </c>
      <c r="G415" s="42">
        <f t="shared" si="19"/>
        <v>67</v>
      </c>
      <c r="H415" s="42"/>
      <c r="I415" s="42"/>
      <c r="J415" s="42"/>
    </row>
    <row r="416" spans="1:10" x14ac:dyDescent="0.25">
      <c r="A416" s="42">
        <v>0.111865641549266</v>
      </c>
      <c r="B416" s="42">
        <v>4965.49755859375</v>
      </c>
      <c r="C416" s="42">
        <f t="shared" si="18"/>
        <v>0.62777048451204831</v>
      </c>
      <c r="D416" s="42">
        <v>0.73509999999999998</v>
      </c>
      <c r="E416" s="42">
        <v>126.44</v>
      </c>
      <c r="F416" s="42">
        <v>53</v>
      </c>
      <c r="G416" s="42">
        <f t="shared" si="19"/>
        <v>65</v>
      </c>
      <c r="H416" s="42"/>
      <c r="I416" s="42"/>
      <c r="J416" s="42"/>
    </row>
    <row r="417" spans="1:10" x14ac:dyDescent="0.25">
      <c r="A417" s="42">
        <v>8.4259967569367294E-2</v>
      </c>
      <c r="B417" s="42">
        <v>3918.98803710937</v>
      </c>
      <c r="C417" s="42">
        <f t="shared" si="18"/>
        <v>0.49546394693018769</v>
      </c>
      <c r="D417" s="42">
        <v>1.2200000000000001E-2</v>
      </c>
      <c r="E417" s="42">
        <v>309.48</v>
      </c>
      <c r="F417" s="42">
        <v>24</v>
      </c>
      <c r="G417" s="42">
        <f t="shared" si="19"/>
        <v>36</v>
      </c>
      <c r="H417" s="42"/>
      <c r="I417" s="42"/>
      <c r="J417" s="42"/>
    </row>
    <row r="418" spans="1:10" x14ac:dyDescent="0.25">
      <c r="A418" s="42">
        <v>9.2363056603692303E-2</v>
      </c>
      <c r="B418" s="42">
        <v>5106.40771484375</v>
      </c>
      <c r="C418" s="42">
        <f t="shared" si="18"/>
        <v>0.64558526259176663</v>
      </c>
      <c r="D418" s="42">
        <v>0.14649999999999999</v>
      </c>
      <c r="E418" s="42">
        <v>112.52</v>
      </c>
      <c r="F418" s="42">
        <v>56</v>
      </c>
      <c r="G418" s="42">
        <f t="shared" si="19"/>
        <v>68</v>
      </c>
      <c r="H418" s="42"/>
      <c r="I418" s="42"/>
      <c r="J418" s="42"/>
    </row>
    <row r="419" spans="1:10" x14ac:dyDescent="0.25">
      <c r="A419" s="42">
        <v>9.5824352512742503E-2</v>
      </c>
      <c r="B419" s="42">
        <v>4972.009765625</v>
      </c>
      <c r="C419" s="42">
        <f t="shared" si="18"/>
        <v>0.62859380006401655</v>
      </c>
      <c r="D419" s="42">
        <v>0.25719999999999998</v>
      </c>
      <c r="E419" s="42">
        <v>242.19</v>
      </c>
      <c r="F419" s="42">
        <v>43</v>
      </c>
      <c r="G419" s="42">
        <f t="shared" si="19"/>
        <v>55</v>
      </c>
      <c r="H419" s="42"/>
      <c r="I419" s="42"/>
      <c r="J419" s="42"/>
    </row>
    <row r="420" spans="1:10" x14ac:dyDescent="0.25">
      <c r="A420" s="42">
        <v>0.102095022654157</v>
      </c>
      <c r="B420" s="42">
        <v>3720.982421875</v>
      </c>
      <c r="C420" s="42">
        <f t="shared" si="18"/>
        <v>0.4704307897198578</v>
      </c>
      <c r="D420" s="42">
        <v>0.87529999999999997</v>
      </c>
      <c r="E420" s="42">
        <v>168.61</v>
      </c>
      <c r="F420" s="42">
        <v>33</v>
      </c>
      <c r="G420" s="42">
        <f t="shared" si="19"/>
        <v>45</v>
      </c>
      <c r="H420" s="42"/>
      <c r="I420" s="42"/>
      <c r="J420" s="42"/>
    </row>
    <row r="421" spans="1:10" x14ac:dyDescent="0.25">
      <c r="A421" s="42">
        <v>0.120602812295796</v>
      </c>
      <c r="B421" s="42">
        <v>3724.58349609375</v>
      </c>
      <c r="C421" s="42">
        <f t="shared" si="18"/>
        <v>0.47088606093495611</v>
      </c>
      <c r="D421" s="42">
        <v>5.6000000000000001E-2</v>
      </c>
      <c r="E421" s="42">
        <v>42.02</v>
      </c>
      <c r="F421" s="42">
        <v>26</v>
      </c>
      <c r="G421" s="42">
        <f t="shared" si="19"/>
        <v>38</v>
      </c>
      <c r="H421" s="42"/>
      <c r="I421" s="42"/>
      <c r="J421" s="42"/>
    </row>
    <row r="422" spans="1:10" x14ac:dyDescent="0.25">
      <c r="A422" s="42">
        <v>9.2437942361271105E-2</v>
      </c>
      <c r="B422" s="42">
        <v>3776.19311523437</v>
      </c>
      <c r="C422" s="42">
        <f t="shared" si="18"/>
        <v>0.47741088452636371</v>
      </c>
      <c r="D422" s="42">
        <v>0.62080000000000002</v>
      </c>
      <c r="E422" s="42">
        <v>117.13</v>
      </c>
      <c r="F422" s="42">
        <v>19</v>
      </c>
      <c r="G422" s="42">
        <f t="shared" si="19"/>
        <v>31</v>
      </c>
      <c r="H422" s="42"/>
      <c r="I422" s="42"/>
      <c r="J422" s="42"/>
    </row>
    <row r="423" spans="1:10" x14ac:dyDescent="0.25">
      <c r="A423" s="42">
        <v>9.4617364760636397E-2</v>
      </c>
      <c r="B423" s="42">
        <v>4314.5498046875</v>
      </c>
      <c r="C423" s="42">
        <f t="shared" si="18"/>
        <v>0.54547343733003617</v>
      </c>
      <c r="D423" s="42">
        <v>0.8246</v>
      </c>
      <c r="E423" s="42">
        <v>316.92</v>
      </c>
      <c r="F423" s="42">
        <v>29</v>
      </c>
      <c r="G423" s="42">
        <f t="shared" si="19"/>
        <v>41</v>
      </c>
      <c r="H423" s="42"/>
      <c r="I423" s="42"/>
      <c r="J423" s="42"/>
    </row>
    <row r="424" spans="1:10" x14ac:dyDescent="0.25">
      <c r="A424" s="42">
        <v>0.104872036792272</v>
      </c>
      <c r="B424" s="42">
        <v>3757.73315429687</v>
      </c>
      <c r="C424" s="42">
        <f t="shared" si="18"/>
        <v>0.47507705624731206</v>
      </c>
      <c r="D424" s="42">
        <v>0.59789999999999999</v>
      </c>
      <c r="E424" s="42">
        <v>263.02</v>
      </c>
      <c r="F424" s="42">
        <v>19</v>
      </c>
      <c r="G424" s="42">
        <f t="shared" si="19"/>
        <v>31</v>
      </c>
      <c r="H424" s="42"/>
      <c r="I424" s="42"/>
      <c r="J424" s="42"/>
    </row>
    <row r="425" spans="1:10" x14ac:dyDescent="0.25">
      <c r="A425" s="42">
        <v>0.120288168846914</v>
      </c>
      <c r="B425" s="42">
        <v>3678.46411132812</v>
      </c>
      <c r="C425" s="42">
        <f t="shared" si="18"/>
        <v>0.46505534846796287</v>
      </c>
      <c r="D425" s="42">
        <v>0.40889999999999999</v>
      </c>
      <c r="E425" s="42">
        <v>344.41</v>
      </c>
      <c r="F425" s="42">
        <v>27</v>
      </c>
      <c r="G425" s="42">
        <f t="shared" si="19"/>
        <v>39</v>
      </c>
      <c r="H425" s="42"/>
      <c r="I425" s="42"/>
      <c r="J425" s="42"/>
    </row>
    <row r="426" spans="1:10" x14ac:dyDescent="0.25">
      <c r="A426" s="42">
        <v>0.110239733177233</v>
      </c>
      <c r="B426" s="42">
        <v>3922.75927734375</v>
      </c>
      <c r="C426" s="42">
        <f t="shared" si="18"/>
        <v>0.49594073163931535</v>
      </c>
      <c r="D426" s="42">
        <v>3.7600000000000001E-2</v>
      </c>
      <c r="E426" s="42">
        <v>139</v>
      </c>
      <c r="F426" s="42">
        <v>24</v>
      </c>
      <c r="G426" s="42">
        <f t="shared" si="19"/>
        <v>36</v>
      </c>
      <c r="H426" s="42"/>
      <c r="I426" s="42"/>
      <c r="J426" s="42"/>
    </row>
    <row r="427" spans="1:10" x14ac:dyDescent="0.25">
      <c r="A427" s="42">
        <v>0.100992541553747</v>
      </c>
      <c r="B427" s="42">
        <v>3711.58959960937</v>
      </c>
      <c r="C427" s="42">
        <f t="shared" si="18"/>
        <v>0.46924328806165538</v>
      </c>
      <c r="D427" s="42">
        <v>0.25430000000000003</v>
      </c>
      <c r="E427" s="42">
        <v>113.21</v>
      </c>
      <c r="F427" s="42">
        <v>35</v>
      </c>
      <c r="G427" s="42">
        <f t="shared" si="19"/>
        <v>47</v>
      </c>
      <c r="H427" s="42"/>
      <c r="I427" s="42"/>
      <c r="J427" s="42"/>
    </row>
    <row r="428" spans="1:10" x14ac:dyDescent="0.25">
      <c r="A428" s="42">
        <v>9.6260079652619707E-2</v>
      </c>
      <c r="B428" s="42">
        <v>3854.51708984375</v>
      </c>
      <c r="C428" s="42">
        <f t="shared" si="18"/>
        <v>0.48731311061936472</v>
      </c>
      <c r="D428" s="42">
        <v>4.8300000000000003E-2</v>
      </c>
      <c r="E428" s="42">
        <v>15.76</v>
      </c>
      <c r="F428" s="42">
        <v>20</v>
      </c>
      <c r="G428" s="42">
        <f t="shared" si="19"/>
        <v>32</v>
      </c>
      <c r="H428" s="42"/>
      <c r="I428" s="42"/>
      <c r="J428" s="42"/>
    </row>
    <row r="429" spans="1:10" x14ac:dyDescent="0.25">
      <c r="A429" s="42">
        <v>8.4882317518997399E-2</v>
      </c>
      <c r="B429" s="42">
        <v>3629.7412109375</v>
      </c>
      <c r="C429" s="42">
        <f t="shared" si="18"/>
        <v>0.45889548262891605</v>
      </c>
      <c r="D429" s="42">
        <v>0.56850000000000001</v>
      </c>
      <c r="E429" s="42">
        <v>4.91</v>
      </c>
      <c r="F429" s="42">
        <v>21</v>
      </c>
      <c r="G429" s="42">
        <f t="shared" si="19"/>
        <v>33</v>
      </c>
      <c r="H429" s="42"/>
      <c r="I429" s="42"/>
      <c r="J429" s="42"/>
    </row>
    <row r="430" spans="1:10" x14ac:dyDescent="0.25">
      <c r="A430" s="42">
        <v>9.8565433685059295E-2</v>
      </c>
      <c r="B430" s="42">
        <v>3954.51513671875</v>
      </c>
      <c r="C430" s="42">
        <f t="shared" si="18"/>
        <v>0.49995551384204512</v>
      </c>
      <c r="D430" s="42">
        <v>9.6100000000000005E-2</v>
      </c>
      <c r="E430" s="42">
        <v>247.4</v>
      </c>
      <c r="F430" s="42">
        <v>23</v>
      </c>
      <c r="G430" s="42">
        <f t="shared" si="19"/>
        <v>35</v>
      </c>
      <c r="H430" s="42"/>
      <c r="I430" s="42"/>
      <c r="J430" s="42"/>
    </row>
    <row r="431" spans="1:10" x14ac:dyDescent="0.25">
      <c r="A431" s="42">
        <v>0.109128669583322</v>
      </c>
      <c r="B431" s="42">
        <v>4065.88256835937</v>
      </c>
      <c r="C431" s="42">
        <f t="shared" si="18"/>
        <v>0.51403530860478663</v>
      </c>
      <c r="D431" s="42">
        <v>0.74280000000000002</v>
      </c>
      <c r="E431" s="42">
        <v>304.08</v>
      </c>
      <c r="F431" s="42">
        <v>25</v>
      </c>
      <c r="G431" s="42">
        <f t="shared" si="19"/>
        <v>37</v>
      </c>
      <c r="H431" s="42"/>
      <c r="I431" s="42"/>
      <c r="J431" s="42"/>
    </row>
    <row r="432" spans="1:10" x14ac:dyDescent="0.25">
      <c r="A432" s="42">
        <v>9.5934023758280904E-2</v>
      </c>
      <c r="B432" s="42">
        <v>4658.6484375</v>
      </c>
      <c r="C432" s="42">
        <f t="shared" si="18"/>
        <v>0.58897662364553061</v>
      </c>
      <c r="D432" s="42">
        <v>0.36009999999999998</v>
      </c>
      <c r="E432" s="42">
        <v>190.59</v>
      </c>
      <c r="F432" s="42">
        <v>52</v>
      </c>
      <c r="G432" s="42">
        <f t="shared" si="19"/>
        <v>64</v>
      </c>
      <c r="H432" s="42"/>
      <c r="I432" s="42"/>
      <c r="J432" s="42"/>
    </row>
    <row r="433" spans="1:10" x14ac:dyDescent="0.25">
      <c r="A433" s="42">
        <v>0.11971297806862199</v>
      </c>
      <c r="B433" s="42">
        <v>3819.74169921875</v>
      </c>
      <c r="C433" s="42">
        <f t="shared" si="18"/>
        <v>0.48291657964454437</v>
      </c>
      <c r="D433" s="42">
        <v>9.5500000000000002E-2</v>
      </c>
      <c r="E433" s="42">
        <v>25.84</v>
      </c>
      <c r="F433" s="42">
        <v>35</v>
      </c>
      <c r="G433" s="42">
        <f t="shared" si="19"/>
        <v>47</v>
      </c>
      <c r="H433" s="42"/>
      <c r="I433" s="42"/>
      <c r="J433" s="42"/>
    </row>
    <row r="434" spans="1:10" x14ac:dyDescent="0.25">
      <c r="A434" s="42">
        <v>8.7523618167761705E-2</v>
      </c>
      <c r="B434" s="42">
        <v>3835.66772460937</v>
      </c>
      <c r="C434" s="42">
        <f t="shared" si="18"/>
        <v>0.48493005131739164</v>
      </c>
      <c r="D434" s="42">
        <v>0.59870000000000001</v>
      </c>
      <c r="E434" s="42">
        <v>227.01</v>
      </c>
      <c r="F434" s="42">
        <v>45</v>
      </c>
      <c r="G434" s="42">
        <f t="shared" si="19"/>
        <v>57</v>
      </c>
      <c r="H434" s="42"/>
      <c r="I434" s="42"/>
      <c r="J434" s="42"/>
    </row>
    <row r="435" spans="1:10" x14ac:dyDescent="0.25">
      <c r="A435" s="42">
        <v>9.9598207951262493E-2</v>
      </c>
      <c r="B435" s="42">
        <v>4210.73095703125</v>
      </c>
      <c r="C435" s="42">
        <f t="shared" si="18"/>
        <v>0.53234798363167524</v>
      </c>
      <c r="D435" s="42">
        <v>0.81559999999999999</v>
      </c>
      <c r="E435" s="42">
        <v>292.39</v>
      </c>
      <c r="F435" s="42">
        <v>47</v>
      </c>
      <c r="G435" s="42">
        <f t="shared" si="19"/>
        <v>59</v>
      </c>
      <c r="H435" s="42"/>
      <c r="I435" s="42"/>
      <c r="J435" s="42"/>
    </row>
    <row r="436" spans="1:10" x14ac:dyDescent="0.25">
      <c r="A436" s="42">
        <v>9.3025413159016093E-2</v>
      </c>
      <c r="B436" s="42">
        <v>3690.27758789062</v>
      </c>
      <c r="C436" s="42">
        <f t="shared" si="18"/>
        <v>0.46654888498024594</v>
      </c>
      <c r="D436" s="42">
        <v>0.89639999999999997</v>
      </c>
      <c r="E436" s="42">
        <v>83.09</v>
      </c>
      <c r="F436" s="42">
        <v>44</v>
      </c>
      <c r="G436" s="42">
        <f t="shared" si="19"/>
        <v>56</v>
      </c>
      <c r="H436" s="42"/>
      <c r="I436" s="42"/>
      <c r="J436" s="42"/>
    </row>
    <row r="437" spans="1:10" x14ac:dyDescent="0.25">
      <c r="A437" s="42">
        <v>0.105015935763087</v>
      </c>
      <c r="B437" s="42">
        <v>4551.28955078125</v>
      </c>
      <c r="C437" s="42">
        <f t="shared" si="18"/>
        <v>0.57540361519334415</v>
      </c>
      <c r="D437" s="42">
        <v>0.55710000000000004</v>
      </c>
      <c r="E437" s="42">
        <v>168.17</v>
      </c>
      <c r="F437" s="42">
        <v>42</v>
      </c>
      <c r="G437" s="42">
        <f t="shared" si="19"/>
        <v>54</v>
      </c>
      <c r="H437" s="42"/>
      <c r="I437" s="42"/>
      <c r="J437" s="42"/>
    </row>
    <row r="438" spans="1:10" x14ac:dyDescent="0.25">
      <c r="A438" s="42">
        <v>0.11618303253033101</v>
      </c>
      <c r="B438" s="42">
        <v>5240.47900390625</v>
      </c>
      <c r="C438" s="42">
        <f t="shared" si="18"/>
        <v>0.66253542661878451</v>
      </c>
      <c r="D438" s="42">
        <v>0.30840000000000001</v>
      </c>
      <c r="E438" s="42">
        <v>301.68</v>
      </c>
      <c r="F438" s="42">
        <v>60</v>
      </c>
      <c r="G438" s="42">
        <f t="shared" si="19"/>
        <v>72</v>
      </c>
      <c r="H438" s="42"/>
      <c r="I438" s="42"/>
      <c r="J438" s="42"/>
    </row>
    <row r="439" spans="1:10" x14ac:dyDescent="0.25">
      <c r="A439" s="42">
        <v>9.1806333553868205E-2</v>
      </c>
      <c r="B439" s="42">
        <v>3838.81591796875</v>
      </c>
      <c r="C439" s="42">
        <f t="shared" si="18"/>
        <v>0.48532806638984599</v>
      </c>
      <c r="D439" s="42">
        <v>0.53510000000000002</v>
      </c>
      <c r="E439" s="42">
        <v>131.13999999999999</v>
      </c>
      <c r="F439" s="42">
        <v>24</v>
      </c>
      <c r="G439" s="42">
        <f t="shared" si="19"/>
        <v>36</v>
      </c>
      <c r="H439" s="42"/>
      <c r="I439" s="42"/>
      <c r="J439" s="42"/>
    </row>
    <row r="440" spans="1:10" x14ac:dyDescent="0.25">
      <c r="A440" s="42">
        <v>9.7393045034986594E-2</v>
      </c>
      <c r="B440" s="42">
        <v>3642.4130859375</v>
      </c>
      <c r="C440" s="42">
        <f t="shared" si="18"/>
        <v>0.46049754345254057</v>
      </c>
      <c r="D440" s="42">
        <v>0.19819999999999999</v>
      </c>
      <c r="E440" s="42">
        <v>130.55000000000001</v>
      </c>
      <c r="F440" s="42">
        <v>21</v>
      </c>
      <c r="G440" s="42">
        <f t="shared" si="19"/>
        <v>33</v>
      </c>
      <c r="H440" s="42"/>
      <c r="I440" s="42"/>
      <c r="J440" s="42"/>
    </row>
    <row r="441" spans="1:10" x14ac:dyDescent="0.25">
      <c r="A441" s="42">
        <v>8.4669027778765005E-2</v>
      </c>
      <c r="B441" s="42">
        <v>3749.22241210937</v>
      </c>
      <c r="C441" s="42">
        <f t="shared" si="18"/>
        <v>0.47400107288742555</v>
      </c>
      <c r="D441" s="42">
        <v>0.31909999999999999</v>
      </c>
      <c r="E441" s="42">
        <v>285.17</v>
      </c>
      <c r="F441" s="42">
        <v>33</v>
      </c>
      <c r="G441" s="42">
        <f t="shared" si="19"/>
        <v>45</v>
      </c>
      <c r="H441" s="42"/>
      <c r="I441" s="42"/>
      <c r="J441" s="42"/>
    </row>
    <row r="442" spans="1:10" x14ac:dyDescent="0.25">
      <c r="A442" s="42">
        <v>8.4018075974387804E-2</v>
      </c>
      <c r="B442" s="42">
        <v>4528.5302734375</v>
      </c>
      <c r="C442" s="42">
        <f t="shared" si="18"/>
        <v>0.57252623938223279</v>
      </c>
      <c r="D442" s="42">
        <v>0.25119999999999998</v>
      </c>
      <c r="E442" s="42">
        <v>276.24</v>
      </c>
      <c r="F442" s="42">
        <v>47</v>
      </c>
      <c r="G442" s="42">
        <f t="shared" si="19"/>
        <v>59</v>
      </c>
      <c r="H442" s="42"/>
      <c r="I442" s="42"/>
      <c r="J442" s="42"/>
    </row>
    <row r="443" spans="1:10" x14ac:dyDescent="0.25">
      <c r="A443" s="42">
        <v>8.8355650186394297E-2</v>
      </c>
      <c r="B443" s="42">
        <v>3886.57836914062</v>
      </c>
      <c r="C443" s="42">
        <f t="shared" si="18"/>
        <v>0.49136650599430315</v>
      </c>
      <c r="D443" s="42">
        <v>0.95820000000000005</v>
      </c>
      <c r="E443" s="42">
        <v>126.01</v>
      </c>
      <c r="F443" s="42">
        <v>41</v>
      </c>
      <c r="G443" s="42">
        <f t="shared" si="19"/>
        <v>53</v>
      </c>
      <c r="H443" s="42"/>
      <c r="I443" s="42"/>
      <c r="J443" s="42"/>
    </row>
    <row r="444" spans="1:10" x14ac:dyDescent="0.25">
      <c r="A444" s="42">
        <v>8.8786323237486295E-2</v>
      </c>
      <c r="B444" s="42">
        <v>3804.52124023437</v>
      </c>
      <c r="C444" s="42">
        <f t="shared" si="18"/>
        <v>0.48099231026401007</v>
      </c>
      <c r="D444" s="42">
        <v>0.9022</v>
      </c>
      <c r="E444" s="42">
        <v>153.72</v>
      </c>
      <c r="F444" s="42">
        <v>34</v>
      </c>
      <c r="G444" s="42">
        <f t="shared" si="19"/>
        <v>46</v>
      </c>
      <c r="H444" s="42"/>
      <c r="I444" s="42"/>
      <c r="J444" s="42"/>
    </row>
    <row r="445" spans="1:10" x14ac:dyDescent="0.25">
      <c r="A445" s="42">
        <v>0.112215570769721</v>
      </c>
      <c r="B445" s="42">
        <v>3598.46655273437</v>
      </c>
      <c r="C445" s="42">
        <f t="shared" si="18"/>
        <v>0.45494153700686085</v>
      </c>
      <c r="D445" s="42">
        <v>0.76249999999999996</v>
      </c>
      <c r="E445" s="42">
        <v>22.89</v>
      </c>
      <c r="F445" s="42">
        <v>17</v>
      </c>
      <c r="G445" s="42">
        <f t="shared" si="19"/>
        <v>29</v>
      </c>
      <c r="H445" s="42"/>
      <c r="I445" s="42"/>
      <c r="J445" s="42"/>
    </row>
    <row r="446" spans="1:10" x14ac:dyDescent="0.25">
      <c r="A446" s="42">
        <v>0.120802432581801</v>
      </c>
      <c r="B446" s="42">
        <v>3749.556640625</v>
      </c>
      <c r="C446" s="42">
        <f t="shared" si="18"/>
        <v>0.4740433282293563</v>
      </c>
      <c r="D446" s="42">
        <v>0.16700000000000001</v>
      </c>
      <c r="E446" s="42">
        <v>34.42</v>
      </c>
      <c r="F446" s="42">
        <v>35</v>
      </c>
      <c r="G446" s="42">
        <f t="shared" si="19"/>
        <v>47</v>
      </c>
      <c r="H446" s="42"/>
      <c r="I446" s="42"/>
      <c r="J446" s="42"/>
    </row>
    <row r="447" spans="1:10" x14ac:dyDescent="0.25">
      <c r="A447" s="42">
        <v>0.12868063023128501</v>
      </c>
      <c r="B447" s="42">
        <v>5067.90771484375</v>
      </c>
      <c r="C447" s="42">
        <f t="shared" si="18"/>
        <v>0.6407178422842319</v>
      </c>
      <c r="D447" s="42">
        <v>0.27460000000000001</v>
      </c>
      <c r="E447" s="42">
        <v>253.11</v>
      </c>
      <c r="F447" s="42">
        <v>51</v>
      </c>
      <c r="G447" s="42">
        <f t="shared" si="19"/>
        <v>63</v>
      </c>
      <c r="H447" s="42"/>
      <c r="I447" s="42"/>
      <c r="J447" s="42"/>
    </row>
    <row r="448" spans="1:10" x14ac:dyDescent="0.25">
      <c r="A448" s="42">
        <v>0.128473115314022</v>
      </c>
      <c r="B448" s="42">
        <v>5320.2626953125</v>
      </c>
      <c r="C448" s="42">
        <f t="shared" si="18"/>
        <v>0.67262219959958636</v>
      </c>
      <c r="D448" s="42">
        <v>0.37769999999999998</v>
      </c>
      <c r="E448" s="42">
        <v>218.16</v>
      </c>
      <c r="F448" s="42">
        <v>51</v>
      </c>
      <c r="G448" s="42">
        <f t="shared" si="19"/>
        <v>63</v>
      </c>
      <c r="H448" s="42"/>
      <c r="I448" s="42"/>
      <c r="J448" s="42"/>
    </row>
    <row r="449" spans="1:10" x14ac:dyDescent="0.25">
      <c r="A449" s="42">
        <v>0.12287041120507999</v>
      </c>
      <c r="B449" s="42">
        <v>5593.74853515625</v>
      </c>
      <c r="C449" s="42">
        <f t="shared" ref="C449:C500" si="20">B449/$W$13</f>
        <v>0.70719805753929255</v>
      </c>
      <c r="D449" s="42">
        <v>0.50600000000000001</v>
      </c>
      <c r="E449" s="42">
        <v>219.51</v>
      </c>
      <c r="F449" s="42">
        <v>56</v>
      </c>
      <c r="G449" s="42">
        <f t="shared" si="19"/>
        <v>68</v>
      </c>
      <c r="H449" s="42"/>
      <c r="I449" s="42"/>
      <c r="J449" s="42"/>
    </row>
    <row r="450" spans="1:10" x14ac:dyDescent="0.25">
      <c r="A450" s="42">
        <v>9.4827130612456303E-2</v>
      </c>
      <c r="B450" s="42">
        <v>4114.7421875</v>
      </c>
      <c r="C450" s="42">
        <f t="shared" si="20"/>
        <v>0.52021245931708593</v>
      </c>
      <c r="D450" s="42">
        <v>0.54679999999999995</v>
      </c>
      <c r="E450" s="42">
        <v>333.38</v>
      </c>
      <c r="F450" s="42">
        <v>25</v>
      </c>
      <c r="G450" s="42">
        <f t="shared" ref="G450:G513" si="21">F450+12</f>
        <v>37</v>
      </c>
      <c r="H450" s="42"/>
      <c r="I450" s="42"/>
      <c r="J450" s="42"/>
    </row>
    <row r="451" spans="1:10" x14ac:dyDescent="0.25">
      <c r="A451" s="42">
        <v>0.12936750323722199</v>
      </c>
      <c r="B451" s="42">
        <v>3713.37084960937</v>
      </c>
      <c r="C451" s="42">
        <f t="shared" si="20"/>
        <v>0.46946848526744234</v>
      </c>
      <c r="D451" s="42">
        <v>0.27339999999999998</v>
      </c>
      <c r="E451" s="42">
        <v>166.49</v>
      </c>
      <c r="F451" s="42">
        <v>46</v>
      </c>
      <c r="G451" s="42">
        <f t="shared" si="21"/>
        <v>58</v>
      </c>
      <c r="H451" s="42"/>
      <c r="I451" s="42"/>
      <c r="J451" s="42"/>
    </row>
    <row r="452" spans="1:10" x14ac:dyDescent="0.25">
      <c r="A452" s="42">
        <v>0.122822705610045</v>
      </c>
      <c r="B452" s="42">
        <v>4133.67333984375</v>
      </c>
      <c r="C452" s="42">
        <f t="shared" si="20"/>
        <v>0.52260585867716391</v>
      </c>
      <c r="D452" s="42">
        <v>0.37759999999999999</v>
      </c>
      <c r="E452" s="42">
        <v>324.27999999999997</v>
      </c>
      <c r="F452" s="42">
        <v>32</v>
      </c>
      <c r="G452" s="42">
        <f t="shared" si="21"/>
        <v>44</v>
      </c>
      <c r="H452" s="42"/>
      <c r="I452" s="42"/>
      <c r="J452" s="42"/>
    </row>
    <row r="453" spans="1:10" x14ac:dyDescent="0.25">
      <c r="A453" s="42">
        <v>9.2727603833280006E-2</v>
      </c>
      <c r="B453" s="42">
        <v>3618.259765625</v>
      </c>
      <c r="C453" s="42">
        <f t="shared" si="20"/>
        <v>0.45744392366595732</v>
      </c>
      <c r="D453" s="42">
        <v>0.46260000000000001</v>
      </c>
      <c r="E453" s="42">
        <v>169.06</v>
      </c>
      <c r="F453" s="42">
        <v>18</v>
      </c>
      <c r="G453" s="42">
        <f t="shared" si="21"/>
        <v>30</v>
      </c>
      <c r="H453" s="42"/>
      <c r="I453" s="42"/>
      <c r="J453" s="42"/>
    </row>
    <row r="454" spans="1:10" x14ac:dyDescent="0.25">
      <c r="A454" s="42">
        <v>0.11266052180988401</v>
      </c>
      <c r="B454" s="42">
        <v>4230.06689453125</v>
      </c>
      <c r="C454" s="42">
        <f t="shared" si="20"/>
        <v>0.53479255856291474</v>
      </c>
      <c r="D454" s="42">
        <v>0.12180000000000001</v>
      </c>
      <c r="E454" s="42">
        <v>269.94</v>
      </c>
      <c r="F454" s="42">
        <v>32</v>
      </c>
      <c r="G454" s="42">
        <f t="shared" si="21"/>
        <v>44</v>
      </c>
      <c r="H454" s="42"/>
      <c r="I454" s="42"/>
      <c r="J454" s="42"/>
    </row>
    <row r="455" spans="1:10" x14ac:dyDescent="0.25">
      <c r="A455" s="42">
        <v>0.104581132209435</v>
      </c>
      <c r="B455" s="42">
        <v>3991.29223632812</v>
      </c>
      <c r="C455" s="42">
        <f t="shared" si="20"/>
        <v>0.50460511388076923</v>
      </c>
      <c r="D455" s="42">
        <v>0.67849999999999999</v>
      </c>
      <c r="E455" s="42">
        <v>327.22000000000003</v>
      </c>
      <c r="F455" s="42">
        <v>38</v>
      </c>
      <c r="G455" s="42">
        <f t="shared" si="21"/>
        <v>50</v>
      </c>
      <c r="H455" s="42"/>
      <c r="I455" s="42"/>
      <c r="J455" s="42"/>
    </row>
    <row r="456" spans="1:10" x14ac:dyDescent="0.25">
      <c r="A456" s="42">
        <v>9.3480029069599499E-2</v>
      </c>
      <c r="B456" s="42">
        <v>3670.6357421875</v>
      </c>
      <c r="C456" s="42">
        <f t="shared" si="20"/>
        <v>0.46406563514510746</v>
      </c>
      <c r="D456" s="42">
        <v>0.34799999999999998</v>
      </c>
      <c r="E456" s="42">
        <v>291.38</v>
      </c>
      <c r="F456" s="42">
        <v>27</v>
      </c>
      <c r="G456" s="42">
        <f t="shared" si="21"/>
        <v>39</v>
      </c>
      <c r="H456" s="42"/>
      <c r="I456" s="42"/>
      <c r="J456" s="42"/>
    </row>
    <row r="457" spans="1:10" x14ac:dyDescent="0.25">
      <c r="A457" s="42">
        <v>9.4779928777278602E-2</v>
      </c>
      <c r="B457" s="42">
        <v>4217.81640625</v>
      </c>
      <c r="C457" s="42">
        <f t="shared" si="20"/>
        <v>0.53324377218791807</v>
      </c>
      <c r="D457" s="42">
        <v>0.64459999999999995</v>
      </c>
      <c r="E457" s="42">
        <v>10.33</v>
      </c>
      <c r="F457" s="42">
        <v>22</v>
      </c>
      <c r="G457" s="42">
        <f t="shared" si="21"/>
        <v>34</v>
      </c>
      <c r="H457" s="42"/>
      <c r="I457" s="42"/>
      <c r="J457" s="42"/>
    </row>
    <row r="458" spans="1:10" x14ac:dyDescent="0.25">
      <c r="A458" s="42">
        <v>0.127482698863116</v>
      </c>
      <c r="B458" s="42">
        <v>4988.74072265625</v>
      </c>
      <c r="C458" s="42">
        <f t="shared" si="20"/>
        <v>0.63070903642813081</v>
      </c>
      <c r="D458" s="42">
        <v>0.14630000000000001</v>
      </c>
      <c r="E458" s="42">
        <v>113.03</v>
      </c>
      <c r="F458" s="42">
        <v>56</v>
      </c>
      <c r="G458" s="42">
        <f t="shared" si="21"/>
        <v>68</v>
      </c>
      <c r="H458" s="42"/>
      <c r="I458" s="42"/>
      <c r="J458" s="42"/>
    </row>
    <row r="459" spans="1:10" x14ac:dyDescent="0.25">
      <c r="A459" s="42">
        <v>8.63603073936315E-2</v>
      </c>
      <c r="B459" s="42">
        <v>3788.39404296875</v>
      </c>
      <c r="C459" s="42">
        <f t="shared" si="20"/>
        <v>0.4789534051348075</v>
      </c>
      <c r="D459" s="42">
        <v>0.98850000000000005</v>
      </c>
      <c r="E459" s="42">
        <v>42.4</v>
      </c>
      <c r="F459" s="42">
        <v>20</v>
      </c>
      <c r="G459" s="42">
        <f t="shared" si="21"/>
        <v>32</v>
      </c>
      <c r="H459" s="42"/>
      <c r="I459" s="42"/>
      <c r="J459" s="42"/>
    </row>
    <row r="460" spans="1:10" x14ac:dyDescent="0.25">
      <c r="A460" s="42">
        <v>9.5996433331254905E-2</v>
      </c>
      <c r="B460" s="42">
        <v>3474.99536132812</v>
      </c>
      <c r="C460" s="42">
        <f t="shared" si="20"/>
        <v>0.43933150624202183</v>
      </c>
      <c r="D460" s="42">
        <v>0.30959999999999999</v>
      </c>
      <c r="E460" s="42">
        <v>234.63</v>
      </c>
      <c r="F460" s="42">
        <v>39</v>
      </c>
      <c r="G460" s="42">
        <f t="shared" si="21"/>
        <v>51</v>
      </c>
      <c r="H460" s="42"/>
      <c r="I460" s="42"/>
      <c r="J460" s="42"/>
    </row>
    <row r="461" spans="1:10" x14ac:dyDescent="0.25">
      <c r="A461" s="42">
        <v>9.9416764483124198E-2</v>
      </c>
      <c r="B461" s="42">
        <v>3716.8720703125</v>
      </c>
      <c r="C461" s="42">
        <f t="shared" si="20"/>
        <v>0.46991113235189885</v>
      </c>
      <c r="D461" s="42">
        <v>0.98280000000000001</v>
      </c>
      <c r="E461" s="42">
        <v>22.62</v>
      </c>
      <c r="F461" s="42">
        <v>45</v>
      </c>
      <c r="G461" s="42">
        <f t="shared" si="21"/>
        <v>57</v>
      </c>
      <c r="H461" s="42"/>
      <c r="I461" s="42"/>
      <c r="J461" s="42"/>
    </row>
    <row r="462" spans="1:10" x14ac:dyDescent="0.25">
      <c r="A462" s="42">
        <v>0.116019511114534</v>
      </c>
      <c r="B462" s="42">
        <v>4541.7783203125</v>
      </c>
      <c r="C462" s="42">
        <f t="shared" si="20"/>
        <v>0.57420114360027308</v>
      </c>
      <c r="D462" s="42">
        <v>0.28489999999999999</v>
      </c>
      <c r="E462" s="42">
        <v>159.47999999999999</v>
      </c>
      <c r="F462" s="42">
        <v>53</v>
      </c>
      <c r="G462" s="42">
        <f t="shared" si="21"/>
        <v>65</v>
      </c>
      <c r="H462" s="42"/>
      <c r="I462" s="42"/>
      <c r="J462" s="42"/>
    </row>
    <row r="463" spans="1:10" x14ac:dyDescent="0.25">
      <c r="A463" s="42">
        <v>0.124236846328263</v>
      </c>
      <c r="B463" s="42">
        <v>5390.53662109375</v>
      </c>
      <c r="C463" s="42">
        <f t="shared" si="20"/>
        <v>0.68150668618238774</v>
      </c>
      <c r="D463" s="42">
        <v>0.70989999999999998</v>
      </c>
      <c r="E463" s="42">
        <v>2.5299999999999998</v>
      </c>
      <c r="F463" s="42">
        <v>53</v>
      </c>
      <c r="G463" s="42">
        <f t="shared" si="21"/>
        <v>65</v>
      </c>
      <c r="H463" s="42"/>
      <c r="I463" s="42"/>
      <c r="J463" s="42"/>
    </row>
    <row r="464" spans="1:10" x14ac:dyDescent="0.25">
      <c r="A464" s="42">
        <v>0.122968665091938</v>
      </c>
      <c r="B464" s="42">
        <v>3980.01000976562</v>
      </c>
      <c r="C464" s="42">
        <f t="shared" si="20"/>
        <v>0.50317874144740504</v>
      </c>
      <c r="D464" s="42">
        <v>0.1691</v>
      </c>
      <c r="E464" s="42">
        <v>197.73</v>
      </c>
      <c r="F464" s="42">
        <v>41</v>
      </c>
      <c r="G464" s="42">
        <f t="shared" si="21"/>
        <v>53</v>
      </c>
      <c r="H464" s="42"/>
      <c r="I464" s="42"/>
      <c r="J464" s="42"/>
    </row>
    <row r="465" spans="1:10" x14ac:dyDescent="0.25">
      <c r="A465" s="42">
        <v>8.6251976869824595E-2</v>
      </c>
      <c r="B465" s="42">
        <v>6330.38037109375</v>
      </c>
      <c r="C465" s="42">
        <f t="shared" si="20"/>
        <v>0.80032784344627583</v>
      </c>
      <c r="D465" s="42">
        <v>0.5837</v>
      </c>
      <c r="E465" s="42">
        <v>84.11</v>
      </c>
      <c r="F465" s="42">
        <v>49</v>
      </c>
      <c r="G465" s="42">
        <f t="shared" si="21"/>
        <v>61</v>
      </c>
      <c r="H465" s="42"/>
      <c r="I465" s="42"/>
      <c r="J465" s="42"/>
    </row>
    <row r="466" spans="1:10" x14ac:dyDescent="0.25">
      <c r="A466" s="42">
        <v>8.8443966417800807E-2</v>
      </c>
      <c r="B466" s="42">
        <v>4271.9423828125</v>
      </c>
      <c r="C466" s="42">
        <f t="shared" si="20"/>
        <v>0.54008673004468344</v>
      </c>
      <c r="D466" s="42">
        <v>0.1643</v>
      </c>
      <c r="E466" s="42">
        <v>233.73</v>
      </c>
      <c r="F466" s="42">
        <v>25</v>
      </c>
      <c r="G466" s="42">
        <f t="shared" si="21"/>
        <v>37</v>
      </c>
      <c r="H466" s="42"/>
      <c r="I466" s="42"/>
      <c r="J466" s="42"/>
    </row>
    <row r="467" spans="1:10" x14ac:dyDescent="0.25">
      <c r="A467" s="42">
        <v>0.125109923133532</v>
      </c>
      <c r="B467" s="42">
        <v>3874.02001953125</v>
      </c>
      <c r="C467" s="42">
        <f t="shared" si="20"/>
        <v>0.4897787977886468</v>
      </c>
      <c r="D467" s="42">
        <v>0.43559999999999999</v>
      </c>
      <c r="E467" s="42">
        <v>127.91</v>
      </c>
      <c r="F467" s="42">
        <v>34</v>
      </c>
      <c r="G467" s="42">
        <f t="shared" si="21"/>
        <v>46</v>
      </c>
      <c r="H467" s="42"/>
      <c r="I467" s="42"/>
      <c r="J467" s="42"/>
    </row>
    <row r="468" spans="1:10" x14ac:dyDescent="0.25">
      <c r="A468" s="42">
        <v>0.110961379552087</v>
      </c>
      <c r="B468" s="42">
        <v>4502.60498046875</v>
      </c>
      <c r="C468" s="42">
        <f t="shared" si="20"/>
        <v>0.56924859529197613</v>
      </c>
      <c r="D468" s="42">
        <v>0.53549999999999998</v>
      </c>
      <c r="E468" s="42">
        <v>272.99</v>
      </c>
      <c r="F468" s="42">
        <v>40</v>
      </c>
      <c r="G468" s="42">
        <f t="shared" si="21"/>
        <v>52</v>
      </c>
      <c r="H468" s="42"/>
      <c r="I468" s="42"/>
      <c r="J468" s="42"/>
    </row>
    <row r="469" spans="1:10" x14ac:dyDescent="0.25">
      <c r="A469" s="42">
        <v>0.121408566314087</v>
      </c>
      <c r="B469" s="42">
        <v>5459.52783203125</v>
      </c>
      <c r="C469" s="42">
        <f t="shared" si="20"/>
        <v>0.69022900361507888</v>
      </c>
      <c r="D469" s="42">
        <v>0.54349999999999998</v>
      </c>
      <c r="E469" s="42">
        <v>108.5</v>
      </c>
      <c r="F469" s="42">
        <v>60</v>
      </c>
      <c r="G469" s="42">
        <f t="shared" si="21"/>
        <v>72</v>
      </c>
      <c r="H469" s="42"/>
      <c r="I469" s="42"/>
      <c r="J469" s="42"/>
    </row>
    <row r="470" spans="1:10" x14ac:dyDescent="0.25">
      <c r="A470" s="42">
        <v>0.12960448966278901</v>
      </c>
      <c r="B470" s="42">
        <v>5526.62451171875</v>
      </c>
      <c r="C470" s="42">
        <f t="shared" si="20"/>
        <v>0.69871180208986061</v>
      </c>
      <c r="D470" s="42">
        <v>0.61939999999999995</v>
      </c>
      <c r="E470" s="42">
        <v>171.19</v>
      </c>
      <c r="F470" s="42">
        <v>48</v>
      </c>
      <c r="G470" s="42">
        <f t="shared" si="21"/>
        <v>60</v>
      </c>
      <c r="H470" s="42"/>
      <c r="I470" s="42"/>
      <c r="J470" s="42"/>
    </row>
    <row r="471" spans="1:10" x14ac:dyDescent="0.25">
      <c r="A471" s="42">
        <v>9.5677477774316302E-2</v>
      </c>
      <c r="B471" s="42">
        <v>3886.41333007812</v>
      </c>
      <c r="C471" s="42">
        <f t="shared" si="20"/>
        <v>0.49134564068302139</v>
      </c>
      <c r="D471" s="42">
        <v>0.1938</v>
      </c>
      <c r="E471" s="42">
        <v>92.67</v>
      </c>
      <c r="F471" s="42">
        <v>46</v>
      </c>
      <c r="G471" s="42">
        <f t="shared" si="21"/>
        <v>58</v>
      </c>
      <c r="H471" s="42"/>
      <c r="I471" s="42"/>
      <c r="J471" s="42"/>
    </row>
    <row r="472" spans="1:10" x14ac:dyDescent="0.25">
      <c r="A472" s="42">
        <v>8.4042922498809097E-2</v>
      </c>
      <c r="B472" s="42">
        <v>3921.42138671875</v>
      </c>
      <c r="C472" s="42">
        <f t="shared" si="20"/>
        <v>0.49577158680821443</v>
      </c>
      <c r="D472" s="42">
        <v>0.99060000000000004</v>
      </c>
      <c r="E472" s="42">
        <v>111.96</v>
      </c>
      <c r="F472" s="42">
        <v>46</v>
      </c>
      <c r="G472" s="42">
        <f t="shared" si="21"/>
        <v>58</v>
      </c>
      <c r="H472" s="42"/>
      <c r="I472" s="42"/>
      <c r="J472" s="42"/>
    </row>
    <row r="473" spans="1:10" x14ac:dyDescent="0.25">
      <c r="A473" s="42">
        <v>8.4386800518910302E-2</v>
      </c>
      <c r="B473" s="42">
        <v>3787.21044921875</v>
      </c>
      <c r="C473" s="42">
        <f t="shared" si="20"/>
        <v>0.47880376751780435</v>
      </c>
      <c r="D473" s="42">
        <v>0.71030000000000004</v>
      </c>
      <c r="E473" s="42">
        <v>295.55</v>
      </c>
      <c r="F473" s="42">
        <v>24</v>
      </c>
      <c r="G473" s="42">
        <f t="shared" si="21"/>
        <v>36</v>
      </c>
      <c r="H473" s="42"/>
      <c r="I473" s="42"/>
      <c r="J473" s="42"/>
    </row>
    <row r="474" spans="1:10" x14ac:dyDescent="0.25">
      <c r="A474" s="42">
        <v>0.11165767137668001</v>
      </c>
      <c r="B474" s="42">
        <v>5620.15576171875</v>
      </c>
      <c r="C474" s="42">
        <f t="shared" si="20"/>
        <v>0.71053663080775975</v>
      </c>
      <c r="D474" s="42">
        <v>0.76019999999999999</v>
      </c>
      <c r="E474" s="42">
        <v>109.94</v>
      </c>
      <c r="F474" s="42">
        <v>60</v>
      </c>
      <c r="G474" s="42">
        <f t="shared" si="21"/>
        <v>72</v>
      </c>
      <c r="H474" s="42"/>
      <c r="I474" s="42"/>
      <c r="J474" s="42"/>
    </row>
    <row r="475" spans="1:10" x14ac:dyDescent="0.25">
      <c r="A475" s="42">
        <v>9.9965583467095706E-2</v>
      </c>
      <c r="B475" s="42">
        <v>3897.96508789062</v>
      </c>
      <c r="C475" s="42">
        <f t="shared" si="20"/>
        <v>0.49280608900936651</v>
      </c>
      <c r="D475" s="42">
        <v>0.2457</v>
      </c>
      <c r="E475" s="42">
        <v>153.62</v>
      </c>
      <c r="F475" s="42">
        <v>24</v>
      </c>
      <c r="G475" s="42">
        <f t="shared" si="21"/>
        <v>36</v>
      </c>
      <c r="H475" s="42"/>
      <c r="I475" s="42"/>
      <c r="J475" s="42"/>
    </row>
    <row r="476" spans="1:10" x14ac:dyDescent="0.25">
      <c r="A476" s="42">
        <v>9.0944156161108305E-2</v>
      </c>
      <c r="B476" s="42">
        <v>3890.93481445312</v>
      </c>
      <c r="C476" s="42">
        <f t="shared" si="20"/>
        <v>0.49191727613411429</v>
      </c>
      <c r="D476" s="42">
        <v>0.13650000000000001</v>
      </c>
      <c r="E476" s="42">
        <v>284.87</v>
      </c>
      <c r="F476" s="42">
        <v>24</v>
      </c>
      <c r="G476" s="42">
        <f t="shared" si="21"/>
        <v>36</v>
      </c>
      <c r="H476" s="42"/>
      <c r="I476" s="42"/>
      <c r="J476" s="42"/>
    </row>
    <row r="477" spans="1:10" x14ac:dyDescent="0.25">
      <c r="A477" s="42">
        <v>0.123007219934077</v>
      </c>
      <c r="B477" s="42">
        <v>4059.5244140625</v>
      </c>
      <c r="C477" s="42">
        <f t="shared" si="20"/>
        <v>0.51323146940107178</v>
      </c>
      <c r="D477" s="42">
        <v>0.53700000000000003</v>
      </c>
      <c r="E477" s="42">
        <v>297.61</v>
      </c>
      <c r="F477" s="42">
        <v>25</v>
      </c>
      <c r="G477" s="42">
        <f t="shared" si="21"/>
        <v>37</v>
      </c>
      <c r="H477" s="42"/>
      <c r="I477" s="42"/>
      <c r="J477" s="42"/>
    </row>
    <row r="478" spans="1:10" x14ac:dyDescent="0.25">
      <c r="A478" s="42">
        <v>9.6026083771255002E-2</v>
      </c>
      <c r="B478" s="42">
        <v>3966.71484375</v>
      </c>
      <c r="C478" s="42">
        <f t="shared" si="20"/>
        <v>0.50149788012126284</v>
      </c>
      <c r="D478" s="42">
        <v>0.16889999999999999</v>
      </c>
      <c r="E478" s="42">
        <v>263.57</v>
      </c>
      <c r="F478" s="42">
        <v>23</v>
      </c>
      <c r="G478" s="42">
        <f t="shared" si="21"/>
        <v>35</v>
      </c>
      <c r="H478" s="42"/>
      <c r="I478" s="42"/>
      <c r="J478" s="42"/>
    </row>
    <row r="479" spans="1:10" x14ac:dyDescent="0.25">
      <c r="A479" s="42">
        <v>0.122124866498666</v>
      </c>
      <c r="B479" s="42">
        <v>3605.767578125</v>
      </c>
      <c r="C479" s="42">
        <f t="shared" si="20"/>
        <v>0.45586458010432007</v>
      </c>
      <c r="D479" s="42">
        <v>0.4617</v>
      </c>
      <c r="E479" s="42">
        <v>287.89999999999998</v>
      </c>
      <c r="F479" s="42">
        <v>17</v>
      </c>
      <c r="G479" s="42">
        <f t="shared" si="21"/>
        <v>29</v>
      </c>
      <c r="H479" s="42"/>
      <c r="I479" s="42"/>
      <c r="J479" s="42"/>
    </row>
    <row r="480" spans="1:10" x14ac:dyDescent="0.25">
      <c r="A480" s="42">
        <v>9.6275005381892695E-2</v>
      </c>
      <c r="B480" s="42">
        <v>5255.65478515625</v>
      </c>
      <c r="C480" s="42">
        <f t="shared" si="20"/>
        <v>0.66445404754966642</v>
      </c>
      <c r="D480" s="42">
        <v>0.1399</v>
      </c>
      <c r="E480" s="42">
        <v>358.63</v>
      </c>
      <c r="F480" s="42">
        <v>57</v>
      </c>
      <c r="G480" s="42">
        <f t="shared" si="21"/>
        <v>69</v>
      </c>
      <c r="H480" s="42"/>
      <c r="I480" s="42"/>
      <c r="J480" s="42"/>
    </row>
    <row r="481" spans="1:10" x14ac:dyDescent="0.25">
      <c r="A481" s="42">
        <v>8.4910731743185405E-2</v>
      </c>
      <c r="B481" s="42">
        <v>3806.94970703125</v>
      </c>
      <c r="C481" s="42">
        <f t="shared" si="20"/>
        <v>0.48129933282513493</v>
      </c>
      <c r="D481" s="42">
        <v>0.249</v>
      </c>
      <c r="E481" s="42">
        <v>245.8</v>
      </c>
      <c r="F481" s="42">
        <v>20</v>
      </c>
      <c r="G481" s="42">
        <f t="shared" si="21"/>
        <v>32</v>
      </c>
      <c r="H481" s="42"/>
      <c r="I481" s="42"/>
      <c r="J481" s="42"/>
    </row>
    <row r="482" spans="1:10" x14ac:dyDescent="0.25">
      <c r="A482" s="42">
        <v>9.1854526457048502E-2</v>
      </c>
      <c r="B482" s="42">
        <v>5203.3525390625</v>
      </c>
      <c r="C482" s="42">
        <f t="shared" si="20"/>
        <v>0.65784165755573387</v>
      </c>
      <c r="D482" s="42">
        <v>0.27639999999999998</v>
      </c>
      <c r="E482" s="42">
        <v>288.48</v>
      </c>
      <c r="F482" s="42">
        <v>52</v>
      </c>
      <c r="G482" s="42">
        <f t="shared" si="21"/>
        <v>64</v>
      </c>
      <c r="H482" s="42"/>
      <c r="I482" s="42"/>
      <c r="J482" s="42"/>
    </row>
    <row r="483" spans="1:10" x14ac:dyDescent="0.25">
      <c r="A483" s="42">
        <v>0.12448818800544301</v>
      </c>
      <c r="B483" s="42">
        <v>4018.26928710937</v>
      </c>
      <c r="C483" s="42">
        <f t="shared" si="20"/>
        <v>0.50801572803167971</v>
      </c>
      <c r="D483" s="42">
        <v>0.90059999999999996</v>
      </c>
      <c r="E483" s="42">
        <v>353.71</v>
      </c>
      <c r="F483" s="42">
        <v>47</v>
      </c>
      <c r="G483" s="42">
        <f t="shared" si="21"/>
        <v>59</v>
      </c>
      <c r="H483" s="42"/>
      <c r="I483" s="42"/>
      <c r="J483" s="42"/>
    </row>
    <row r="484" spans="1:10" x14ac:dyDescent="0.25">
      <c r="A484" s="42">
        <v>8.6206696041058198E-2</v>
      </c>
      <c r="B484" s="42">
        <v>3814.60400390625</v>
      </c>
      <c r="C484" s="42">
        <f t="shared" si="20"/>
        <v>0.48226703880044081</v>
      </c>
      <c r="D484" s="42">
        <v>0.90639999999999998</v>
      </c>
      <c r="E484" s="42">
        <v>227.88</v>
      </c>
      <c r="F484" s="42">
        <v>24</v>
      </c>
      <c r="G484" s="42">
        <f t="shared" si="21"/>
        <v>36</v>
      </c>
      <c r="H484" s="42"/>
      <c r="I484" s="42"/>
      <c r="J484" s="42"/>
    </row>
    <row r="485" spans="1:10" x14ac:dyDescent="0.25">
      <c r="A485" s="42">
        <v>0.104979169634818</v>
      </c>
      <c r="B485" s="42">
        <v>3741.69799804687</v>
      </c>
      <c r="C485" s="42">
        <f t="shared" si="20"/>
        <v>0.47304978754170834</v>
      </c>
      <c r="D485" s="42">
        <v>0.79949999999999999</v>
      </c>
      <c r="E485" s="42">
        <v>312.57</v>
      </c>
      <c r="F485" s="42">
        <v>45</v>
      </c>
      <c r="G485" s="42">
        <f t="shared" si="21"/>
        <v>57</v>
      </c>
      <c r="H485" s="42"/>
      <c r="I485" s="42"/>
      <c r="J485" s="42"/>
    </row>
    <row r="486" spans="1:10" x14ac:dyDescent="0.25">
      <c r="A486" s="42">
        <v>0.10757656158361301</v>
      </c>
      <c r="B486" s="42">
        <v>5655.34423828125</v>
      </c>
      <c r="C486" s="42">
        <f t="shared" si="20"/>
        <v>0.7149853867924747</v>
      </c>
      <c r="D486" s="42">
        <v>0.55900000000000005</v>
      </c>
      <c r="E486" s="42">
        <v>252.88</v>
      </c>
      <c r="F486" s="42">
        <v>50</v>
      </c>
      <c r="G486" s="42">
        <f t="shared" si="21"/>
        <v>62</v>
      </c>
      <c r="H486" s="42"/>
      <c r="I486" s="42"/>
      <c r="J486" s="42"/>
    </row>
    <row r="487" spans="1:10" x14ac:dyDescent="0.25">
      <c r="A487" s="42">
        <v>8.4391817223916102E-2</v>
      </c>
      <c r="B487" s="42">
        <v>3763.77368164062</v>
      </c>
      <c r="C487" s="42">
        <f t="shared" si="20"/>
        <v>0.4758407389865637</v>
      </c>
      <c r="D487" s="42">
        <v>0.16489999999999999</v>
      </c>
      <c r="E487" s="42">
        <v>351.22</v>
      </c>
      <c r="F487" s="42">
        <v>44</v>
      </c>
      <c r="G487" s="42">
        <f t="shared" si="21"/>
        <v>56</v>
      </c>
      <c r="H487" s="42"/>
      <c r="I487" s="42"/>
      <c r="J487" s="42"/>
    </row>
    <row r="488" spans="1:10" x14ac:dyDescent="0.25">
      <c r="A488" s="42">
        <v>9.1834467129374001E-2</v>
      </c>
      <c r="B488" s="42">
        <v>3888.12109375</v>
      </c>
      <c r="C488" s="42">
        <f t="shared" si="20"/>
        <v>0.49156154726943641</v>
      </c>
      <c r="D488" s="42">
        <v>0.25380000000000003</v>
      </c>
      <c r="E488" s="42">
        <v>0.11</v>
      </c>
      <c r="F488" s="42">
        <v>24</v>
      </c>
      <c r="G488" s="42">
        <f t="shared" si="21"/>
        <v>36</v>
      </c>
      <c r="H488" s="42"/>
      <c r="I488" s="42"/>
      <c r="J488" s="42"/>
    </row>
    <row r="489" spans="1:10" x14ac:dyDescent="0.25">
      <c r="A489" s="42">
        <v>0.10058898452783301</v>
      </c>
      <c r="B489" s="42">
        <v>3734.36669921875</v>
      </c>
      <c r="C489" s="42">
        <f t="shared" si="20"/>
        <v>0.47212291707945903</v>
      </c>
      <c r="D489" s="42">
        <v>0.7</v>
      </c>
      <c r="E489" s="42">
        <v>32.44</v>
      </c>
      <c r="F489" s="42">
        <v>33</v>
      </c>
      <c r="G489" s="42">
        <f t="shared" si="21"/>
        <v>45</v>
      </c>
      <c r="H489" s="42"/>
      <c r="I489" s="42"/>
      <c r="J489" s="42"/>
    </row>
    <row r="490" spans="1:10" x14ac:dyDescent="0.25">
      <c r="A490" s="42">
        <v>9.7013604435270698E-2</v>
      </c>
      <c r="B490" s="42">
        <v>4076.19995117187</v>
      </c>
      <c r="C490" s="42">
        <f t="shared" si="20"/>
        <v>0.51533969921834966</v>
      </c>
      <c r="D490" s="42">
        <v>0.23519999999999999</v>
      </c>
      <c r="E490" s="42">
        <v>22.94</v>
      </c>
      <c r="F490" s="42">
        <v>38</v>
      </c>
      <c r="G490" s="42">
        <f t="shared" si="21"/>
        <v>50</v>
      </c>
      <c r="H490" s="42"/>
      <c r="I490" s="42"/>
      <c r="J490" s="42"/>
    </row>
    <row r="491" spans="1:10" x14ac:dyDescent="0.25">
      <c r="A491" s="42">
        <v>9.9926747956109105E-2</v>
      </c>
      <c r="B491" s="42">
        <v>3991.49731445312</v>
      </c>
      <c r="C491" s="42">
        <f t="shared" si="20"/>
        <v>0.50463104119064606</v>
      </c>
      <c r="D491" s="42">
        <v>0.1188</v>
      </c>
      <c r="E491" s="42">
        <v>338.11</v>
      </c>
      <c r="F491" s="42">
        <v>41</v>
      </c>
      <c r="G491" s="42">
        <f t="shared" si="21"/>
        <v>53</v>
      </c>
      <c r="H491" s="42"/>
      <c r="I491" s="42"/>
      <c r="J491" s="42"/>
    </row>
    <row r="492" spans="1:10" x14ac:dyDescent="0.25">
      <c r="A492" s="42">
        <v>0.123691898861489</v>
      </c>
      <c r="B492" s="42">
        <v>5050.455078125</v>
      </c>
      <c r="C492" s="42">
        <f t="shared" si="20"/>
        <v>0.63851136648202733</v>
      </c>
      <c r="D492" s="42">
        <v>9.3600000000000003E-2</v>
      </c>
      <c r="E492" s="42">
        <v>300.25</v>
      </c>
      <c r="F492" s="42">
        <v>59</v>
      </c>
      <c r="G492" s="42">
        <f t="shared" si="21"/>
        <v>71</v>
      </c>
      <c r="H492" s="42"/>
      <c r="I492" s="42"/>
      <c r="J492" s="42"/>
    </row>
    <row r="493" spans="1:10" x14ac:dyDescent="0.25">
      <c r="A493" s="42">
        <v>9.8609145069243606E-2</v>
      </c>
      <c r="B493" s="42">
        <v>4916.4853515625</v>
      </c>
      <c r="C493" s="42">
        <f t="shared" si="20"/>
        <v>0.62157404264656757</v>
      </c>
      <c r="D493" s="42">
        <v>0.49619999999999997</v>
      </c>
      <c r="E493" s="42">
        <v>42.11</v>
      </c>
      <c r="F493" s="42">
        <v>54</v>
      </c>
      <c r="G493" s="42">
        <f t="shared" si="21"/>
        <v>66</v>
      </c>
      <c r="H493" s="42"/>
      <c r="I493" s="42"/>
      <c r="J493" s="42"/>
    </row>
    <row r="494" spans="1:10" x14ac:dyDescent="0.25">
      <c r="A494" s="42">
        <v>0.11941004866947599</v>
      </c>
      <c r="B494" s="42">
        <v>3945.36303710937</v>
      </c>
      <c r="C494" s="42">
        <f t="shared" si="20"/>
        <v>0.49879844590710282</v>
      </c>
      <c r="D494" s="42">
        <v>0.1298</v>
      </c>
      <c r="E494" s="42">
        <v>50.03</v>
      </c>
      <c r="F494" s="42">
        <v>34</v>
      </c>
      <c r="G494" s="42">
        <f t="shared" si="21"/>
        <v>46</v>
      </c>
      <c r="H494" s="42"/>
      <c r="I494" s="42"/>
      <c r="J494" s="42"/>
    </row>
    <row r="495" spans="1:10" x14ac:dyDescent="0.25">
      <c r="A495" s="42">
        <v>0.123725683229712</v>
      </c>
      <c r="B495" s="42">
        <v>4157.16845703125</v>
      </c>
      <c r="C495" s="42">
        <f t="shared" si="20"/>
        <v>0.52557626414538083</v>
      </c>
      <c r="D495" s="42">
        <v>0.22789999999999999</v>
      </c>
      <c r="E495" s="42">
        <v>179.43</v>
      </c>
      <c r="F495" s="42">
        <v>28</v>
      </c>
      <c r="G495" s="42">
        <f t="shared" si="21"/>
        <v>40</v>
      </c>
      <c r="H495" s="42"/>
      <c r="I495" s="42"/>
      <c r="J495" s="42"/>
    </row>
    <row r="496" spans="1:10" x14ac:dyDescent="0.25">
      <c r="A496" s="42">
        <v>0.12640228517024801</v>
      </c>
      <c r="B496" s="42">
        <v>5159.45654296875</v>
      </c>
      <c r="C496" s="42">
        <f t="shared" si="20"/>
        <v>0.65229204033998878</v>
      </c>
      <c r="D496" s="42">
        <v>0.74850000000000005</v>
      </c>
      <c r="E496" s="42">
        <v>138.26</v>
      </c>
      <c r="F496" s="42">
        <v>48</v>
      </c>
      <c r="G496" s="42">
        <f t="shared" si="21"/>
        <v>60</v>
      </c>
      <c r="H496" s="42"/>
      <c r="I496" s="42"/>
      <c r="J496" s="42"/>
    </row>
    <row r="497" spans="1:10" x14ac:dyDescent="0.25">
      <c r="A497" s="42">
        <v>8.0982444112277202E-2</v>
      </c>
      <c r="B497" s="42">
        <v>3906.77563476562</v>
      </c>
      <c r="C497" s="42">
        <f t="shared" si="20"/>
        <v>0.49391997562702528</v>
      </c>
      <c r="D497" s="42">
        <v>0.4168</v>
      </c>
      <c r="E497" s="42">
        <v>324.91000000000003</v>
      </c>
      <c r="F497" s="42">
        <v>24</v>
      </c>
      <c r="G497" s="42">
        <f t="shared" si="21"/>
        <v>36</v>
      </c>
      <c r="H497" s="42"/>
      <c r="I497" s="42"/>
      <c r="J497" s="42"/>
    </row>
    <row r="498" spans="1:10" x14ac:dyDescent="0.25">
      <c r="A498" s="42">
        <v>0.118842045612263</v>
      </c>
      <c r="B498" s="42">
        <v>3822.06982421875</v>
      </c>
      <c r="C498" s="42">
        <f t="shared" si="20"/>
        <v>0.48321091634333607</v>
      </c>
      <c r="D498" s="42">
        <v>0.3468</v>
      </c>
      <c r="E498" s="42">
        <v>56.74</v>
      </c>
      <c r="F498" s="42">
        <v>24</v>
      </c>
      <c r="G498" s="42">
        <f t="shared" si="21"/>
        <v>36</v>
      </c>
      <c r="H498" s="42"/>
      <c r="I498" s="42"/>
      <c r="J498" s="42"/>
    </row>
    <row r="499" spans="1:10" x14ac:dyDescent="0.25">
      <c r="A499" s="42">
        <v>0.129320726477055</v>
      </c>
      <c r="B499" s="42">
        <v>3718.53515625</v>
      </c>
      <c r="C499" s="42">
        <f t="shared" si="20"/>
        <v>0.47012139048866153</v>
      </c>
      <c r="D499" s="42">
        <v>0.46989999999999998</v>
      </c>
      <c r="E499" s="42">
        <v>73.290000000000006</v>
      </c>
      <c r="F499" s="42">
        <v>34</v>
      </c>
      <c r="G499" s="42">
        <f t="shared" si="21"/>
        <v>46</v>
      </c>
      <c r="H499" s="42"/>
      <c r="I499" s="42"/>
      <c r="J499" s="42"/>
    </row>
    <row r="500" spans="1:10" x14ac:dyDescent="0.25">
      <c r="A500" s="42">
        <v>9.4410104244704501E-2</v>
      </c>
      <c r="B500" s="42">
        <v>3729.02563476562</v>
      </c>
      <c r="C500" s="42">
        <f t="shared" si="20"/>
        <v>0.47144766498639368</v>
      </c>
      <c r="D500" s="42">
        <v>0.53090000000000004</v>
      </c>
      <c r="E500" s="42">
        <v>38.6</v>
      </c>
      <c r="F500" s="42">
        <v>44</v>
      </c>
      <c r="G500" s="42">
        <f t="shared" si="21"/>
        <v>56</v>
      </c>
      <c r="H500" s="42"/>
      <c r="I500" s="42"/>
      <c r="J500" s="42"/>
    </row>
    <row r="501" spans="1:10" x14ac:dyDescent="0.25">
      <c r="A501" s="42"/>
      <c r="B501" s="42"/>
      <c r="C501" s="42"/>
      <c r="D501" s="42">
        <v>0.72689999999999999</v>
      </c>
      <c r="E501" s="42">
        <v>199.71</v>
      </c>
      <c r="F501" s="42"/>
      <c r="G501" s="42">
        <f t="shared" si="21"/>
        <v>12</v>
      </c>
      <c r="H501" s="42"/>
      <c r="I501" s="42"/>
      <c r="J501" s="42"/>
    </row>
    <row r="502" spans="1:10" x14ac:dyDescent="0.25">
      <c r="A502" s="42"/>
      <c r="B502" s="42"/>
      <c r="C502" s="42"/>
      <c r="D502" s="42">
        <v>0.15229999999999999</v>
      </c>
      <c r="E502" s="42">
        <v>289.48</v>
      </c>
      <c r="F502" s="42"/>
      <c r="G502" s="42">
        <f t="shared" si="21"/>
        <v>12</v>
      </c>
      <c r="H502" s="42"/>
      <c r="I502" s="42"/>
      <c r="J502" s="42"/>
    </row>
    <row r="503" spans="1:10" x14ac:dyDescent="0.25">
      <c r="A503" s="42"/>
      <c r="B503" s="42"/>
      <c r="C503" s="42"/>
      <c r="D503" s="42">
        <v>0.65159999999999996</v>
      </c>
      <c r="E503" s="42">
        <v>59</v>
      </c>
      <c r="F503" s="42"/>
      <c r="G503" s="42">
        <f t="shared" si="21"/>
        <v>12</v>
      </c>
      <c r="H503" s="42"/>
      <c r="I503" s="42"/>
      <c r="J503" s="42"/>
    </row>
    <row r="504" spans="1:10" x14ac:dyDescent="0.25">
      <c r="A504" s="42"/>
      <c r="B504" s="42"/>
      <c r="C504" s="42"/>
      <c r="D504" s="42">
        <v>0.79210000000000003</v>
      </c>
      <c r="E504" s="42">
        <v>340.52</v>
      </c>
      <c r="F504" s="42"/>
      <c r="G504" s="42">
        <f t="shared" si="21"/>
        <v>12</v>
      </c>
      <c r="H504" s="42"/>
      <c r="I504" s="42"/>
      <c r="J504" s="42"/>
    </row>
    <row r="505" spans="1:10" x14ac:dyDescent="0.25">
      <c r="A505" s="42"/>
      <c r="B505" s="42"/>
      <c r="C505" s="42"/>
      <c r="D505" s="42">
        <v>3.3E-3</v>
      </c>
      <c r="E505" s="42">
        <v>45.91</v>
      </c>
      <c r="F505" s="42"/>
      <c r="G505" s="42">
        <f t="shared" si="21"/>
        <v>12</v>
      </c>
      <c r="H505" s="42"/>
      <c r="I505" s="42"/>
      <c r="J505" s="42"/>
    </row>
    <row r="506" spans="1:10" x14ac:dyDescent="0.25">
      <c r="A506" s="42"/>
      <c r="B506" s="42"/>
      <c r="C506" s="42"/>
      <c r="D506" s="42">
        <v>0.27360000000000001</v>
      </c>
      <c r="E506" s="42">
        <v>320.75</v>
      </c>
      <c r="F506" s="42"/>
      <c r="G506" s="42">
        <f t="shared" si="21"/>
        <v>12</v>
      </c>
      <c r="H506" s="42"/>
      <c r="I506" s="42"/>
      <c r="J506" s="42"/>
    </row>
    <row r="507" spans="1:10" x14ac:dyDescent="0.25">
      <c r="A507" s="42"/>
      <c r="B507" s="42"/>
      <c r="C507" s="42"/>
      <c r="D507" s="42">
        <v>0.50519999999999998</v>
      </c>
      <c r="E507" s="42">
        <v>193.96</v>
      </c>
      <c r="F507" s="42"/>
      <c r="G507" s="42">
        <f t="shared" si="21"/>
        <v>12</v>
      </c>
      <c r="H507" s="42"/>
      <c r="I507" s="42"/>
      <c r="J507" s="42"/>
    </row>
    <row r="508" spans="1:10" x14ac:dyDescent="0.25">
      <c r="A508" s="42"/>
      <c r="B508" s="42"/>
      <c r="C508" s="42"/>
      <c r="D508" s="42">
        <v>0.70299999999999996</v>
      </c>
      <c r="E508" s="42">
        <v>35.46</v>
      </c>
      <c r="F508" s="42"/>
      <c r="G508" s="42">
        <f t="shared" si="21"/>
        <v>12</v>
      </c>
      <c r="H508" s="42"/>
      <c r="I508" s="42"/>
      <c r="J508" s="42"/>
    </row>
    <row r="509" spans="1:10" x14ac:dyDescent="0.25">
      <c r="A509" s="42"/>
      <c r="B509" s="42"/>
      <c r="C509" s="42"/>
      <c r="D509" s="42">
        <v>0.15959999999999999</v>
      </c>
      <c r="E509" s="42">
        <v>162.15</v>
      </c>
      <c r="F509" s="42"/>
      <c r="G509" s="42">
        <f t="shared" si="21"/>
        <v>12</v>
      </c>
      <c r="H509" s="42"/>
      <c r="I509" s="42"/>
      <c r="J509" s="42"/>
    </row>
    <row r="510" spans="1:10" x14ac:dyDescent="0.25">
      <c r="A510" s="42"/>
      <c r="B510" s="42"/>
      <c r="C510" s="42"/>
      <c r="D510" s="42">
        <v>0.28720000000000001</v>
      </c>
      <c r="E510" s="42">
        <v>197.26</v>
      </c>
      <c r="F510" s="42"/>
      <c r="G510" s="42">
        <f t="shared" si="21"/>
        <v>12</v>
      </c>
      <c r="H510" s="42"/>
      <c r="I510" s="42"/>
      <c r="J510" s="42"/>
    </row>
    <row r="511" spans="1:10" x14ac:dyDescent="0.25">
      <c r="A511" s="42"/>
      <c r="B511" s="42"/>
      <c r="C511" s="42"/>
      <c r="D511" s="42">
        <v>0.62470000000000003</v>
      </c>
      <c r="E511" s="42">
        <v>150.96</v>
      </c>
      <c r="F511" s="42"/>
      <c r="G511" s="42">
        <f t="shared" si="21"/>
        <v>12</v>
      </c>
      <c r="H511" s="42"/>
      <c r="I511" s="42"/>
      <c r="J511" s="42"/>
    </row>
    <row r="512" spans="1:10" x14ac:dyDescent="0.25">
      <c r="A512" s="42"/>
      <c r="B512" s="42"/>
      <c r="C512" s="42"/>
      <c r="D512" s="42">
        <v>0.17069999999999999</v>
      </c>
      <c r="E512" s="42">
        <v>289.76</v>
      </c>
      <c r="F512" s="42"/>
      <c r="G512" s="42">
        <f t="shared" si="21"/>
        <v>12</v>
      </c>
      <c r="H512" s="42"/>
      <c r="I512" s="42"/>
      <c r="J512" s="42"/>
    </row>
    <row r="513" spans="1:10" x14ac:dyDescent="0.25">
      <c r="A513" s="42"/>
      <c r="B513" s="42"/>
      <c r="C513" s="42"/>
      <c r="D513" s="42">
        <v>0.6925</v>
      </c>
      <c r="E513" s="42">
        <v>203</v>
      </c>
      <c r="F513" s="42"/>
      <c r="G513" s="42">
        <f t="shared" si="21"/>
        <v>12</v>
      </c>
      <c r="H513" s="42"/>
      <c r="I513" s="42"/>
      <c r="J513" s="42"/>
    </row>
    <row r="514" spans="1:10" x14ac:dyDescent="0.25">
      <c r="A514" s="1"/>
      <c r="B514" s="1"/>
    </row>
    <row r="515" spans="1:10" x14ac:dyDescent="0.25">
      <c r="A515" s="1"/>
      <c r="B515" s="1"/>
    </row>
    <row r="516" spans="1:10" x14ac:dyDescent="0.25">
      <c r="A516" s="1"/>
      <c r="B516" s="1"/>
    </row>
    <row r="517" spans="1:10" x14ac:dyDescent="0.25">
      <c r="A517" s="1"/>
      <c r="B517" s="1"/>
    </row>
    <row r="518" spans="1:10" x14ac:dyDescent="0.25">
      <c r="A518" s="1"/>
      <c r="B518" s="1"/>
    </row>
    <row r="519" spans="1:10" x14ac:dyDescent="0.25">
      <c r="A519" s="1"/>
      <c r="B519" s="1"/>
    </row>
    <row r="520" spans="1:10" x14ac:dyDescent="0.25">
      <c r="A520" s="1"/>
      <c r="B520" s="1"/>
    </row>
    <row r="521" spans="1:10" x14ac:dyDescent="0.25">
      <c r="A521" s="1"/>
      <c r="B521" s="1"/>
    </row>
    <row r="522" spans="1:10" x14ac:dyDescent="0.25">
      <c r="A522" s="1"/>
      <c r="B522" s="1"/>
    </row>
    <row r="523" spans="1:10" x14ac:dyDescent="0.25">
      <c r="A523" s="1"/>
      <c r="B523" s="1"/>
    </row>
    <row r="524" spans="1:10" x14ac:dyDescent="0.25">
      <c r="A524" s="1"/>
      <c r="B524" s="1"/>
    </row>
    <row r="525" spans="1:10" x14ac:dyDescent="0.25">
      <c r="A525" s="1"/>
      <c r="B525" s="1"/>
    </row>
    <row r="526" spans="1:10" x14ac:dyDescent="0.25">
      <c r="A526" s="1"/>
      <c r="B526" s="1"/>
    </row>
    <row r="527" spans="1:10" x14ac:dyDescent="0.25">
      <c r="A527" s="1"/>
      <c r="B527" s="1"/>
    </row>
    <row r="528" spans="1:10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</sheetData>
  <sortState xmlns:xlrd2="http://schemas.microsoft.com/office/spreadsheetml/2017/richdata2" ref="N2:N162">
    <sortCondition ref="N2"/>
  </sortState>
  <conditionalFormatting sqref="B1:E1048576">
    <cfRule type="cellIs" dxfId="39" priority="1" operator="lessThan">
      <formula>2500</formula>
    </cfRule>
    <cfRule type="cellIs" dxfId="38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F6FC-3FE1-40DA-939F-D4058D523B90}">
  <dimension ref="A1:BA476"/>
  <sheetViews>
    <sheetView topLeftCell="A14" zoomScale="70" zoomScaleNormal="70" workbookViewId="0">
      <selection activeCell="L59" sqref="L59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0.10304035669018</v>
      </c>
      <c r="B1" s="1">
        <v>3609.63012695312</v>
      </c>
      <c r="C1">
        <f t="shared" ref="C1:C64" si="0">B1/$V$13</f>
        <v>0.45635290863951061</v>
      </c>
      <c r="D1">
        <v>0.84960000000000002</v>
      </c>
      <c r="E1">
        <v>172.5</v>
      </c>
      <c r="F1" t="s">
        <v>62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3422.720703125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0.105577097584377</v>
      </c>
      <c r="B2" s="1">
        <v>4424.65234375</v>
      </c>
      <c r="C2">
        <f t="shared" si="0"/>
        <v>0.55939331614935972</v>
      </c>
      <c r="D2">
        <v>0.45300000000000001</v>
      </c>
      <c r="E2">
        <v>271.39999999999998</v>
      </c>
      <c r="F2" t="s">
        <v>78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0.79696969696969699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0.114569295734916</v>
      </c>
      <c r="B3" s="1">
        <v>3765.23364257812</v>
      </c>
      <c r="C3">
        <f t="shared" si="0"/>
        <v>0.47602531674021031</v>
      </c>
      <c r="D3">
        <v>0.65369999999999995</v>
      </c>
      <c r="E3">
        <v>295.10000000000002</v>
      </c>
      <c r="F3" t="s">
        <v>72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26.3</v>
      </c>
      <c r="W3" s="7"/>
      <c r="X3" s="7"/>
      <c r="Y3" s="7" t="s">
        <v>18</v>
      </c>
      <c r="Z3" s="7">
        <f>V3^2*SQRT(1-V6^2)/(V1*V2)</f>
        <v>199.94854734184457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9.6709422623985297E-2</v>
      </c>
      <c r="B4" s="1">
        <v>3696.96215820312</v>
      </c>
      <c r="C4">
        <f t="shared" si="0"/>
        <v>0.46739399181884872</v>
      </c>
      <c r="D4">
        <v>0.65280000000000005</v>
      </c>
      <c r="E4">
        <v>188.43</v>
      </c>
      <c r="F4" t="s">
        <v>77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0.5920772751328861</v>
      </c>
      <c r="AA4" s="6"/>
      <c r="AD4">
        <f>Z4</f>
        <v>0.5920772751328861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0.11332015128285799</v>
      </c>
      <c r="B5" s="1">
        <v>3825.05786132812</v>
      </c>
      <c r="C5">
        <f t="shared" si="0"/>
        <v>0.4835886834214092</v>
      </c>
      <c r="D5">
        <v>0.29620000000000002</v>
      </c>
      <c r="E5">
        <v>253.16</v>
      </c>
      <c r="F5" t="s">
        <v>70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0.5920772751328861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7.5922951593580798E-2</v>
      </c>
      <c r="B6" s="1">
        <v>3940.10913085937</v>
      </c>
      <c r="C6">
        <f t="shared" si="0"/>
        <v>0.49813421292073568</v>
      </c>
      <c r="D6">
        <v>1.9699999999999999E-2</v>
      </c>
      <c r="E6">
        <v>151.72999999999999</v>
      </c>
      <c r="F6" t="s">
        <v>50</v>
      </c>
      <c r="G6">
        <v>250</v>
      </c>
      <c r="H6">
        <f t="shared" si="1"/>
        <v>247.17918814973626</v>
      </c>
      <c r="I6">
        <f t="shared" si="2"/>
        <v>3.125E-2</v>
      </c>
      <c r="K6">
        <f>V13/A200_IW1!G161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8.3740993387380197E-2</v>
      </c>
      <c r="B7" s="1">
        <v>4648.0595703125</v>
      </c>
      <c r="C7">
        <f t="shared" si="0"/>
        <v>0.587637910212226</v>
      </c>
      <c r="D7">
        <v>0.1018</v>
      </c>
      <c r="E7">
        <v>342.23</v>
      </c>
      <c r="F7" t="s">
        <v>78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9.38444245234131E-2</v>
      </c>
      <c r="B8" s="1">
        <v>3597.421875</v>
      </c>
      <c r="C8">
        <f t="shared" si="0"/>
        <v>0.45480946205571537</v>
      </c>
      <c r="D8">
        <v>0.96619999999999995</v>
      </c>
      <c r="E8">
        <v>244.89</v>
      </c>
      <c r="F8" t="s">
        <v>70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0.43272260408858526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0.43603416634735415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9.2350558285175702E-2</v>
      </c>
      <c r="B9" s="1">
        <v>3560.10009765625</v>
      </c>
      <c r="C9">
        <f t="shared" si="0"/>
        <v>0.45009100031659166</v>
      </c>
      <c r="D9">
        <v>0.8538</v>
      </c>
      <c r="E9">
        <v>129.44999999999999</v>
      </c>
      <c r="F9" t="s">
        <v>76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0.69691349622314491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0.43603416634735415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9.8324326949867202E-2</v>
      </c>
      <c r="B10" s="1">
        <v>3976.03100585937</v>
      </c>
      <c r="C10">
        <f t="shared" si="0"/>
        <v>0.50267568990410527</v>
      </c>
      <c r="D10">
        <v>8.2799999999999999E-2</v>
      </c>
      <c r="E10">
        <v>273.58999999999997</v>
      </c>
      <c r="F10" t="s">
        <v>59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0.102302556876365</v>
      </c>
      <c r="B11" s="1">
        <v>3460.6708984375</v>
      </c>
      <c r="C11">
        <f t="shared" si="0"/>
        <v>0.43752051451297425</v>
      </c>
      <c r="D11">
        <v>0.64019999999999999</v>
      </c>
      <c r="E11">
        <v>293.72000000000003</v>
      </c>
      <c r="F11" t="s">
        <v>56</v>
      </c>
      <c r="G11">
        <v>500</v>
      </c>
      <c r="H11">
        <f t="shared" si="1"/>
        <v>494.35837629947252</v>
      </c>
      <c r="I11">
        <f t="shared" si="2"/>
        <v>6.25E-2</v>
      </c>
      <c r="K11">
        <f>MIN(B:B)</f>
        <v>3422.720703125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0.117309764811293</v>
      </c>
      <c r="B12" s="1">
        <v>3914.86547851562</v>
      </c>
      <c r="C12">
        <f t="shared" si="0"/>
        <v>0.4949427462699742</v>
      </c>
      <c r="D12">
        <v>0.38919999999999999</v>
      </c>
      <c r="E12">
        <v>244.52</v>
      </c>
      <c r="F12" t="s">
        <v>59</v>
      </c>
      <c r="G12">
        <v>550</v>
      </c>
      <c r="H12">
        <f t="shared" si="1"/>
        <v>543.79421392941981</v>
      </c>
      <c r="I12">
        <f t="shared" si="2"/>
        <v>6.8750000000000006E-2</v>
      </c>
      <c r="K12">
        <f>MAX(B:B)</f>
        <v>2436326.25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7.8781357659213E-2</v>
      </c>
      <c r="B13" s="1">
        <v>3730.5107421875</v>
      </c>
      <c r="C13">
        <f t="shared" si="0"/>
        <v>0.47163542192208535</v>
      </c>
      <c r="D13">
        <v>0.80910000000000004</v>
      </c>
      <c r="E13">
        <v>280.95999999999998</v>
      </c>
      <c r="F13" t="s">
        <v>61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8.1170067578459806E-2</v>
      </c>
      <c r="B14" s="1">
        <v>4012.33911132812</v>
      </c>
      <c r="C14">
        <f t="shared" si="0"/>
        <v>0.50726599665440941</v>
      </c>
      <c r="D14">
        <v>0.47960000000000003</v>
      </c>
      <c r="E14">
        <v>258.35000000000002</v>
      </c>
      <c r="F14" t="s">
        <v>67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0.114954533748318</v>
      </c>
      <c r="B15" s="1">
        <v>3752.814453125</v>
      </c>
      <c r="C15">
        <f t="shared" si="0"/>
        <v>0.47445520206625608</v>
      </c>
      <c r="D15">
        <v>0.15409999999999999</v>
      </c>
      <c r="E15">
        <v>146.72</v>
      </c>
      <c r="F15" t="s">
        <v>73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0.103959922731546</v>
      </c>
      <c r="B16" s="1">
        <v>4800.7119140625</v>
      </c>
      <c r="C16">
        <f t="shared" si="0"/>
        <v>0.60693721197746076</v>
      </c>
      <c r="D16">
        <v>0.2414</v>
      </c>
      <c r="E16">
        <v>86.56</v>
      </c>
      <c r="F16" t="s">
        <v>73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9.8885360181577703E-2</v>
      </c>
      <c r="B17" s="1">
        <v>3758.373046875</v>
      </c>
      <c r="C17">
        <f t="shared" si="0"/>
        <v>0.47515795562729729</v>
      </c>
      <c r="D17">
        <v>0.78239999999999998</v>
      </c>
      <c r="E17">
        <v>258.8</v>
      </c>
      <c r="F17" t="s">
        <v>72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0.101161047902355</v>
      </c>
      <c r="B18" s="1">
        <v>4112.962890625</v>
      </c>
      <c r="C18">
        <f t="shared" si="0"/>
        <v>0.51998750903805968</v>
      </c>
      <c r="D18">
        <v>0.2571</v>
      </c>
      <c r="E18">
        <v>105.95</v>
      </c>
      <c r="F18" t="s">
        <v>63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0.11139180986068201</v>
      </c>
      <c r="B19" s="1">
        <v>4633.19189453125</v>
      </c>
      <c r="C19">
        <f t="shared" si="0"/>
        <v>0.58575824197784931</v>
      </c>
      <c r="D19">
        <v>0.58020000000000005</v>
      </c>
      <c r="E19">
        <v>105.79</v>
      </c>
      <c r="F19" t="s">
        <v>71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0.117946822425315</v>
      </c>
      <c r="B20" s="1">
        <v>3622.8896484375</v>
      </c>
      <c r="C20">
        <f t="shared" si="0"/>
        <v>0.45802926355227075</v>
      </c>
      <c r="D20">
        <v>0.8548</v>
      </c>
      <c r="E20">
        <v>176.4</v>
      </c>
      <c r="F20" t="s">
        <v>52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7.543631709984E-2</v>
      </c>
      <c r="B21" s="1">
        <v>3781.62524414062</v>
      </c>
      <c r="C21">
        <f t="shared" si="0"/>
        <v>0.47809764957964757</v>
      </c>
      <c r="D21">
        <v>1.6299999999999999E-2</v>
      </c>
      <c r="E21">
        <v>143.02000000000001</v>
      </c>
      <c r="F21" t="s">
        <v>49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0.118277734389081</v>
      </c>
      <c r="B22" s="1">
        <v>4582.015625</v>
      </c>
      <c r="C22">
        <f t="shared" si="0"/>
        <v>0.57928820526147839</v>
      </c>
      <c r="D22">
        <v>0.79700000000000004</v>
      </c>
      <c r="E22">
        <v>259.92</v>
      </c>
      <c r="F22" t="s">
        <v>78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0.116662903633072</v>
      </c>
      <c r="B23" s="1">
        <v>4183.4013671875</v>
      </c>
      <c r="C23">
        <f t="shared" si="0"/>
        <v>0.52889279920045273</v>
      </c>
      <c r="D23">
        <v>0.54630000000000001</v>
      </c>
      <c r="E23">
        <v>344.88</v>
      </c>
      <c r="F23" t="s">
        <v>53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7.4473521585485605E-2</v>
      </c>
      <c r="B24" s="1">
        <v>4020.36889648437</v>
      </c>
      <c r="C24">
        <f t="shared" si="0"/>
        <v>0.50828117429946584</v>
      </c>
      <c r="D24">
        <v>0.749</v>
      </c>
      <c r="E24">
        <v>65.53</v>
      </c>
      <c r="F24" t="s">
        <v>57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7.17046220231468E-2</v>
      </c>
      <c r="B25" s="1">
        <v>3638.9267578125</v>
      </c>
      <c r="C25">
        <f t="shared" si="0"/>
        <v>0.46005677918463522</v>
      </c>
      <c r="D25">
        <v>0.1467</v>
      </c>
      <c r="E25">
        <v>255.31</v>
      </c>
      <c r="F25" t="s">
        <v>64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0.115166490825182</v>
      </c>
      <c r="B26" s="1">
        <v>3861.02954101562</v>
      </c>
      <c r="C26">
        <f t="shared" si="0"/>
        <v>0.4881364570371774</v>
      </c>
      <c r="D26">
        <v>0.8871</v>
      </c>
      <c r="E26">
        <v>201.49</v>
      </c>
      <c r="F26" t="s">
        <v>57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7.1660547852227099E-2</v>
      </c>
      <c r="B27" s="1">
        <v>3748.40649414062</v>
      </c>
      <c r="C27">
        <f t="shared" si="0"/>
        <v>0.47389791923313007</v>
      </c>
      <c r="D27">
        <v>0.87960000000000005</v>
      </c>
      <c r="E27">
        <v>245.74</v>
      </c>
      <c r="F27" t="s">
        <v>73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0.118862254880608</v>
      </c>
      <c r="B28" s="1">
        <v>4567.17529296875</v>
      </c>
      <c r="C28">
        <f t="shared" si="0"/>
        <v>0.57741199400175203</v>
      </c>
      <c r="D28">
        <v>0.57289999999999996</v>
      </c>
      <c r="E28">
        <v>168.78</v>
      </c>
      <c r="F28" t="s">
        <v>78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8.6913504683084702E-2</v>
      </c>
      <c r="B29" s="1">
        <v>4401.73291015625</v>
      </c>
      <c r="C29">
        <f t="shared" si="0"/>
        <v>0.55649569234386853</v>
      </c>
      <c r="D29">
        <v>0.71809999999999996</v>
      </c>
      <c r="E29">
        <v>192.58</v>
      </c>
      <c r="F29" t="s">
        <v>54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0.100389015688437</v>
      </c>
      <c r="B30" s="1">
        <v>4451.89697265625</v>
      </c>
      <c r="C30">
        <f t="shared" si="0"/>
        <v>0.56283775926649049</v>
      </c>
      <c r="D30">
        <v>0.62839999999999996</v>
      </c>
      <c r="E30">
        <v>252.08</v>
      </c>
      <c r="F30" t="s">
        <v>54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0.117570351307469</v>
      </c>
      <c r="B31" s="1">
        <v>3592.12182617187</v>
      </c>
      <c r="C31">
        <f t="shared" si="0"/>
        <v>0.45413939542462534</v>
      </c>
      <c r="D31">
        <v>0.77159999999999995</v>
      </c>
      <c r="E31">
        <v>173.49</v>
      </c>
      <c r="F31" t="s">
        <v>62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8.4533979325953398E-2</v>
      </c>
      <c r="B32" s="1">
        <v>4378.82763671875</v>
      </c>
      <c r="C32">
        <f t="shared" si="0"/>
        <v>0.55359985875739248</v>
      </c>
      <c r="D32">
        <v>0.35630000000000001</v>
      </c>
      <c r="E32">
        <v>266.99</v>
      </c>
      <c r="F32" t="s">
        <v>79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0.114128611859212</v>
      </c>
      <c r="B33" s="1">
        <v>3991.12475585937</v>
      </c>
      <c r="C33">
        <f t="shared" si="0"/>
        <v>0.50458393991103656</v>
      </c>
      <c r="D33">
        <v>0.95509999999999995</v>
      </c>
      <c r="E33">
        <v>336.78</v>
      </c>
      <c r="F33" t="s">
        <v>74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9.3270783442355107E-2</v>
      </c>
      <c r="B34" s="1">
        <v>4284.75146484375</v>
      </c>
      <c r="C34">
        <f t="shared" si="0"/>
        <v>0.54170613747324936</v>
      </c>
      <c r="D34">
        <v>0.71799999999999997</v>
      </c>
      <c r="E34">
        <v>103.53</v>
      </c>
      <c r="F34" t="s">
        <v>74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0.111599022347063</v>
      </c>
      <c r="B35" s="1">
        <v>3450.60278320312</v>
      </c>
      <c r="C35">
        <f t="shared" si="0"/>
        <v>0.43624763792724897</v>
      </c>
      <c r="D35">
        <v>0.7359</v>
      </c>
      <c r="E35">
        <v>182.51</v>
      </c>
      <c r="F35" t="s">
        <v>56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9.0333376834116505E-2</v>
      </c>
      <c r="B36" s="1">
        <v>3618.001953125</v>
      </c>
      <c r="C36">
        <f t="shared" si="0"/>
        <v>0.45741132933354078</v>
      </c>
      <c r="D36">
        <v>0.7198</v>
      </c>
      <c r="E36">
        <v>23.62</v>
      </c>
      <c r="F36" t="s">
        <v>76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0.10629432332196</v>
      </c>
      <c r="B37" s="1">
        <v>4424.455078125</v>
      </c>
      <c r="C37">
        <f t="shared" si="0"/>
        <v>0.55936837654652594</v>
      </c>
      <c r="D37">
        <v>0.1663</v>
      </c>
      <c r="E37">
        <v>342.8</v>
      </c>
      <c r="F37" t="s">
        <v>54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7.2748188532092695E-2</v>
      </c>
      <c r="B38" s="1">
        <v>4303.525390625</v>
      </c>
      <c r="C38">
        <f t="shared" si="0"/>
        <v>0.54407965922908852</v>
      </c>
      <c r="D38">
        <v>0.48720000000000002</v>
      </c>
      <c r="E38">
        <v>146.76</v>
      </c>
      <c r="F38" t="s">
        <v>74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0.111721665046167</v>
      </c>
      <c r="B39" s="1">
        <v>3683.87646484375</v>
      </c>
      <c r="C39">
        <f t="shared" si="0"/>
        <v>0.4657396133877949</v>
      </c>
      <c r="D39">
        <v>0.18940000000000001</v>
      </c>
      <c r="E39">
        <v>33.06</v>
      </c>
      <c r="F39" t="s">
        <v>62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0.10108026872145801</v>
      </c>
      <c r="B40" s="21">
        <v>4770.72119140625</v>
      </c>
      <c r="C40">
        <f t="shared" si="0"/>
        <v>0.60314558983474187</v>
      </c>
      <c r="D40">
        <v>5.4699999999999999E-2</v>
      </c>
      <c r="E40">
        <v>277</v>
      </c>
      <c r="F40" t="s">
        <v>71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8.4238059535352697E-2</v>
      </c>
      <c r="B41" s="1">
        <v>4175.9150390625</v>
      </c>
      <c r="C41">
        <f t="shared" si="0"/>
        <v>0.52794632892656967</v>
      </c>
      <c r="D41">
        <v>0.48399999999999999</v>
      </c>
      <c r="E41">
        <v>262.58</v>
      </c>
      <c r="F41" t="s">
        <v>63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0.114195129813734</v>
      </c>
      <c r="B42" s="1">
        <v>3659.94067382812</v>
      </c>
      <c r="C42">
        <f t="shared" si="0"/>
        <v>0.46271349506918746</v>
      </c>
      <c r="D42">
        <v>9.8000000000000004E-2</v>
      </c>
      <c r="E42">
        <v>113.07</v>
      </c>
      <c r="F42" t="s">
        <v>52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7.7990506355031797E-2</v>
      </c>
      <c r="B43" s="1">
        <v>5512.400390625</v>
      </c>
      <c r="C43">
        <f t="shared" si="0"/>
        <v>0.69691349622314491</v>
      </c>
      <c r="D43">
        <v>0.99980000000000002</v>
      </c>
      <c r="E43">
        <v>259.36</v>
      </c>
      <c r="F43" t="s">
        <v>53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7.9560432395062206E-2</v>
      </c>
      <c r="B44" s="1">
        <v>3774.33178710937</v>
      </c>
      <c r="C44">
        <f t="shared" si="0"/>
        <v>0.47717556332338679</v>
      </c>
      <c r="D44">
        <v>0.90110000000000001</v>
      </c>
      <c r="E44">
        <v>138.80000000000001</v>
      </c>
      <c r="F44" t="s">
        <v>70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0.11658771309968401</v>
      </c>
      <c r="B45" s="1">
        <v>3783.24438476562</v>
      </c>
      <c r="C45">
        <f t="shared" si="0"/>
        <v>0.47830235186429376</v>
      </c>
      <c r="D45">
        <v>0.36549999999999999</v>
      </c>
      <c r="E45">
        <v>25.65</v>
      </c>
      <c r="F45" t="s">
        <v>72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0.106723874181875</v>
      </c>
      <c r="B46" s="1">
        <v>4151.36865234375</v>
      </c>
      <c r="C46">
        <f t="shared" si="0"/>
        <v>0.52484301512938925</v>
      </c>
      <c r="D46">
        <v>0.42980000000000002</v>
      </c>
      <c r="E46">
        <v>16.29</v>
      </c>
      <c r="F46" t="s">
        <v>63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0.115543438059949</v>
      </c>
      <c r="B47" s="1">
        <v>3625.75830078125</v>
      </c>
      <c r="C47">
        <f t="shared" si="0"/>
        <v>0.45839193723209481</v>
      </c>
      <c r="D47">
        <v>0.1782</v>
      </c>
      <c r="E47">
        <v>41.46</v>
      </c>
      <c r="F47" t="s">
        <v>76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7.5473796480333394E-2</v>
      </c>
      <c r="B48" s="1">
        <v>4445.3681640625</v>
      </c>
      <c r="C48">
        <f t="shared" si="0"/>
        <v>0.56201234483705598</v>
      </c>
      <c r="D48">
        <v>0.32729999999999998</v>
      </c>
      <c r="E48">
        <v>193.77</v>
      </c>
      <c r="F48" t="s">
        <v>79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8.4283221859470805E-2</v>
      </c>
      <c r="B49" s="1">
        <v>4422.814453125</v>
      </c>
      <c r="C49">
        <f t="shared" si="0"/>
        <v>0.55916095806751165</v>
      </c>
      <c r="D49">
        <v>0.65990000000000004</v>
      </c>
      <c r="E49">
        <v>337.02</v>
      </c>
      <c r="F49" t="s">
        <v>54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9.8662373642958906E-2</v>
      </c>
      <c r="B50" s="1">
        <v>3821.0478515625</v>
      </c>
      <c r="C50">
        <f t="shared" si="0"/>
        <v>0.48308171191578342</v>
      </c>
      <c r="D50">
        <v>0.95669999999999999</v>
      </c>
      <c r="E50">
        <v>345.25</v>
      </c>
      <c r="F50" t="s">
        <v>58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7.9978591192355897E-2</v>
      </c>
      <c r="B51" s="1">
        <v>4108.1806640625</v>
      </c>
      <c r="C51">
        <f t="shared" si="0"/>
        <v>0.51938290886440919</v>
      </c>
      <c r="D51">
        <v>0.97629999999999995</v>
      </c>
      <c r="E51">
        <v>326</v>
      </c>
      <c r="F51" t="s">
        <v>68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0.10795364245219501</v>
      </c>
      <c r="B52" s="1">
        <v>3592.41577148437</v>
      </c>
      <c r="C52">
        <f t="shared" si="0"/>
        <v>0.45417655790211536</v>
      </c>
      <c r="D52">
        <v>0.2742</v>
      </c>
      <c r="E52">
        <v>90.02</v>
      </c>
      <c r="F52" t="s">
        <v>75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0.11773753902167899</v>
      </c>
      <c r="B53" s="1">
        <v>3683.5107421875</v>
      </c>
      <c r="C53">
        <f t="shared" si="0"/>
        <v>0.46569337635184799</v>
      </c>
      <c r="D53">
        <v>0.43159999999999998</v>
      </c>
      <c r="E53">
        <v>323.10000000000002</v>
      </c>
      <c r="F53" t="s">
        <v>77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0.101799262690158</v>
      </c>
      <c r="B54" s="1">
        <v>3468.62158203125</v>
      </c>
      <c r="C54">
        <f t="shared" si="0"/>
        <v>0.43852569162422106</v>
      </c>
      <c r="D54">
        <v>0.37459999999999999</v>
      </c>
      <c r="E54">
        <v>315.75</v>
      </c>
      <c r="F54" t="s">
        <v>56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7.3954689255337505E-2</v>
      </c>
      <c r="B55" s="1">
        <v>4235.1845703125</v>
      </c>
      <c r="C55">
        <f t="shared" si="0"/>
        <v>0.53543956840772089</v>
      </c>
      <c r="D55">
        <v>0.46150000000000002</v>
      </c>
      <c r="E55">
        <v>123.29</v>
      </c>
      <c r="F55" t="s">
        <v>63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9.1046836877531803E-2</v>
      </c>
      <c r="B56" s="1">
        <v>3899.78393554687</v>
      </c>
      <c r="C56">
        <f t="shared" si="0"/>
        <v>0.49303603955529751</v>
      </c>
      <c r="D56">
        <v>0.7107</v>
      </c>
      <c r="E56">
        <v>345.93</v>
      </c>
      <c r="F56" t="s">
        <v>58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9.5605710141768593E-2</v>
      </c>
      <c r="B57" s="1">
        <v>3561.10766601562</v>
      </c>
      <c r="C57">
        <f t="shared" si="0"/>
        <v>0.45021838365928329</v>
      </c>
      <c r="D57">
        <v>0.70589999999999997</v>
      </c>
      <c r="E57">
        <v>313.26</v>
      </c>
      <c r="F57" t="s">
        <v>56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7.2642075300946504E-2</v>
      </c>
      <c r="B58" s="1">
        <v>4446.68603515625</v>
      </c>
      <c r="C58">
        <f t="shared" si="0"/>
        <v>0.56217895866885947</v>
      </c>
      <c r="D58">
        <v>0.1711</v>
      </c>
      <c r="E58">
        <v>252.54</v>
      </c>
      <c r="F58" t="s">
        <v>79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8.4691396898237306E-2</v>
      </c>
      <c r="B59" s="1">
        <v>3937.35986328125</v>
      </c>
      <c r="C59">
        <f t="shared" si="0"/>
        <v>0.49778663263916195</v>
      </c>
      <c r="D59">
        <v>0.98960000000000004</v>
      </c>
      <c r="E59">
        <v>115.13</v>
      </c>
      <c r="F59" t="s">
        <v>67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7.6176992990544701E-2</v>
      </c>
      <c r="B60" s="1">
        <v>4048.212890625</v>
      </c>
      <c r="C60">
        <f t="shared" si="0"/>
        <v>0.51180139306629657</v>
      </c>
      <c r="D60">
        <v>0.4456</v>
      </c>
      <c r="E60">
        <v>220.97</v>
      </c>
      <c r="F60" t="s">
        <v>65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0.102223264400012</v>
      </c>
      <c r="B61" s="1">
        <v>4054.22436523437</v>
      </c>
      <c r="C61">
        <f t="shared" si="0"/>
        <v>0.51256140276998174</v>
      </c>
      <c r="D61">
        <v>0.63219999999999998</v>
      </c>
      <c r="E61">
        <v>64.290000000000006</v>
      </c>
      <c r="F61" t="s">
        <v>65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8.5724901560688599E-2</v>
      </c>
      <c r="B62" s="1">
        <v>4172.591796875</v>
      </c>
      <c r="C62">
        <f t="shared" si="0"/>
        <v>0.52752618304318544</v>
      </c>
      <c r="D62">
        <v>0.83409999999999995</v>
      </c>
      <c r="E62">
        <v>53.32</v>
      </c>
      <c r="F62" t="s">
        <v>53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8.4672839034390698E-2</v>
      </c>
      <c r="B63" s="1">
        <v>3597.345703125</v>
      </c>
      <c r="C63">
        <f t="shared" si="0"/>
        <v>0.45479983191204681</v>
      </c>
      <c r="D63">
        <v>0.98460000000000003</v>
      </c>
      <c r="E63">
        <v>120.28</v>
      </c>
      <c r="F63" t="s">
        <v>76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0.11271848324478601</v>
      </c>
      <c r="B64" s="1">
        <v>5228.818359375</v>
      </c>
      <c r="C64">
        <f t="shared" si="0"/>
        <v>0.6610612121255286</v>
      </c>
      <c r="D64">
        <v>0.35499999999999998</v>
      </c>
      <c r="E64">
        <v>299.3</v>
      </c>
      <c r="F64" t="s">
        <v>69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0.105527760549226</v>
      </c>
      <c r="B65" s="1">
        <v>3672.5302734375</v>
      </c>
      <c r="C65">
        <f t="shared" ref="C65:C128" si="5">B65/$V$13</f>
        <v>0.46430515410301676</v>
      </c>
      <c r="D65">
        <v>0.21940000000000001</v>
      </c>
      <c r="E65">
        <v>114.53</v>
      </c>
      <c r="F65" t="s">
        <v>52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9.3386513073094299E-2</v>
      </c>
      <c r="B66" s="1">
        <v>4127.82666015625</v>
      </c>
      <c r="C66">
        <f t="shared" si="5"/>
        <v>0.52186668341891485</v>
      </c>
      <c r="D66">
        <v>0.38840000000000002</v>
      </c>
      <c r="E66">
        <v>294.97000000000003</v>
      </c>
      <c r="F66" t="s">
        <v>63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8.1026553054334996E-2</v>
      </c>
      <c r="B67" s="1">
        <v>3578.74877929687</v>
      </c>
      <c r="C67">
        <f t="shared" si="5"/>
        <v>0.4524486878938983</v>
      </c>
      <c r="D67">
        <v>0.78520000000000001</v>
      </c>
      <c r="E67">
        <v>144.4</v>
      </c>
      <c r="F67" t="s">
        <v>64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0.104645931771705</v>
      </c>
      <c r="B68" s="1">
        <v>3716.33715820312</v>
      </c>
      <c r="C68">
        <f t="shared" si="5"/>
        <v>0.46984350528530294</v>
      </c>
      <c r="D68">
        <v>0.93020000000000003</v>
      </c>
      <c r="E68">
        <v>239.73</v>
      </c>
      <c r="F68" t="s">
        <v>49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0.106333915736814</v>
      </c>
      <c r="B69" s="1">
        <v>3815.12158203125</v>
      </c>
      <c r="C69">
        <f t="shared" si="5"/>
        <v>0.48233247439203458</v>
      </c>
      <c r="D69">
        <v>0.53410000000000002</v>
      </c>
      <c r="E69">
        <v>304.01</v>
      </c>
      <c r="F69" t="s">
        <v>50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9.7625983612070602E-2</v>
      </c>
      <c r="B70" s="1">
        <v>3837.46215820312</v>
      </c>
      <c r="C70">
        <f t="shared" si="5"/>
        <v>0.48515691527881349</v>
      </c>
      <c r="D70">
        <v>0.62029999999999996</v>
      </c>
      <c r="E70">
        <v>291.89999999999998</v>
      </c>
      <c r="F70" t="s">
        <v>50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8.4549504113012694E-2</v>
      </c>
      <c r="B71" s="1">
        <v>4423.55615234375</v>
      </c>
      <c r="C71">
        <f t="shared" si="5"/>
        <v>0.55925472850489932</v>
      </c>
      <c r="D71">
        <v>6.6400000000000001E-2</v>
      </c>
      <c r="E71">
        <v>31.34</v>
      </c>
      <c r="F71" t="s">
        <v>53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8.5395027609549298E-2</v>
      </c>
      <c r="B72" s="1">
        <v>3877.1533203125</v>
      </c>
      <c r="C72">
        <f t="shared" si="5"/>
        <v>0.49017493004454998</v>
      </c>
      <c r="D72">
        <v>0.64149999999999996</v>
      </c>
      <c r="E72">
        <v>352.87</v>
      </c>
      <c r="F72" t="s">
        <v>50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8.6232399744897506E-2</v>
      </c>
      <c r="B73" s="1">
        <v>4197.341796875</v>
      </c>
      <c r="C73">
        <f t="shared" si="5"/>
        <v>0.53065523895517219</v>
      </c>
      <c r="D73">
        <v>0.27450000000000002</v>
      </c>
      <c r="E73">
        <v>283.62</v>
      </c>
      <c r="F73" t="s">
        <v>63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8.22418399251542E-2</v>
      </c>
      <c r="B74" s="1">
        <v>3698.62475585937</v>
      </c>
      <c r="C74">
        <f t="shared" si="5"/>
        <v>0.46760418822392119</v>
      </c>
      <c r="D74">
        <v>0.78349999999999997</v>
      </c>
      <c r="E74">
        <v>330.63</v>
      </c>
      <c r="F74" t="s">
        <v>73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8.3544171580678603E-2</v>
      </c>
      <c r="B75" s="1">
        <v>3777.31225585937</v>
      </c>
      <c r="C75">
        <f t="shared" si="5"/>
        <v>0.4775523735602627</v>
      </c>
      <c r="D75">
        <v>1.18E-2</v>
      </c>
      <c r="E75">
        <v>17.02</v>
      </c>
      <c r="F75" t="s">
        <v>61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0.113300109884843</v>
      </c>
      <c r="B76" s="1">
        <v>3866.31689453125</v>
      </c>
      <c r="C76">
        <f t="shared" si="5"/>
        <v>0.48880491864432268</v>
      </c>
      <c r="D76">
        <v>0.92949999999999999</v>
      </c>
      <c r="E76">
        <v>134.47999999999999</v>
      </c>
      <c r="F76" t="s">
        <v>67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9.4831061124046906E-2</v>
      </c>
      <c r="B77" s="1">
        <v>4283.40087890625</v>
      </c>
      <c r="C77">
        <f t="shared" si="5"/>
        <v>0.54153538761820363</v>
      </c>
      <c r="D77">
        <v>0.68059999999999998</v>
      </c>
      <c r="E77">
        <v>187.79</v>
      </c>
      <c r="F77" t="s">
        <v>55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8.0583941519700206E-2</v>
      </c>
      <c r="B78" s="1">
        <v>3660.58666992187</v>
      </c>
      <c r="C78">
        <f t="shared" si="5"/>
        <v>0.4627951660952993</v>
      </c>
      <c r="D78">
        <v>0.81710000000000005</v>
      </c>
      <c r="E78">
        <v>112.95</v>
      </c>
      <c r="F78" t="s">
        <v>62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9.3959464097606193E-2</v>
      </c>
      <c r="B79" s="1">
        <v>3741.77685546875</v>
      </c>
      <c r="C79">
        <f t="shared" si="5"/>
        <v>0.47305975720967347</v>
      </c>
      <c r="D79">
        <v>0.4345</v>
      </c>
      <c r="E79">
        <v>103.63</v>
      </c>
      <c r="F79" t="s">
        <v>73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9.66564806338477E-2</v>
      </c>
      <c r="B80" s="1">
        <v>3711.45385742187</v>
      </c>
      <c r="C80">
        <f t="shared" si="5"/>
        <v>0.46922612665178459</v>
      </c>
      <c r="D80">
        <v>0.85099999999999998</v>
      </c>
      <c r="E80">
        <v>355.13</v>
      </c>
      <c r="F80" t="s">
        <v>73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0.1193940181728</v>
      </c>
      <c r="B81" s="1">
        <v>3697.767578125</v>
      </c>
      <c r="C81">
        <f t="shared" si="5"/>
        <v>0.46749581824180592</v>
      </c>
      <c r="D81">
        <v>9.7799999999999998E-2</v>
      </c>
      <c r="E81">
        <v>172.66</v>
      </c>
      <c r="F81" t="s">
        <v>77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0.10915666693215199</v>
      </c>
      <c r="B82" s="1">
        <v>184122.65625</v>
      </c>
      <c r="D82">
        <v>0.54359999999999997</v>
      </c>
      <c r="E82">
        <v>72.709999999999994</v>
      </c>
      <c r="F82" t="s">
        <v>50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8.5344062034670806E-2</v>
      </c>
      <c r="B83" s="1">
        <v>4157.83935546875</v>
      </c>
      <c r="C83">
        <f t="shared" si="5"/>
        <v>0.52566108348769203</v>
      </c>
      <c r="D83">
        <v>0.85029999999999994</v>
      </c>
      <c r="E83">
        <v>201</v>
      </c>
      <c r="F83" t="s">
        <v>53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0.102200282863447</v>
      </c>
      <c r="B84" s="1">
        <v>3921.41625976562</v>
      </c>
      <c r="C84">
        <f t="shared" si="5"/>
        <v>0.49577093862546689</v>
      </c>
      <c r="D84">
        <v>7.7299999999999994E-2</v>
      </c>
      <c r="E84">
        <v>302.33</v>
      </c>
      <c r="F84" t="s">
        <v>50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0.105137730998295</v>
      </c>
      <c r="B85" s="1">
        <v>3931.52661132812</v>
      </c>
      <c r="C85">
        <f t="shared" si="5"/>
        <v>0.49704915500239233</v>
      </c>
      <c r="D85">
        <v>0.5696</v>
      </c>
      <c r="E85">
        <v>223.12</v>
      </c>
      <c r="F85" t="s">
        <v>65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8.8517634507529003E-2</v>
      </c>
      <c r="B86" s="1">
        <v>4001.1259765625</v>
      </c>
      <c r="C86">
        <f t="shared" si="5"/>
        <v>0.50584835925520677</v>
      </c>
      <c r="D86">
        <v>0.88370000000000004</v>
      </c>
      <c r="E86">
        <v>309.04000000000002</v>
      </c>
      <c r="F86" t="s">
        <v>57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0.106272077565504</v>
      </c>
      <c r="B87" s="1">
        <v>3787.63452148437</v>
      </c>
      <c r="C87">
        <f t="shared" si="5"/>
        <v>0.47885738149072749</v>
      </c>
      <c r="D87">
        <v>0.60429999999999995</v>
      </c>
      <c r="E87">
        <v>84.49</v>
      </c>
      <c r="F87" t="s">
        <v>59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9.0713137804667096E-2</v>
      </c>
      <c r="B88" s="1">
        <v>4812.22607421875</v>
      </c>
      <c r="C88">
        <f t="shared" si="5"/>
        <v>0.60839290696366177</v>
      </c>
      <c r="D88">
        <v>0.56479999999999997</v>
      </c>
      <c r="E88">
        <v>202.35</v>
      </c>
      <c r="F88" t="s">
        <v>69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9.6873500684972594E-2</v>
      </c>
      <c r="B89" s="1">
        <v>3888.19091796875</v>
      </c>
      <c r="C89">
        <f t="shared" si="5"/>
        <v>0.49157037490113253</v>
      </c>
      <c r="D89">
        <v>0.86240000000000006</v>
      </c>
      <c r="E89">
        <v>109.63</v>
      </c>
      <c r="F89" t="s">
        <v>67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8.2917324584611304E-2</v>
      </c>
      <c r="B90" s="1">
        <v>4144.96240234375</v>
      </c>
      <c r="C90">
        <f t="shared" si="5"/>
        <v>0.52403309535419074</v>
      </c>
      <c r="D90">
        <v>0.13250000000000001</v>
      </c>
      <c r="E90">
        <v>161.65</v>
      </c>
      <c r="F90" t="s">
        <v>67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8.84397162846014E-2</v>
      </c>
      <c r="B91" s="1">
        <v>3822.46533203125</v>
      </c>
      <c r="C91">
        <f t="shared" si="5"/>
        <v>0.48326091901238416</v>
      </c>
      <c r="D91">
        <v>0.80730000000000002</v>
      </c>
      <c r="E91">
        <v>182.89</v>
      </c>
      <c r="F91" t="s">
        <v>50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8.9901590510771401E-2</v>
      </c>
      <c r="B92" s="1">
        <v>5402.17333984375</v>
      </c>
      <c r="C92">
        <f t="shared" si="5"/>
        <v>0.68297787582282465</v>
      </c>
      <c r="D92">
        <v>0.68569999999999998</v>
      </c>
      <c r="E92">
        <v>143.63999999999999</v>
      </c>
      <c r="F92" t="s">
        <v>69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7.6102581167313804E-2</v>
      </c>
      <c r="B93" s="1">
        <v>4428.740234375</v>
      </c>
      <c r="C93">
        <f t="shared" si="5"/>
        <v>0.55991013385957034</v>
      </c>
      <c r="D93">
        <v>0.33650000000000002</v>
      </c>
      <c r="E93">
        <v>66.61</v>
      </c>
      <c r="F93" t="s">
        <v>79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7.5228324768798496E-2</v>
      </c>
      <c r="B94" s="1">
        <v>4283.77978515625</v>
      </c>
      <c r="C94">
        <f t="shared" si="5"/>
        <v>0.54158329140978545</v>
      </c>
      <c r="D94">
        <v>0.2051</v>
      </c>
      <c r="E94">
        <v>16.170000000000002</v>
      </c>
      <c r="F94" t="s">
        <v>55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0.107336044264685</v>
      </c>
      <c r="B95" s="1">
        <v>4175.6552734375</v>
      </c>
      <c r="C95">
        <f t="shared" si="5"/>
        <v>0.52791348766739243</v>
      </c>
      <c r="D95">
        <v>0.1787</v>
      </c>
      <c r="E95">
        <v>318.16000000000003</v>
      </c>
      <c r="F95" t="s">
        <v>63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9.9049322361687606E-2</v>
      </c>
      <c r="B96" s="1">
        <v>3774.44091796875</v>
      </c>
      <c r="C96">
        <f t="shared" si="5"/>
        <v>0.47718936035614329</v>
      </c>
      <c r="D96">
        <v>0.51749999999999996</v>
      </c>
      <c r="E96">
        <v>0.5</v>
      </c>
      <c r="F96" t="s">
        <v>77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1</v>
      </c>
      <c r="O96" s="19">
        <v>4.0000000000000001E-3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0.115129798723487</v>
      </c>
      <c r="B97" s="1">
        <v>3742.26147460937</v>
      </c>
      <c r="C97">
        <f t="shared" si="5"/>
        <v>0.4731210259121793</v>
      </c>
      <c r="D97">
        <v>0.74670000000000003</v>
      </c>
      <c r="E97">
        <v>343.69</v>
      </c>
      <c r="F97" t="s">
        <v>72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4.0000000000000001E-3</v>
      </c>
      <c r="AY97">
        <v>6750</v>
      </c>
      <c r="AZ97">
        <v>0</v>
      </c>
      <c r="BA97">
        <v>0.99899899899899902</v>
      </c>
    </row>
    <row r="98" spans="1:53" x14ac:dyDescent="0.25">
      <c r="A98" s="1">
        <v>8.1206450840739297E-2</v>
      </c>
      <c r="B98" s="1">
        <v>4413.46533203125</v>
      </c>
      <c r="C98">
        <f t="shared" si="5"/>
        <v>0.55797898139558122</v>
      </c>
      <c r="D98">
        <v>0.1258</v>
      </c>
      <c r="E98">
        <v>65.63</v>
      </c>
      <c r="F98" t="s">
        <v>53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4.0000000000000001E-3</v>
      </c>
      <c r="AY98">
        <v>6800</v>
      </c>
      <c r="AZ98">
        <v>0</v>
      </c>
      <c r="BA98">
        <v>0.99899899899899902</v>
      </c>
    </row>
    <row r="99" spans="1:53" x14ac:dyDescent="0.25">
      <c r="A99" s="1">
        <v>8.7007670751187996E-2</v>
      </c>
      <c r="B99" s="1">
        <v>3595.66333007812</v>
      </c>
      <c r="C99">
        <f t="shared" si="5"/>
        <v>0.4545871353735213</v>
      </c>
      <c r="D99">
        <v>0.49519999999999997</v>
      </c>
      <c r="E99">
        <v>275.61</v>
      </c>
      <c r="F99" t="s">
        <v>75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1</v>
      </c>
      <c r="O99" s="19">
        <v>8.0000000000000002E-3</v>
      </c>
      <c r="AY99">
        <v>6850</v>
      </c>
      <c r="AZ99">
        <v>0</v>
      </c>
      <c r="BA99">
        <v>0.99899899899899902</v>
      </c>
    </row>
    <row r="100" spans="1:53" x14ac:dyDescent="0.25">
      <c r="A100" s="1">
        <v>7.6744367188743501E-2</v>
      </c>
      <c r="B100" s="1">
        <v>3812.556640625</v>
      </c>
      <c r="C100">
        <f t="shared" si="5"/>
        <v>0.48200819782350424</v>
      </c>
      <c r="D100">
        <v>0.67549999999999999</v>
      </c>
      <c r="E100">
        <v>124.35</v>
      </c>
      <c r="F100" t="s">
        <v>66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8.0000000000000002E-3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0.109685221496556</v>
      </c>
      <c r="B101" s="1">
        <v>4028.56616210937</v>
      </c>
      <c r="C101">
        <f t="shared" si="5"/>
        <v>0.50931752591425505</v>
      </c>
      <c r="D101">
        <v>0.24479999999999999</v>
      </c>
      <c r="E101">
        <v>243.13</v>
      </c>
      <c r="F101" t="s">
        <v>57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1</v>
      </c>
      <c r="O101" s="19">
        <v>1.2E-2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9.2192954961877793E-2</v>
      </c>
      <c r="B102" s="1">
        <v>3733.8701171875</v>
      </c>
      <c r="C102">
        <f t="shared" si="5"/>
        <v>0.47206013595054314</v>
      </c>
      <c r="D102">
        <v>0.2477</v>
      </c>
      <c r="E102">
        <v>177.69</v>
      </c>
      <c r="F102" t="s">
        <v>73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6</v>
      </c>
      <c r="O102" s="19">
        <v>3.5999999999999997E-2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0.114237234990098</v>
      </c>
      <c r="B103" s="1">
        <v>3723.23071289062</v>
      </c>
      <c r="C103">
        <f t="shared" si="5"/>
        <v>0.47071503328730396</v>
      </c>
      <c r="D103">
        <v>0.83709999999999996</v>
      </c>
      <c r="E103">
        <v>119.35</v>
      </c>
      <c r="F103" t="s">
        <v>60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11</v>
      </c>
      <c r="O103" s="19">
        <v>0.08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0.112876511649915</v>
      </c>
      <c r="B104" s="1">
        <v>3686.12426757812</v>
      </c>
      <c r="C104">
        <f t="shared" si="5"/>
        <v>0.46602379522355092</v>
      </c>
      <c r="D104">
        <v>0.53600000000000003</v>
      </c>
      <c r="E104">
        <v>335.71</v>
      </c>
      <c r="F104" t="s">
        <v>61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21</v>
      </c>
      <c r="O104" s="19">
        <v>0.16400000000000001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8.0150568834951197E-2</v>
      </c>
      <c r="B105" s="1">
        <v>4053.28564453125</v>
      </c>
      <c r="C105">
        <f t="shared" si="5"/>
        <v>0.51244272359560594</v>
      </c>
      <c r="D105">
        <v>0.3604</v>
      </c>
      <c r="E105">
        <v>239.55</v>
      </c>
      <c r="F105" t="s">
        <v>57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22</v>
      </c>
      <c r="O105" s="19">
        <v>0.252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0.108684505231054</v>
      </c>
      <c r="B106" s="1">
        <v>4371.14501953125</v>
      </c>
      <c r="C106">
        <f t="shared" si="5"/>
        <v>0.55262857234405605</v>
      </c>
      <c r="D106">
        <v>0.66120000000000001</v>
      </c>
      <c r="E106">
        <v>17.170000000000002</v>
      </c>
      <c r="F106" t="s">
        <v>79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24</v>
      </c>
      <c r="O106" s="19">
        <v>0.34799999999999998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9.5218990264474404E-2</v>
      </c>
      <c r="B107" s="1">
        <v>3917.91381835937</v>
      </c>
      <c r="C107">
        <f t="shared" si="5"/>
        <v>0.49532813721178554</v>
      </c>
      <c r="D107">
        <v>0.33329999999999999</v>
      </c>
      <c r="E107">
        <v>336.69</v>
      </c>
      <c r="F107" t="s">
        <v>58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24</v>
      </c>
      <c r="O107" s="19">
        <v>0.44400000000000001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9.4325902070208301E-2</v>
      </c>
      <c r="B108" s="1">
        <v>3696.73950195312</v>
      </c>
      <c r="C108">
        <f t="shared" si="5"/>
        <v>0.46736584216812538</v>
      </c>
      <c r="D108">
        <v>0.57150000000000001</v>
      </c>
      <c r="E108">
        <v>34.64</v>
      </c>
      <c r="F108" t="s">
        <v>66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30</v>
      </c>
      <c r="O108" s="19">
        <v>0.56399999999999995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9.9232146765742504E-2</v>
      </c>
      <c r="B109" s="1">
        <v>4024.6435546875</v>
      </c>
      <c r="C109">
        <f t="shared" si="5"/>
        <v>0.50882160438117197</v>
      </c>
      <c r="D109">
        <v>0.6351</v>
      </c>
      <c r="E109">
        <v>342.41</v>
      </c>
      <c r="F109" t="s">
        <v>51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37</v>
      </c>
      <c r="O109" s="19">
        <v>0.71199999999999997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8.60627943604753E-2</v>
      </c>
      <c r="B110" s="1">
        <v>4040.12548828125</v>
      </c>
      <c r="C110">
        <f t="shared" si="5"/>
        <v>0.51077893108179862</v>
      </c>
      <c r="D110">
        <v>0.84289999999999998</v>
      </c>
      <c r="E110">
        <v>1.62</v>
      </c>
      <c r="F110" t="s">
        <v>68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17</v>
      </c>
      <c r="O110" s="19">
        <v>0.78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7.8855822304745804E-2</v>
      </c>
      <c r="B111" s="1">
        <v>3902.14721679687</v>
      </c>
      <c r="C111">
        <f t="shared" si="5"/>
        <v>0.49333482093578235</v>
      </c>
      <c r="D111">
        <v>9.4100000000000003E-2</v>
      </c>
      <c r="E111">
        <v>291.01</v>
      </c>
      <c r="F111" t="s">
        <v>60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10</v>
      </c>
      <c r="O111" s="19">
        <v>0.82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8.2402942961829401E-2</v>
      </c>
      <c r="B112" s="1">
        <v>4113.70361328125</v>
      </c>
      <c r="C112">
        <f t="shared" si="5"/>
        <v>0.52008115601206706</v>
      </c>
      <c r="D112">
        <v>0.54520000000000002</v>
      </c>
      <c r="E112">
        <v>139.25</v>
      </c>
      <c r="F112" t="s">
        <v>63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9</v>
      </c>
      <c r="O112" s="19">
        <v>0.85599999999999998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0.10220213083014799</v>
      </c>
      <c r="B113" s="1">
        <v>4219.90771484375</v>
      </c>
      <c r="C113">
        <f t="shared" si="5"/>
        <v>0.53350816901697107</v>
      </c>
      <c r="D113">
        <v>0.34350000000000003</v>
      </c>
      <c r="E113">
        <v>318.66000000000003</v>
      </c>
      <c r="F113" t="s">
        <v>55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9</v>
      </c>
      <c r="O113" s="19">
        <v>0.89200000000000002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0.108452090163922</v>
      </c>
      <c r="B114" s="1">
        <v>3998.20947265625</v>
      </c>
      <c r="C114">
        <f t="shared" si="5"/>
        <v>0.50547963586974476</v>
      </c>
      <c r="D114">
        <v>0.37180000000000002</v>
      </c>
      <c r="E114">
        <v>314.02999999999997</v>
      </c>
      <c r="F114" t="s">
        <v>65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1</v>
      </c>
      <c r="O114" s="19">
        <v>0.89600000000000002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8.8007129427550401E-2</v>
      </c>
      <c r="B115" s="1">
        <v>3723.013671875</v>
      </c>
      <c r="C115">
        <f t="shared" si="5"/>
        <v>0.47068759355101836</v>
      </c>
      <c r="D115">
        <v>0.71740000000000004</v>
      </c>
      <c r="E115">
        <v>139.72</v>
      </c>
      <c r="F115" t="s">
        <v>73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4</v>
      </c>
      <c r="O115" s="19">
        <v>0.91200000000000003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0.115022449772888</v>
      </c>
      <c r="B116" s="1">
        <v>3601.42309570312</v>
      </c>
      <c r="C116">
        <f t="shared" si="5"/>
        <v>0.45531532239091782</v>
      </c>
      <c r="D116">
        <v>0.25740000000000002</v>
      </c>
      <c r="E116">
        <v>109.25</v>
      </c>
      <c r="F116" t="s">
        <v>64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8</v>
      </c>
      <c r="O116" s="19">
        <v>0.94399999999999995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0.117126379693423</v>
      </c>
      <c r="B117" s="1">
        <v>3785.45629882812</v>
      </c>
      <c r="C117">
        <f t="shared" si="5"/>
        <v>0.47858199642082194</v>
      </c>
      <c r="D117">
        <v>0.97309999999999997</v>
      </c>
      <c r="E117">
        <v>230.94</v>
      </c>
      <c r="F117" t="s">
        <v>70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2</v>
      </c>
      <c r="O117" s="19">
        <v>0.95199999999999996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0.104740524511927</v>
      </c>
      <c r="B118" s="1">
        <v>3731.10864257812</v>
      </c>
      <c r="C118">
        <f t="shared" si="5"/>
        <v>0.47171101237671353</v>
      </c>
      <c r="D118">
        <v>0.1757</v>
      </c>
      <c r="E118">
        <v>292.24</v>
      </c>
      <c r="F118" t="s">
        <v>62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1</v>
      </c>
      <c r="O118" s="19">
        <v>0.95599999999999996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7.3101198169322201E-2</v>
      </c>
      <c r="B119" s="1">
        <v>3737.61962890625</v>
      </c>
      <c r="C119">
        <f t="shared" si="5"/>
        <v>0.47253417359945699</v>
      </c>
      <c r="D119">
        <v>0.11210000000000001</v>
      </c>
      <c r="E119">
        <v>115.32</v>
      </c>
      <c r="F119" t="s">
        <v>62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3</v>
      </c>
      <c r="O119" s="19">
        <v>0.96799999999999997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0.114078838911939</v>
      </c>
      <c r="B120" s="1">
        <v>3687.86499023437</v>
      </c>
      <c r="C120">
        <f t="shared" si="5"/>
        <v>0.46624386869905265</v>
      </c>
      <c r="D120">
        <v>0.56630000000000003</v>
      </c>
      <c r="E120">
        <v>131.85</v>
      </c>
      <c r="F120" t="s">
        <v>70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1</v>
      </c>
      <c r="O120" s="19">
        <v>0.97199999999999998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9.1189942223437306E-2</v>
      </c>
      <c r="B121" s="1">
        <v>4310.8955078125</v>
      </c>
      <c r="C121">
        <f t="shared" si="5"/>
        <v>0.5450114373607079</v>
      </c>
      <c r="D121">
        <v>6.0100000000000001E-2</v>
      </c>
      <c r="E121">
        <v>36.549999999999997</v>
      </c>
      <c r="F121" t="s">
        <v>74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2</v>
      </c>
      <c r="O121" s="19">
        <v>0.98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0.108257826776403</v>
      </c>
      <c r="B122" s="1">
        <v>3917.89672851562</v>
      </c>
      <c r="C122">
        <f t="shared" si="5"/>
        <v>0.49532597660262911</v>
      </c>
      <c r="D122">
        <v>0.14369999999999999</v>
      </c>
      <c r="E122">
        <v>349.77</v>
      </c>
      <c r="F122" t="s">
        <v>58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2</v>
      </c>
      <c r="O122" s="19">
        <v>0.98799999999999999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7.4260985420680894E-2</v>
      </c>
      <c r="B123" s="1">
        <v>3731.91723632812</v>
      </c>
      <c r="C123">
        <f t="shared" si="5"/>
        <v>0.47181324005565628</v>
      </c>
      <c r="D123">
        <v>0.86350000000000005</v>
      </c>
      <c r="E123">
        <v>345.31</v>
      </c>
      <c r="F123" t="s">
        <v>61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2</v>
      </c>
      <c r="O123" s="19">
        <v>0.996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0.109071561600036</v>
      </c>
      <c r="B124" s="1">
        <v>3647.470703125</v>
      </c>
      <c r="C124">
        <f t="shared" si="5"/>
        <v>0.46113696029945422</v>
      </c>
      <c r="D124">
        <v>0.69379999999999997</v>
      </c>
      <c r="E124">
        <v>206.3</v>
      </c>
      <c r="F124" t="s">
        <v>62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0</v>
      </c>
      <c r="O124" s="19">
        <v>0.996</v>
      </c>
    </row>
    <row r="125" spans="1:53" x14ac:dyDescent="0.25">
      <c r="A125" s="1">
        <v>0.115091820655956</v>
      </c>
      <c r="B125" s="1">
        <v>4268.3525390625</v>
      </c>
      <c r="C125">
        <f t="shared" si="5"/>
        <v>0.53963287865845933</v>
      </c>
      <c r="D125">
        <v>0.79900000000000004</v>
      </c>
      <c r="E125">
        <v>263.66000000000003</v>
      </c>
      <c r="F125" t="s">
        <v>79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0</v>
      </c>
      <c r="O125" s="19">
        <v>0.996</v>
      </c>
    </row>
    <row r="126" spans="1:53" x14ac:dyDescent="0.25">
      <c r="A126" s="1">
        <v>0.100639291484966</v>
      </c>
      <c r="B126" s="1">
        <v>3763.04565429687</v>
      </c>
      <c r="C126">
        <f t="shared" si="5"/>
        <v>0.47574869703650113</v>
      </c>
      <c r="D126">
        <v>0.49220000000000003</v>
      </c>
      <c r="E126">
        <v>90.63</v>
      </c>
      <c r="F126" t="s">
        <v>70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1</v>
      </c>
      <c r="O126" s="19">
        <v>1</v>
      </c>
    </row>
    <row r="127" spans="1:53" x14ac:dyDescent="0.25">
      <c r="A127" s="1">
        <v>8.7183783432890793E-2</v>
      </c>
      <c r="B127" s="1">
        <v>3734.984375</v>
      </c>
      <c r="C127">
        <f t="shared" si="5"/>
        <v>0.47220100766754031</v>
      </c>
      <c r="D127">
        <v>0.78269999999999995</v>
      </c>
      <c r="E127">
        <v>184.57</v>
      </c>
      <c r="F127" t="s">
        <v>61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0.119132275932317</v>
      </c>
      <c r="B128" s="1">
        <v>3972.30419921875</v>
      </c>
      <c r="C128">
        <f t="shared" si="5"/>
        <v>0.50220452277878558</v>
      </c>
      <c r="D128">
        <v>0.97650000000000003</v>
      </c>
      <c r="E128">
        <v>285.32</v>
      </c>
      <c r="F128" t="s">
        <v>63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9.0888507159215801E-2</v>
      </c>
      <c r="B129" s="1">
        <v>3797.59985351562</v>
      </c>
      <c r="C129">
        <f t="shared" ref="C129:C192" si="10">B129/$V$13</f>
        <v>0.48011726355566864</v>
      </c>
      <c r="D129">
        <v>0.79690000000000005</v>
      </c>
      <c r="E129">
        <v>138.15</v>
      </c>
      <c r="F129" t="s">
        <v>73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0.118885818096628</v>
      </c>
      <c r="B130" s="1">
        <v>3797.45532226562</v>
      </c>
      <c r="C130">
        <f t="shared" si="10"/>
        <v>0.48009899097537451</v>
      </c>
      <c r="D130">
        <v>0.255</v>
      </c>
      <c r="E130">
        <v>96.46</v>
      </c>
      <c r="F130" t="s">
        <v>60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0.115846118183312</v>
      </c>
      <c r="B131" s="1">
        <v>4211.92822265625</v>
      </c>
      <c r="C131">
        <f t="shared" si="10"/>
        <v>0.53249934973600344</v>
      </c>
      <c r="D131">
        <v>0.1515</v>
      </c>
      <c r="E131">
        <v>39.28</v>
      </c>
      <c r="F131" t="s">
        <v>68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9.8574412547378795E-2</v>
      </c>
      <c r="B132" s="1">
        <v>4450.4970703125</v>
      </c>
      <c r="C132">
        <f t="shared" si="10"/>
        <v>0.56266077451073637</v>
      </c>
      <c r="D132">
        <v>7.8799999999999995E-2</v>
      </c>
      <c r="E132">
        <v>76.31</v>
      </c>
      <c r="F132" t="s">
        <v>54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8.2191449690471402E-2</v>
      </c>
      <c r="B133" s="1">
        <v>4561.2861328125</v>
      </c>
      <c r="C133">
        <f t="shared" si="10"/>
        <v>0.57666744808645698</v>
      </c>
      <c r="D133">
        <v>0.51749999999999996</v>
      </c>
      <c r="E133">
        <v>78.680000000000007</v>
      </c>
      <c r="F133" t="s">
        <v>71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9.2670429488512507E-2</v>
      </c>
      <c r="B134" s="1">
        <v>3780.75146484375</v>
      </c>
      <c r="C134">
        <f t="shared" si="10"/>
        <v>0.47798718072006602</v>
      </c>
      <c r="D134">
        <v>0.7954</v>
      </c>
      <c r="E134">
        <v>279.83</v>
      </c>
      <c r="F134" t="s">
        <v>70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8.75688015668213E-2</v>
      </c>
      <c r="B135" s="1">
        <v>3713.98217773437</v>
      </c>
      <c r="C135">
        <f t="shared" si="10"/>
        <v>0.46954577334355119</v>
      </c>
      <c r="D135">
        <v>0.20039999999999999</v>
      </c>
      <c r="E135">
        <v>340.33</v>
      </c>
      <c r="F135" t="s">
        <v>62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8.9930735138487802E-2</v>
      </c>
      <c r="B136" s="1">
        <v>4244.2119140625</v>
      </c>
      <c r="C136">
        <f t="shared" si="10"/>
        <v>0.53658086389582083</v>
      </c>
      <c r="D136">
        <v>0.3291</v>
      </c>
      <c r="E136">
        <v>319.2</v>
      </c>
      <c r="F136" t="s">
        <v>55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8.9074196362366007E-2</v>
      </c>
      <c r="B137" s="1">
        <v>4762.52978515625</v>
      </c>
      <c r="C137">
        <f t="shared" si="10"/>
        <v>0.60210997900023489</v>
      </c>
      <c r="D137">
        <v>0.98629999999999995</v>
      </c>
      <c r="E137">
        <v>124.91</v>
      </c>
      <c r="F137" t="s">
        <v>69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0.10809286779832999</v>
      </c>
      <c r="B138" s="1">
        <v>3921.9404296875</v>
      </c>
      <c r="C138">
        <f t="shared" si="10"/>
        <v>0.49583720759487876</v>
      </c>
      <c r="D138">
        <v>5.9200000000000003E-2</v>
      </c>
      <c r="E138">
        <v>121.86</v>
      </c>
      <c r="F138" t="s">
        <v>50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0.112073594882311</v>
      </c>
      <c r="B139" s="1">
        <v>3922.55126953125</v>
      </c>
      <c r="C139">
        <f t="shared" si="10"/>
        <v>0.49591443393929746</v>
      </c>
      <c r="D139">
        <v>0.13930000000000001</v>
      </c>
      <c r="E139">
        <v>55.78</v>
      </c>
      <c r="F139" t="s">
        <v>58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0.10700444694083</v>
      </c>
      <c r="B140" s="1">
        <v>3860.33227539062</v>
      </c>
      <c r="C140">
        <f t="shared" si="10"/>
        <v>0.48804830418359635</v>
      </c>
      <c r="D140">
        <v>0.41370000000000001</v>
      </c>
      <c r="E140">
        <v>39.43</v>
      </c>
      <c r="F140" t="s">
        <v>50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8.7770842618794101E-2</v>
      </c>
      <c r="B141" s="1">
        <v>4232.671875</v>
      </c>
      <c r="C141">
        <f t="shared" si="10"/>
        <v>0.5351218971300401</v>
      </c>
      <c r="D141">
        <v>0.57440000000000002</v>
      </c>
      <c r="E141">
        <v>336.97</v>
      </c>
      <c r="F141" t="s">
        <v>53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0.110439091532523</v>
      </c>
      <c r="B142" s="1">
        <v>3686.67797851562</v>
      </c>
      <c r="C142">
        <f t="shared" si="10"/>
        <v>0.46609379896021819</v>
      </c>
      <c r="D142">
        <v>0.4471</v>
      </c>
      <c r="E142">
        <v>78.39</v>
      </c>
      <c r="F142" t="s">
        <v>61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0.119747120661771</v>
      </c>
      <c r="B143" s="1">
        <v>3632.05444335937</v>
      </c>
      <c r="C143">
        <f t="shared" si="10"/>
        <v>0.45918793651115652</v>
      </c>
      <c r="D143">
        <v>0.55389999999999995</v>
      </c>
      <c r="E143">
        <v>222.55</v>
      </c>
      <c r="F143" t="s">
        <v>52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9.2676121786828103E-2</v>
      </c>
      <c r="B144" s="1">
        <v>4073.708984375</v>
      </c>
      <c r="C144">
        <f t="shared" si="10"/>
        <v>0.51502477500088262</v>
      </c>
      <c r="D144">
        <v>0.9375</v>
      </c>
      <c r="E144">
        <v>23.36</v>
      </c>
      <c r="F144" t="s">
        <v>55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0.102084896320459</v>
      </c>
      <c r="B145" s="1">
        <v>4171.98974609375</v>
      </c>
      <c r="C145">
        <f t="shared" si="10"/>
        <v>0.52745006786919002</v>
      </c>
      <c r="D145">
        <v>0.62860000000000005</v>
      </c>
      <c r="E145">
        <v>19.27</v>
      </c>
      <c r="F145" t="s">
        <v>74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8.1059414796804397E-2</v>
      </c>
      <c r="B146" s="1">
        <v>4098.41455078125</v>
      </c>
      <c r="C146">
        <f t="shared" si="10"/>
        <v>0.51814821332906269</v>
      </c>
      <c r="D146">
        <v>9.2999999999999999E-2</v>
      </c>
      <c r="E146">
        <v>133.4</v>
      </c>
      <c r="F146" t="s">
        <v>51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7.3226825430485795E-2</v>
      </c>
      <c r="B147" s="1">
        <v>4440.255859375</v>
      </c>
      <c r="C147">
        <f t="shared" si="10"/>
        <v>0.56136601404084185</v>
      </c>
      <c r="D147">
        <v>0.71109999999999995</v>
      </c>
      <c r="E147">
        <v>280.3</v>
      </c>
      <c r="F147" t="s">
        <v>79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0.107450133801577</v>
      </c>
      <c r="B148" s="1">
        <v>3694.41967773437</v>
      </c>
      <c r="C148">
        <f t="shared" si="10"/>
        <v>0.46707255490806682</v>
      </c>
      <c r="D148">
        <v>0.31879999999999997</v>
      </c>
      <c r="E148">
        <v>307.97000000000003</v>
      </c>
      <c r="F148" t="s">
        <v>73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8.1448131487294406E-2</v>
      </c>
      <c r="B149" s="1">
        <v>3896.9072265625</v>
      </c>
      <c r="C149">
        <f t="shared" si="10"/>
        <v>0.49267234730258602</v>
      </c>
      <c r="D149">
        <v>0.873</v>
      </c>
      <c r="E149">
        <v>58.37</v>
      </c>
      <c r="F149" t="s">
        <v>65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0.106920139132106</v>
      </c>
      <c r="B150" s="1">
        <v>4140.2373046875</v>
      </c>
      <c r="C150">
        <f t="shared" si="10"/>
        <v>0.52343571778829157</v>
      </c>
      <c r="D150">
        <v>0.73460000000000003</v>
      </c>
      <c r="E150">
        <v>110.89</v>
      </c>
      <c r="F150" t="s">
        <v>68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9.72275989276533E-2</v>
      </c>
      <c r="B151" s="1">
        <v>4021.74877929687</v>
      </c>
      <c r="C151">
        <f t="shared" si="10"/>
        <v>0.50845562805592248</v>
      </c>
      <c r="D151">
        <v>0.57169999999999999</v>
      </c>
      <c r="E151">
        <v>204.64</v>
      </c>
      <c r="F151" t="s">
        <v>67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0.10463550935355601</v>
      </c>
      <c r="B152" s="1">
        <v>3572.1337890625</v>
      </c>
      <c r="C152">
        <f t="shared" si="10"/>
        <v>0.45161237782114722</v>
      </c>
      <c r="D152">
        <v>0.99629999999999996</v>
      </c>
      <c r="E152">
        <v>337.64</v>
      </c>
      <c r="F152" t="s">
        <v>64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7.7393122525380095E-2</v>
      </c>
      <c r="B153" s="1">
        <v>3885.38110351562</v>
      </c>
      <c r="C153">
        <f t="shared" si="10"/>
        <v>0.49121513988997489</v>
      </c>
      <c r="D153">
        <v>0.78869999999999996</v>
      </c>
      <c r="E153">
        <v>124.48</v>
      </c>
      <c r="F153" t="s">
        <v>58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0.10821134141166699</v>
      </c>
      <c r="B154" s="1">
        <v>3942.86694335937</v>
      </c>
      <c r="C154">
        <f t="shared" si="10"/>
        <v>0.49848287350688825</v>
      </c>
      <c r="D154">
        <v>0.88249999999999995</v>
      </c>
      <c r="E154">
        <v>105.86</v>
      </c>
      <c r="F154" t="s">
        <v>51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0.112646218076007</v>
      </c>
      <c r="B155" s="1">
        <v>3660.85668945312</v>
      </c>
      <c r="C155">
        <f t="shared" si="10"/>
        <v>0.46282930371997044</v>
      </c>
      <c r="D155">
        <v>0.9022</v>
      </c>
      <c r="E155">
        <v>52.63</v>
      </c>
      <c r="F155" t="s">
        <v>49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0.116043185339661</v>
      </c>
      <c r="B156" s="1">
        <v>3893.58520507812</v>
      </c>
      <c r="C156">
        <f t="shared" si="10"/>
        <v>0.49225235574842663</v>
      </c>
      <c r="D156">
        <v>0.90559999999999996</v>
      </c>
      <c r="E156">
        <v>194.27</v>
      </c>
      <c r="F156" t="s">
        <v>57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8.6020274149638601E-2</v>
      </c>
      <c r="B157" s="1">
        <v>3920.7509765625</v>
      </c>
      <c r="C157">
        <f t="shared" si="10"/>
        <v>0.49568682919759344</v>
      </c>
      <c r="D157">
        <v>8.8099999999999998E-2</v>
      </c>
      <c r="E157">
        <v>235.74</v>
      </c>
      <c r="F157" t="s">
        <v>60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8.9928165170917604E-2</v>
      </c>
      <c r="B158" s="1">
        <v>4170.53759765625</v>
      </c>
      <c r="C158">
        <f t="shared" si="10"/>
        <v>0.5272664778225864</v>
      </c>
      <c r="D158">
        <v>0.49130000000000001</v>
      </c>
      <c r="E158">
        <v>281.17</v>
      </c>
      <c r="F158" t="s">
        <v>68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7.3323109793193897E-2</v>
      </c>
      <c r="B159" s="1">
        <v>4061.45092773437</v>
      </c>
      <c r="C159">
        <f t="shared" si="10"/>
        <v>0.51347503178468745</v>
      </c>
      <c r="D159">
        <v>0.48139999999999999</v>
      </c>
      <c r="E159">
        <v>351.55</v>
      </c>
      <c r="F159" t="s">
        <v>51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0.104614788300693</v>
      </c>
      <c r="B160" s="1">
        <v>3812.9501953125</v>
      </c>
      <c r="C160">
        <f t="shared" si="10"/>
        <v>0.48205795356579156</v>
      </c>
      <c r="D160">
        <v>5.3900000000000003E-2</v>
      </c>
      <c r="E160">
        <v>201.24</v>
      </c>
      <c r="F160" t="s">
        <v>66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9.8252645077615594E-2</v>
      </c>
      <c r="B161" s="1">
        <v>3700.11181640625</v>
      </c>
      <c r="C161">
        <f t="shared" si="10"/>
        <v>0.46779219208637363</v>
      </c>
      <c r="D161">
        <v>0.1101</v>
      </c>
      <c r="E161">
        <v>212.61</v>
      </c>
      <c r="F161" t="s">
        <v>61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0.11130833925195099</v>
      </c>
      <c r="B162" s="1">
        <v>3568.19140625</v>
      </c>
      <c r="C162">
        <f t="shared" si="10"/>
        <v>0.45111395615461114</v>
      </c>
      <c r="D162">
        <v>0.85950000000000004</v>
      </c>
      <c r="E162">
        <v>92.48</v>
      </c>
      <c r="F162" t="s">
        <v>70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7.3704206165389294E-2</v>
      </c>
      <c r="B163" s="1">
        <v>3919.833984375</v>
      </c>
      <c r="C163">
        <f t="shared" si="10"/>
        <v>0.49557089708343011</v>
      </c>
      <c r="D163">
        <v>0.54100000000000004</v>
      </c>
      <c r="E163">
        <v>352.06</v>
      </c>
      <c r="F163" t="s">
        <v>58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9.2558080807392501E-2</v>
      </c>
      <c r="B164" s="1">
        <v>3655.55395507812</v>
      </c>
      <c r="C164">
        <f t="shared" si="10"/>
        <v>0.462158897564585</v>
      </c>
      <c r="D164">
        <v>3.3599999999999998E-2</v>
      </c>
      <c r="E164">
        <v>158.41</v>
      </c>
      <c r="F164" t="s">
        <v>76</v>
      </c>
    </row>
    <row r="165" spans="1:15" x14ac:dyDescent="0.25">
      <c r="A165" s="1">
        <v>0.109951055818028</v>
      </c>
      <c r="B165" s="1">
        <v>3743.626953125</v>
      </c>
      <c r="C165">
        <f t="shared" si="10"/>
        <v>0.4732936585837762</v>
      </c>
      <c r="D165">
        <v>0.48209999999999997</v>
      </c>
      <c r="E165">
        <v>289.63</v>
      </c>
      <c r="F165" t="s">
        <v>66</v>
      </c>
    </row>
    <row r="166" spans="1:15" x14ac:dyDescent="0.25">
      <c r="A166" s="1">
        <v>8.3413568540098501E-2</v>
      </c>
      <c r="B166" s="1">
        <v>4300.50732421875</v>
      </c>
      <c r="C166">
        <f t="shared" si="10"/>
        <v>0.5436980956520685</v>
      </c>
      <c r="D166">
        <v>0.18190000000000001</v>
      </c>
      <c r="E166">
        <v>55.6</v>
      </c>
      <c r="F166" t="s">
        <v>74</v>
      </c>
    </row>
    <row r="167" spans="1:15" x14ac:dyDescent="0.25">
      <c r="A167" s="1">
        <v>8.7641231224437399E-2</v>
      </c>
      <c r="B167" s="1">
        <v>3578.77685546875</v>
      </c>
      <c r="C167">
        <f t="shared" si="10"/>
        <v>0.45245223746608443</v>
      </c>
      <c r="D167">
        <v>0.93520000000000003</v>
      </c>
      <c r="E167">
        <v>286.33999999999997</v>
      </c>
      <c r="F167" t="s">
        <v>75</v>
      </c>
    </row>
    <row r="168" spans="1:15" x14ac:dyDescent="0.25">
      <c r="A168" s="1">
        <v>7.3371055507883601E-2</v>
      </c>
      <c r="B168" s="1">
        <v>3780.56665039062</v>
      </c>
      <c r="C168">
        <f t="shared" si="10"/>
        <v>0.47796381527533122</v>
      </c>
      <c r="D168">
        <v>0.27189999999999998</v>
      </c>
      <c r="E168">
        <v>138.31</v>
      </c>
      <c r="F168" t="s">
        <v>49</v>
      </c>
    </row>
    <row r="169" spans="1:15" x14ac:dyDescent="0.25">
      <c r="A169" s="1">
        <v>8.2840675206764303E-2</v>
      </c>
      <c r="B169" s="1">
        <v>3641.966796875</v>
      </c>
      <c r="C169">
        <f t="shared" si="10"/>
        <v>0.46044112068771348</v>
      </c>
      <c r="D169">
        <v>0.1023</v>
      </c>
      <c r="E169">
        <v>51.79</v>
      </c>
      <c r="F169" t="s">
        <v>75</v>
      </c>
    </row>
    <row r="170" spans="1:15" x14ac:dyDescent="0.25">
      <c r="A170" s="1">
        <v>9.74767270919112E-2</v>
      </c>
      <c r="B170" s="1">
        <v>4660.14404296875</v>
      </c>
      <c r="C170">
        <f t="shared" si="10"/>
        <v>0.5891657078125605</v>
      </c>
      <c r="D170">
        <v>2.2000000000000001E-3</v>
      </c>
      <c r="E170">
        <v>15.43</v>
      </c>
      <c r="F170" t="s">
        <v>78</v>
      </c>
    </row>
    <row r="171" spans="1:15" x14ac:dyDescent="0.25">
      <c r="A171" s="1">
        <v>0.101062708139046</v>
      </c>
      <c r="B171" s="1">
        <v>3640.85131835937</v>
      </c>
      <c r="C171">
        <f t="shared" si="10"/>
        <v>0.46030009464149019</v>
      </c>
      <c r="D171">
        <v>0.18740000000000001</v>
      </c>
      <c r="E171">
        <v>60</v>
      </c>
      <c r="F171" t="s">
        <v>76</v>
      </c>
    </row>
    <row r="172" spans="1:15" x14ac:dyDescent="0.25">
      <c r="A172" s="1">
        <v>0.10993957754539201</v>
      </c>
      <c r="B172" s="1">
        <v>3949.97998046875</v>
      </c>
      <c r="C172">
        <f t="shared" si="10"/>
        <v>0.49938214990362706</v>
      </c>
      <c r="D172">
        <v>0.74550000000000005</v>
      </c>
      <c r="E172">
        <v>3.62</v>
      </c>
      <c r="F172" t="s">
        <v>65</v>
      </c>
    </row>
    <row r="173" spans="1:15" x14ac:dyDescent="0.25">
      <c r="A173" s="1">
        <v>9.0984448963685197E-2</v>
      </c>
      <c r="B173" s="1">
        <v>4034.91235351562</v>
      </c>
      <c r="C173">
        <f t="shared" si="10"/>
        <v>0.51011985269156113</v>
      </c>
      <c r="D173">
        <v>0.72060000000000002</v>
      </c>
      <c r="E173">
        <v>283.94</v>
      </c>
      <c r="F173" t="s">
        <v>57</v>
      </c>
    </row>
    <row r="174" spans="1:15" x14ac:dyDescent="0.25">
      <c r="A174" s="1">
        <v>9.5651851664084006E-2</v>
      </c>
      <c r="B174" s="1">
        <v>3447.2919921875</v>
      </c>
      <c r="C174">
        <f t="shared" si="10"/>
        <v>0.43582906620196504</v>
      </c>
      <c r="D174">
        <v>0.8417</v>
      </c>
      <c r="E174">
        <v>324.92</v>
      </c>
      <c r="F174" t="s">
        <v>56</v>
      </c>
    </row>
    <row r="175" spans="1:15" x14ac:dyDescent="0.25">
      <c r="A175" s="1">
        <v>7.8642630686145298E-2</v>
      </c>
      <c r="B175" s="1">
        <v>3766.107421875</v>
      </c>
      <c r="C175">
        <f t="shared" si="10"/>
        <v>0.47613578559979314</v>
      </c>
      <c r="D175">
        <v>0.85499999999999998</v>
      </c>
      <c r="E175">
        <v>53.61</v>
      </c>
      <c r="F175" t="s">
        <v>50</v>
      </c>
    </row>
    <row r="176" spans="1:15" x14ac:dyDescent="0.25">
      <c r="A176" s="1">
        <v>0.111658111823705</v>
      </c>
      <c r="B176" s="1">
        <v>4442.5244140625</v>
      </c>
      <c r="C176">
        <f t="shared" si="10"/>
        <v>0.56165281947343126</v>
      </c>
      <c r="D176">
        <v>0.8478</v>
      </c>
      <c r="E176">
        <v>68.150000000000006</v>
      </c>
      <c r="F176" t="s">
        <v>78</v>
      </c>
    </row>
    <row r="177" spans="1:6" x14ac:dyDescent="0.25">
      <c r="A177" s="1">
        <v>9.6569297163517406E-2</v>
      </c>
      <c r="B177" s="1">
        <v>3897.54614257812</v>
      </c>
      <c r="C177">
        <f t="shared" si="10"/>
        <v>0.49275312321918963</v>
      </c>
      <c r="D177">
        <v>0.88239999999999996</v>
      </c>
      <c r="E177">
        <v>97.46</v>
      </c>
      <c r="F177" t="s">
        <v>79</v>
      </c>
    </row>
    <row r="178" spans="1:6" x14ac:dyDescent="0.25">
      <c r="A178" s="1">
        <v>8.3629543083921495E-2</v>
      </c>
      <c r="B178" s="1">
        <v>3999.78442382812</v>
      </c>
      <c r="C178">
        <f t="shared" si="10"/>
        <v>0.50567875143642882</v>
      </c>
      <c r="D178">
        <v>0.38540000000000002</v>
      </c>
      <c r="E178">
        <v>41.84</v>
      </c>
      <c r="F178" t="s">
        <v>67</v>
      </c>
    </row>
    <row r="179" spans="1:6" x14ac:dyDescent="0.25">
      <c r="A179" s="1">
        <v>0.118350910531833</v>
      </c>
      <c r="B179" s="1">
        <v>3791.89599609375</v>
      </c>
      <c r="C179">
        <f t="shared" si="10"/>
        <v>0.47939614481679865</v>
      </c>
      <c r="D179">
        <v>0.13539999999999999</v>
      </c>
      <c r="E179">
        <v>237.03</v>
      </c>
      <c r="F179" t="s">
        <v>66</v>
      </c>
    </row>
    <row r="180" spans="1:6" x14ac:dyDescent="0.25">
      <c r="A180" s="1">
        <v>9.1795403030942899E-2</v>
      </c>
      <c r="B180" s="1">
        <v>3701.76123046875</v>
      </c>
      <c r="C180">
        <f t="shared" si="10"/>
        <v>0.4680007217358112</v>
      </c>
      <c r="D180">
        <v>0.17730000000000001</v>
      </c>
      <c r="E180">
        <v>179.09</v>
      </c>
      <c r="F180" t="s">
        <v>70</v>
      </c>
    </row>
    <row r="181" spans="1:6" x14ac:dyDescent="0.25">
      <c r="A181" s="1">
        <v>8.1086569417992999E-2</v>
      </c>
      <c r="B181" s="1">
        <v>4592.74755859375</v>
      </c>
      <c r="C181">
        <f t="shared" si="10"/>
        <v>0.58064500608000646</v>
      </c>
      <c r="D181">
        <v>0.58520000000000005</v>
      </c>
      <c r="E181">
        <v>126.59</v>
      </c>
      <c r="F181" t="s">
        <v>71</v>
      </c>
    </row>
    <row r="182" spans="1:6" x14ac:dyDescent="0.25">
      <c r="A182" s="1">
        <v>7.6585354064116207E-2</v>
      </c>
      <c r="B182" s="1">
        <v>3596.95581054687</v>
      </c>
      <c r="C182">
        <f t="shared" si="10"/>
        <v>0.45475053915743524</v>
      </c>
      <c r="D182">
        <v>0.91900000000000004</v>
      </c>
      <c r="E182">
        <v>242.69</v>
      </c>
      <c r="F182" t="s">
        <v>76</v>
      </c>
    </row>
    <row r="183" spans="1:6" x14ac:dyDescent="0.25">
      <c r="A183" s="1">
        <v>9.0636755661925902E-2</v>
      </c>
      <c r="B183" s="1">
        <v>4435.77783203125</v>
      </c>
      <c r="C183">
        <f t="shared" si="10"/>
        <v>0.56079987271017528</v>
      </c>
      <c r="D183">
        <v>6.0699999999999997E-2</v>
      </c>
      <c r="E183">
        <v>255.3</v>
      </c>
      <c r="F183" t="s">
        <v>79</v>
      </c>
    </row>
    <row r="184" spans="1:6" x14ac:dyDescent="0.25">
      <c r="A184" s="1">
        <v>0.11371505724228601</v>
      </c>
      <c r="B184" s="1">
        <v>2436326.25</v>
      </c>
      <c r="D184">
        <v>0.14549999999999999</v>
      </c>
      <c r="E184">
        <v>320.48</v>
      </c>
      <c r="F184" t="s">
        <v>61</v>
      </c>
    </row>
    <row r="185" spans="1:6" x14ac:dyDescent="0.25">
      <c r="A185" s="1">
        <v>0.115555064393767</v>
      </c>
      <c r="B185" s="1">
        <v>3855.12841796875</v>
      </c>
      <c r="C185">
        <f t="shared" si="10"/>
        <v>0.48739039869547357</v>
      </c>
      <c r="D185">
        <v>0.68140000000000001</v>
      </c>
      <c r="E185">
        <v>12.28</v>
      </c>
      <c r="F185" t="s">
        <v>58</v>
      </c>
    </row>
    <row r="186" spans="1:6" x14ac:dyDescent="0.25">
      <c r="A186" s="1">
        <v>9.7257271633745604E-2</v>
      </c>
      <c r="B186" s="1">
        <v>3799.91162109375</v>
      </c>
      <c r="C186">
        <f t="shared" si="10"/>
        <v>0.48040953224283978</v>
      </c>
      <c r="D186">
        <v>0.20080000000000001</v>
      </c>
      <c r="E186">
        <v>159.57</v>
      </c>
      <c r="F186" t="s">
        <v>66</v>
      </c>
    </row>
    <row r="187" spans="1:6" x14ac:dyDescent="0.25">
      <c r="A187" s="1">
        <v>7.7066902859097494E-2</v>
      </c>
      <c r="B187" s="1">
        <v>4124.931640625</v>
      </c>
      <c r="C187">
        <f t="shared" si="10"/>
        <v>0.52150067622782093</v>
      </c>
      <c r="D187">
        <v>0.11990000000000001</v>
      </c>
      <c r="E187">
        <v>172.64</v>
      </c>
      <c r="F187" t="s">
        <v>51</v>
      </c>
    </row>
    <row r="188" spans="1:6" x14ac:dyDescent="0.25">
      <c r="A188" s="1">
        <v>8.528345833164E-2</v>
      </c>
      <c r="B188" s="1">
        <v>4329.07666015625</v>
      </c>
      <c r="C188">
        <f t="shared" si="10"/>
        <v>0.54731001684466518</v>
      </c>
      <c r="D188">
        <v>0.2349</v>
      </c>
      <c r="E188">
        <v>229.68</v>
      </c>
      <c r="F188" t="s">
        <v>53</v>
      </c>
    </row>
    <row r="189" spans="1:6" x14ac:dyDescent="0.25">
      <c r="A189" s="1">
        <v>0.110048472319937</v>
      </c>
      <c r="B189" s="1">
        <v>3707.1494140625</v>
      </c>
      <c r="C189">
        <f t="shared" si="10"/>
        <v>0.46868193093697857</v>
      </c>
      <c r="D189">
        <v>0.99580000000000002</v>
      </c>
      <c r="E189">
        <v>85.74</v>
      </c>
      <c r="F189" t="s">
        <v>70</v>
      </c>
    </row>
    <row r="190" spans="1:6" x14ac:dyDescent="0.25">
      <c r="A190" s="1">
        <v>0.103946585818275</v>
      </c>
      <c r="B190" s="1">
        <v>3771.28125</v>
      </c>
      <c r="C190">
        <f t="shared" si="10"/>
        <v>0.47678989458897025</v>
      </c>
      <c r="D190">
        <v>0.66410000000000002</v>
      </c>
      <c r="E190">
        <v>117.97</v>
      </c>
      <c r="F190" t="s">
        <v>72</v>
      </c>
    </row>
    <row r="191" spans="1:6" x14ac:dyDescent="0.25">
      <c r="A191" s="1">
        <v>8.1659788342653E-2</v>
      </c>
      <c r="B191" s="1">
        <v>3470.56469726562</v>
      </c>
      <c r="C191">
        <f t="shared" si="10"/>
        <v>0.43877135288530295</v>
      </c>
      <c r="D191">
        <v>0.6</v>
      </c>
      <c r="E191">
        <v>191.34</v>
      </c>
      <c r="F191" t="s">
        <v>56</v>
      </c>
    </row>
    <row r="192" spans="1:6" x14ac:dyDescent="0.25">
      <c r="A192" s="1">
        <v>8.3575763373587103E-2</v>
      </c>
      <c r="B192" s="1">
        <v>4051.82470703125</v>
      </c>
      <c r="C192">
        <f t="shared" si="10"/>
        <v>0.51225802237857887</v>
      </c>
      <c r="D192">
        <v>0.37059999999999998</v>
      </c>
      <c r="E192">
        <v>7.99</v>
      </c>
      <c r="F192" t="s">
        <v>57</v>
      </c>
    </row>
    <row r="193" spans="1:6" x14ac:dyDescent="0.25">
      <c r="A193" s="1">
        <v>7.53502448149619E-2</v>
      </c>
      <c r="B193" s="1">
        <v>3696.05590820312</v>
      </c>
      <c r="C193">
        <f t="shared" ref="C193:C250" si="15">B193/$V$13</f>
        <v>0.46727941780186943</v>
      </c>
      <c r="D193">
        <v>0.4703</v>
      </c>
      <c r="E193">
        <v>77.680000000000007</v>
      </c>
      <c r="F193" t="s">
        <v>62</v>
      </c>
    </row>
    <row r="194" spans="1:6" x14ac:dyDescent="0.25">
      <c r="A194" s="1">
        <v>7.3074119013553901E-2</v>
      </c>
      <c r="B194" s="1">
        <v>4147.1376953125</v>
      </c>
      <c r="C194">
        <f t="shared" si="15"/>
        <v>0.52430811003395517</v>
      </c>
      <c r="D194">
        <v>0.72609999999999997</v>
      </c>
      <c r="E194">
        <v>73.34</v>
      </c>
      <c r="F194" t="s">
        <v>68</v>
      </c>
    </row>
    <row r="195" spans="1:6" x14ac:dyDescent="0.25">
      <c r="A195" s="1">
        <v>0.105064384718961</v>
      </c>
      <c r="B195" s="1">
        <v>3579.61401367187</v>
      </c>
      <c r="C195">
        <f t="shared" si="15"/>
        <v>0.45255807644890228</v>
      </c>
      <c r="D195">
        <v>0.1739</v>
      </c>
      <c r="E195">
        <v>137.11000000000001</v>
      </c>
      <c r="F195" t="s">
        <v>75</v>
      </c>
    </row>
    <row r="196" spans="1:6" x14ac:dyDescent="0.25">
      <c r="A196" s="1">
        <v>8.8253118418817805E-2</v>
      </c>
      <c r="B196" s="1">
        <v>3810.86254882812</v>
      </c>
      <c r="C196">
        <f t="shared" si="15"/>
        <v>0.48179401972441432</v>
      </c>
      <c r="D196">
        <v>0.33229999999999998</v>
      </c>
      <c r="E196">
        <v>226.64</v>
      </c>
      <c r="F196" t="s">
        <v>72</v>
      </c>
    </row>
    <row r="197" spans="1:6" x14ac:dyDescent="0.25">
      <c r="A197" s="1">
        <v>8.4030587092076101E-2</v>
      </c>
      <c r="B197" s="1">
        <v>3745.13110351562</v>
      </c>
      <c r="C197">
        <f t="shared" si="15"/>
        <v>0.47348382305538372</v>
      </c>
      <c r="D197">
        <v>0.6532</v>
      </c>
      <c r="E197">
        <v>265.64</v>
      </c>
      <c r="F197" t="s">
        <v>49</v>
      </c>
    </row>
    <row r="198" spans="1:6" x14ac:dyDescent="0.25">
      <c r="A198" s="1">
        <v>9.5617850805184798E-2</v>
      </c>
      <c r="B198" s="1">
        <v>5102.72900390625</v>
      </c>
      <c r="C198">
        <f t="shared" si="15"/>
        <v>0.64512017603792937</v>
      </c>
      <c r="D198">
        <v>0.68340000000000001</v>
      </c>
      <c r="E198">
        <v>104.66</v>
      </c>
      <c r="F198" t="s">
        <v>69</v>
      </c>
    </row>
    <row r="199" spans="1:6" x14ac:dyDescent="0.25">
      <c r="A199" s="1">
        <v>8.3857204170994307E-2</v>
      </c>
      <c r="B199" s="1">
        <v>4013.34033203125</v>
      </c>
      <c r="C199">
        <f t="shared" si="15"/>
        <v>0.50739257748512989</v>
      </c>
      <c r="D199">
        <v>0.3543</v>
      </c>
      <c r="E199">
        <v>309.19</v>
      </c>
      <c r="F199" t="s">
        <v>67</v>
      </c>
    </row>
    <row r="200" spans="1:6" x14ac:dyDescent="0.25">
      <c r="A200" s="1">
        <v>7.4056803315382794E-2</v>
      </c>
      <c r="B200" s="1">
        <v>3783.54150390625</v>
      </c>
      <c r="C200">
        <f t="shared" si="15"/>
        <v>0.47833991559777062</v>
      </c>
      <c r="D200">
        <v>0.186</v>
      </c>
      <c r="E200">
        <v>295.20999999999998</v>
      </c>
      <c r="F200" t="s">
        <v>49</v>
      </c>
    </row>
    <row r="201" spans="1:6" x14ac:dyDescent="0.25">
      <c r="A201" s="1">
        <v>8.7313072789333396E-2</v>
      </c>
      <c r="B201" s="1">
        <v>4427.9150390625</v>
      </c>
      <c r="C201">
        <f t="shared" si="15"/>
        <v>0.55980580730316132</v>
      </c>
      <c r="D201">
        <v>0.91180000000000005</v>
      </c>
      <c r="E201">
        <v>204.57</v>
      </c>
      <c r="F201" t="s">
        <v>69</v>
      </c>
    </row>
    <row r="202" spans="1:6" x14ac:dyDescent="0.25">
      <c r="A202" s="1">
        <v>7.2811613712062698E-2</v>
      </c>
      <c r="B202" s="1">
        <v>4342.34765625</v>
      </c>
      <c r="C202">
        <f t="shared" si="15"/>
        <v>0.54898782245214395</v>
      </c>
      <c r="D202">
        <v>0.505</v>
      </c>
      <c r="E202">
        <v>60.17</v>
      </c>
      <c r="F202" t="s">
        <v>53</v>
      </c>
    </row>
    <row r="203" spans="1:6" x14ac:dyDescent="0.25">
      <c r="A203" s="1">
        <v>7.0891585384288802E-2</v>
      </c>
      <c r="B203" s="1">
        <v>4410.1962890625</v>
      </c>
      <c r="C203">
        <f t="shared" si="15"/>
        <v>0.5575656877298073</v>
      </c>
      <c r="D203">
        <v>0.15709999999999999</v>
      </c>
      <c r="E203">
        <v>220.72</v>
      </c>
      <c r="F203" t="s">
        <v>79</v>
      </c>
    </row>
    <row r="204" spans="1:6" x14ac:dyDescent="0.25">
      <c r="A204" s="1">
        <v>7.8820052019678996E-2</v>
      </c>
      <c r="B204" s="1">
        <v>3721.94091796875</v>
      </c>
      <c r="C204">
        <f t="shared" si="15"/>
        <v>0.4705519690276867</v>
      </c>
      <c r="D204">
        <v>0.84009999999999996</v>
      </c>
      <c r="E204">
        <v>331.22</v>
      </c>
      <c r="F204" t="s">
        <v>61</v>
      </c>
    </row>
    <row r="205" spans="1:6" x14ac:dyDescent="0.25">
      <c r="A205" s="1">
        <v>9.0280044476881705E-2</v>
      </c>
      <c r="B205" s="1">
        <v>3685.0224609375</v>
      </c>
      <c r="C205">
        <f t="shared" si="15"/>
        <v>0.46588449766465401</v>
      </c>
      <c r="D205">
        <v>1.04E-2</v>
      </c>
      <c r="E205">
        <v>269.37</v>
      </c>
      <c r="F205" t="s">
        <v>76</v>
      </c>
    </row>
    <row r="206" spans="1:6" x14ac:dyDescent="0.25">
      <c r="A206" s="1">
        <v>9.2849488886167203E-2</v>
      </c>
      <c r="B206" s="1">
        <v>3685.8857421875</v>
      </c>
      <c r="C206">
        <f t="shared" si="15"/>
        <v>0.46599363929289722</v>
      </c>
      <c r="D206">
        <v>0.58809999999999996</v>
      </c>
      <c r="E206">
        <v>219.02</v>
      </c>
      <c r="F206" t="s">
        <v>61</v>
      </c>
    </row>
    <row r="207" spans="1:6" x14ac:dyDescent="0.25">
      <c r="A207" s="1">
        <v>0.117088323478133</v>
      </c>
      <c r="B207" s="1">
        <v>3662.580078125</v>
      </c>
      <c r="C207">
        <f t="shared" si="15"/>
        <v>0.46304718572047132</v>
      </c>
      <c r="D207">
        <v>0.48399999999999999</v>
      </c>
      <c r="E207">
        <v>90.48</v>
      </c>
      <c r="F207" t="s">
        <v>77</v>
      </c>
    </row>
    <row r="208" spans="1:6" x14ac:dyDescent="0.25">
      <c r="A208" s="1">
        <v>0.107083131311875</v>
      </c>
      <c r="B208" s="1">
        <v>3500.37841796875</v>
      </c>
      <c r="C208">
        <f t="shared" si="15"/>
        <v>0.44254059729033118</v>
      </c>
      <c r="D208">
        <v>0.15909999999999999</v>
      </c>
      <c r="E208">
        <v>297.24</v>
      </c>
      <c r="F208" t="s">
        <v>56</v>
      </c>
    </row>
    <row r="209" spans="1:6" x14ac:dyDescent="0.25">
      <c r="A209" s="1">
        <v>9.9208086533391304E-2</v>
      </c>
      <c r="B209" s="1">
        <v>3775.85302734375</v>
      </c>
      <c r="C209">
        <f t="shared" si="15"/>
        <v>0.47736788840415201</v>
      </c>
      <c r="D209">
        <v>0.36919999999999997</v>
      </c>
      <c r="E209">
        <v>321.45999999999998</v>
      </c>
      <c r="F209" t="s">
        <v>73</v>
      </c>
    </row>
    <row r="210" spans="1:6" x14ac:dyDescent="0.25">
      <c r="A210" s="1">
        <v>0.106153387009764</v>
      </c>
      <c r="B210" s="1">
        <v>4256.8310546875</v>
      </c>
      <c r="C210">
        <f t="shared" si="15"/>
        <v>0.53817625769690558</v>
      </c>
      <c r="D210">
        <v>0.26450000000000001</v>
      </c>
      <c r="E210">
        <v>152.13</v>
      </c>
      <c r="F210" t="s">
        <v>55</v>
      </c>
    </row>
    <row r="211" spans="1:6" x14ac:dyDescent="0.25">
      <c r="A211" s="1">
        <v>8.87916391592216E-2</v>
      </c>
      <c r="B211" s="1">
        <v>3629.2900390625</v>
      </c>
      <c r="C211">
        <f t="shared" si="15"/>
        <v>0.45883844254718714</v>
      </c>
      <c r="D211">
        <v>0.40910000000000002</v>
      </c>
      <c r="E211">
        <v>315.33</v>
      </c>
      <c r="F211" t="s">
        <v>75</v>
      </c>
    </row>
    <row r="212" spans="1:6" x14ac:dyDescent="0.25">
      <c r="A212" s="1">
        <v>9.7912546998001795E-2</v>
      </c>
      <c r="B212" s="1">
        <v>3563.69213867187</v>
      </c>
      <c r="C212">
        <f t="shared" si="15"/>
        <v>0.45054512949542092</v>
      </c>
      <c r="D212">
        <v>0.90880000000000005</v>
      </c>
      <c r="E212">
        <v>334.81</v>
      </c>
      <c r="F212" t="s">
        <v>75</v>
      </c>
    </row>
    <row r="213" spans="1:6" x14ac:dyDescent="0.25">
      <c r="A213" s="1">
        <v>0.10030840900355401</v>
      </c>
      <c r="B213" s="1">
        <v>3495.35473632812</v>
      </c>
      <c r="C213">
        <f t="shared" si="15"/>
        <v>0.4419054707958846</v>
      </c>
      <c r="D213">
        <v>0.4264</v>
      </c>
      <c r="E213">
        <v>156.78</v>
      </c>
      <c r="F213" t="s">
        <v>56</v>
      </c>
    </row>
    <row r="214" spans="1:6" x14ac:dyDescent="0.25">
      <c r="A214" s="1">
        <v>8.0597169679844705E-2</v>
      </c>
      <c r="B214" s="1">
        <v>3585.70190429687</v>
      </c>
      <c r="C214">
        <f t="shared" si="15"/>
        <v>0.45332774716210161</v>
      </c>
      <c r="D214">
        <v>0.69089999999999996</v>
      </c>
      <c r="E214">
        <v>24.15</v>
      </c>
      <c r="F214" t="s">
        <v>75</v>
      </c>
    </row>
    <row r="215" spans="1:6" x14ac:dyDescent="0.25">
      <c r="A215" s="1">
        <v>0.119635004089113</v>
      </c>
      <c r="B215" s="1">
        <v>4164.16650390625</v>
      </c>
      <c r="C215">
        <f t="shared" si="15"/>
        <v>0.52646100272908092</v>
      </c>
      <c r="D215">
        <v>0.15279999999999999</v>
      </c>
      <c r="E215">
        <v>294.13</v>
      </c>
      <c r="F215" t="s">
        <v>63</v>
      </c>
    </row>
    <row r="216" spans="1:6" x14ac:dyDescent="0.25">
      <c r="A216" s="1">
        <v>9.2036714597803299E-2</v>
      </c>
      <c r="B216" s="1">
        <v>3594.88061523437</v>
      </c>
      <c r="C216">
        <f t="shared" si="15"/>
        <v>0.45448817947415826</v>
      </c>
      <c r="D216">
        <v>0.6169</v>
      </c>
      <c r="E216">
        <v>10.86</v>
      </c>
      <c r="F216" t="s">
        <v>64</v>
      </c>
    </row>
    <row r="217" spans="1:6" x14ac:dyDescent="0.25">
      <c r="A217" s="1">
        <v>0.119511311694964</v>
      </c>
      <c r="B217" s="1">
        <v>3751.75244140625</v>
      </c>
      <c r="C217">
        <f t="shared" si="15"/>
        <v>0.47432093564010847</v>
      </c>
      <c r="D217">
        <v>0.68579999999999997</v>
      </c>
      <c r="E217">
        <v>271.41000000000003</v>
      </c>
      <c r="F217" t="s">
        <v>73</v>
      </c>
    </row>
    <row r="218" spans="1:6" x14ac:dyDescent="0.25">
      <c r="A218" s="1">
        <v>7.8124643208895103E-2</v>
      </c>
      <c r="B218" s="1">
        <v>3839.24389648437</v>
      </c>
      <c r="C218">
        <f t="shared" si="15"/>
        <v>0.4853821742162906</v>
      </c>
      <c r="D218">
        <v>0.63239999999999996</v>
      </c>
      <c r="E218">
        <v>81.97</v>
      </c>
      <c r="F218" t="s">
        <v>60</v>
      </c>
    </row>
    <row r="219" spans="1:6" x14ac:dyDescent="0.25">
      <c r="A219" s="1">
        <v>8.1773809653658602E-2</v>
      </c>
      <c r="B219" s="1">
        <v>3656.30908203125</v>
      </c>
      <c r="C219">
        <f t="shared" si="15"/>
        <v>0.4622543656234534</v>
      </c>
      <c r="D219">
        <v>0.11219999999999999</v>
      </c>
      <c r="E219">
        <v>295.64</v>
      </c>
      <c r="F219" t="s">
        <v>75</v>
      </c>
    </row>
    <row r="220" spans="1:6" x14ac:dyDescent="0.25">
      <c r="A220" s="1">
        <v>9.3460088679641201E-2</v>
      </c>
      <c r="B220" s="1">
        <v>3928.25805664062</v>
      </c>
      <c r="C220">
        <f t="shared" si="15"/>
        <v>0.4966359230683085</v>
      </c>
      <c r="D220">
        <v>0.96830000000000005</v>
      </c>
      <c r="E220">
        <v>54.38</v>
      </c>
      <c r="F220" t="s">
        <v>57</v>
      </c>
    </row>
    <row r="221" spans="1:6" x14ac:dyDescent="0.25">
      <c r="A221" s="1">
        <v>0.111698148594073</v>
      </c>
      <c r="B221" s="1">
        <v>4875.5986328125</v>
      </c>
      <c r="C221">
        <f t="shared" si="15"/>
        <v>0.61640487783741915</v>
      </c>
      <c r="D221">
        <v>0.4461</v>
      </c>
      <c r="E221">
        <v>324.85000000000002</v>
      </c>
      <c r="F221" t="s">
        <v>69</v>
      </c>
    </row>
    <row r="222" spans="1:6" x14ac:dyDescent="0.25">
      <c r="A222" s="1">
        <v>9.1301364415321204E-2</v>
      </c>
      <c r="B222" s="1">
        <v>3875.26025390625</v>
      </c>
      <c r="C222">
        <f t="shared" si="15"/>
        <v>0.48993559628171118</v>
      </c>
      <c r="D222">
        <v>0.82040000000000002</v>
      </c>
      <c r="E222">
        <v>150.96</v>
      </c>
      <c r="F222" t="s">
        <v>58</v>
      </c>
    </row>
    <row r="223" spans="1:6" x14ac:dyDescent="0.25">
      <c r="A223" s="1">
        <v>8.1952582855685796E-2</v>
      </c>
      <c r="B223" s="1">
        <v>4180.5869140625</v>
      </c>
      <c r="C223">
        <f t="shared" si="15"/>
        <v>0.52853697773823893</v>
      </c>
      <c r="D223">
        <v>0.64390000000000003</v>
      </c>
      <c r="E223">
        <v>88.22</v>
      </c>
      <c r="F223" t="s">
        <v>55</v>
      </c>
    </row>
    <row r="224" spans="1:6" x14ac:dyDescent="0.25">
      <c r="A224" s="1">
        <v>7.4764021269468794E-2</v>
      </c>
      <c r="B224" s="1">
        <v>3792.40673828125</v>
      </c>
      <c r="C224">
        <f t="shared" si="15"/>
        <v>0.47946071616472991</v>
      </c>
      <c r="D224">
        <v>1.38E-2</v>
      </c>
      <c r="E224">
        <v>288.45999999999998</v>
      </c>
      <c r="F224" t="s">
        <v>73</v>
      </c>
    </row>
    <row r="225" spans="1:6" x14ac:dyDescent="0.25">
      <c r="A225" s="1">
        <v>8.0132359211950693E-2</v>
      </c>
      <c r="B225" s="1">
        <v>4168.74072265625</v>
      </c>
      <c r="C225">
        <f t="shared" si="15"/>
        <v>0.52703930520271358</v>
      </c>
      <c r="D225">
        <v>0.65990000000000004</v>
      </c>
      <c r="E225">
        <v>96.49</v>
      </c>
      <c r="F225" t="s">
        <v>63</v>
      </c>
    </row>
    <row r="226" spans="1:6" x14ac:dyDescent="0.25">
      <c r="A226" s="1">
        <v>0.104822667776894</v>
      </c>
      <c r="B226" s="1">
        <v>4218.90185546875</v>
      </c>
      <c r="C226">
        <f t="shared" si="15"/>
        <v>0.53338100173519443</v>
      </c>
      <c r="D226">
        <v>0.61670000000000003</v>
      </c>
      <c r="E226">
        <v>162.71</v>
      </c>
      <c r="F226" t="s">
        <v>74</v>
      </c>
    </row>
    <row r="227" spans="1:6" x14ac:dyDescent="0.25">
      <c r="A227" s="1">
        <v>9.0230264825018405E-2</v>
      </c>
      <c r="B227" s="1">
        <v>3598.39282226562</v>
      </c>
      <c r="C227">
        <f t="shared" si="15"/>
        <v>0.45493221552164326</v>
      </c>
      <c r="D227">
        <v>0.53749999999999998</v>
      </c>
      <c r="E227">
        <v>45.62</v>
      </c>
      <c r="F227" t="s">
        <v>64</v>
      </c>
    </row>
    <row r="228" spans="1:6" x14ac:dyDescent="0.25">
      <c r="A228" s="1">
        <v>0.11991754263026599</v>
      </c>
      <c r="B228" s="1">
        <v>3932.42016601562</v>
      </c>
      <c r="C228">
        <f t="shared" si="15"/>
        <v>0.49716212399542686</v>
      </c>
      <c r="D228">
        <v>0.78180000000000005</v>
      </c>
      <c r="E228">
        <v>27.98</v>
      </c>
      <c r="F228" t="s">
        <v>51</v>
      </c>
    </row>
    <row r="229" spans="1:6" x14ac:dyDescent="0.25">
      <c r="A229" s="1">
        <v>9.0832746218104402E-2</v>
      </c>
      <c r="B229" s="1">
        <v>4138.57177734375</v>
      </c>
      <c r="C229">
        <f t="shared" si="15"/>
        <v>0.52322515099307798</v>
      </c>
      <c r="D229">
        <v>0.60009999999999997</v>
      </c>
      <c r="E229">
        <v>51.62</v>
      </c>
      <c r="F229" t="s">
        <v>63</v>
      </c>
    </row>
    <row r="230" spans="1:6" x14ac:dyDescent="0.25">
      <c r="A230" s="1">
        <v>0.114034783681541</v>
      </c>
      <c r="B230" s="1">
        <v>4057.90063476562</v>
      </c>
      <c r="C230">
        <f t="shared" si="15"/>
        <v>0.5130261806653682</v>
      </c>
      <c r="D230">
        <v>0.29830000000000001</v>
      </c>
      <c r="E230">
        <v>172.66</v>
      </c>
      <c r="F230" t="s">
        <v>51</v>
      </c>
    </row>
    <row r="231" spans="1:6" x14ac:dyDescent="0.25">
      <c r="A231" s="1">
        <v>7.3221038012410006E-2</v>
      </c>
      <c r="B231" s="1">
        <v>4087.50463867187</v>
      </c>
      <c r="C231">
        <f t="shared" si="15"/>
        <v>0.51676891130946223</v>
      </c>
      <c r="D231">
        <v>0.3589</v>
      </c>
      <c r="E231">
        <v>182.36</v>
      </c>
      <c r="F231" t="s">
        <v>65</v>
      </c>
    </row>
    <row r="232" spans="1:6" x14ac:dyDescent="0.25">
      <c r="A232" s="1">
        <v>8.2565650587518705E-2</v>
      </c>
      <c r="B232" s="1">
        <v>4031.2412109375</v>
      </c>
      <c r="C232">
        <f t="shared" si="15"/>
        <v>0.50965572297892225</v>
      </c>
      <c r="D232">
        <v>0.8861</v>
      </c>
      <c r="E232">
        <v>304.58999999999997</v>
      </c>
      <c r="F232" t="s">
        <v>74</v>
      </c>
    </row>
    <row r="233" spans="1:6" x14ac:dyDescent="0.25">
      <c r="A233" s="1">
        <v>0.11368732223603401</v>
      </c>
      <c r="B233" s="1">
        <v>4069.98046875</v>
      </c>
      <c r="C233">
        <f t="shared" si="15"/>
        <v>0.51455339181464665</v>
      </c>
      <c r="D233">
        <v>0.74099999999999999</v>
      </c>
      <c r="E233">
        <v>157.19</v>
      </c>
      <c r="F233" t="s">
        <v>68</v>
      </c>
    </row>
    <row r="234" spans="1:6" x14ac:dyDescent="0.25">
      <c r="A234" s="1">
        <v>7.1021224581063094E-2</v>
      </c>
      <c r="B234" s="1">
        <v>4289.82763671875</v>
      </c>
      <c r="C234">
        <f t="shared" si="15"/>
        <v>0.54234790012438994</v>
      </c>
      <c r="D234">
        <v>0.69289999999999996</v>
      </c>
      <c r="E234">
        <v>46.24</v>
      </c>
      <c r="F234" t="s">
        <v>53</v>
      </c>
    </row>
    <row r="235" spans="1:6" x14ac:dyDescent="0.25">
      <c r="A235" s="1">
        <v>7.2554882858649999E-2</v>
      </c>
      <c r="B235" s="1">
        <v>3512.79760742187</v>
      </c>
      <c r="C235">
        <f t="shared" si="15"/>
        <v>0.44411071196428542</v>
      </c>
      <c r="D235">
        <v>0.38490000000000002</v>
      </c>
      <c r="E235">
        <v>167.73</v>
      </c>
      <c r="F235" t="s">
        <v>56</v>
      </c>
    </row>
    <row r="236" spans="1:6" x14ac:dyDescent="0.25">
      <c r="A236" s="1">
        <v>7.4179982820527499E-2</v>
      </c>
      <c r="B236" s="1">
        <v>3831.44067382812</v>
      </c>
      <c r="C236">
        <f t="shared" si="15"/>
        <v>0.48439564007547897</v>
      </c>
      <c r="D236">
        <v>0.33260000000000001</v>
      </c>
      <c r="E236">
        <v>284.72000000000003</v>
      </c>
      <c r="F236" t="s">
        <v>66</v>
      </c>
    </row>
    <row r="237" spans="1:6" x14ac:dyDescent="0.25">
      <c r="A237" s="1">
        <v>0.100476061506019</v>
      </c>
      <c r="B237" s="1">
        <v>3422.720703125</v>
      </c>
      <c r="C237">
        <f t="shared" si="15"/>
        <v>0.43272260408858526</v>
      </c>
      <c r="D237">
        <v>0.91290000000000004</v>
      </c>
      <c r="E237">
        <v>199.08</v>
      </c>
      <c r="F237" t="s">
        <v>56</v>
      </c>
    </row>
    <row r="238" spans="1:6" x14ac:dyDescent="0.25">
      <c r="A238" s="1">
        <v>9.8392721729400404E-2</v>
      </c>
      <c r="B238" s="1">
        <v>3930.60815429687</v>
      </c>
      <c r="C238">
        <f t="shared" si="15"/>
        <v>0.49693303769315844</v>
      </c>
      <c r="D238">
        <v>0.23499999999999999</v>
      </c>
      <c r="E238">
        <v>256.11</v>
      </c>
      <c r="F238" t="s">
        <v>58</v>
      </c>
    </row>
    <row r="239" spans="1:6" x14ac:dyDescent="0.25">
      <c r="A239" s="1">
        <v>8.1786062506374296E-2</v>
      </c>
      <c r="B239" s="1">
        <v>3606.05615234375</v>
      </c>
      <c r="C239">
        <f t="shared" si="15"/>
        <v>0.45590106353321813</v>
      </c>
      <c r="D239">
        <v>0.56969999999999998</v>
      </c>
      <c r="E239">
        <v>126.15</v>
      </c>
      <c r="F239" t="s">
        <v>76</v>
      </c>
    </row>
    <row r="240" spans="1:6" x14ac:dyDescent="0.25">
      <c r="A240" s="1">
        <v>0.11931922097806601</v>
      </c>
      <c r="B240" s="1">
        <v>4660.12890625</v>
      </c>
      <c r="C240">
        <f t="shared" si="15"/>
        <v>0.58916379413016484</v>
      </c>
      <c r="D240">
        <v>0.29089999999999999</v>
      </c>
      <c r="E240">
        <v>144.62</v>
      </c>
      <c r="F240" t="s">
        <v>71</v>
      </c>
    </row>
    <row r="241" spans="1:6" x14ac:dyDescent="0.25">
      <c r="A241" s="1">
        <v>7.0889073029824806E-2</v>
      </c>
      <c r="B241" s="1">
        <v>3660.53173828125</v>
      </c>
      <c r="C241">
        <f t="shared" si="15"/>
        <v>0.4627882212801544</v>
      </c>
      <c r="D241">
        <v>0.93640000000000001</v>
      </c>
      <c r="E241">
        <v>56.12</v>
      </c>
      <c r="F241" t="s">
        <v>62</v>
      </c>
    </row>
    <row r="242" spans="1:6" x14ac:dyDescent="0.25">
      <c r="A242" s="1">
        <v>9.5628328717021996E-2</v>
      </c>
      <c r="B242" s="1">
        <v>4668.19580078125</v>
      </c>
      <c r="C242">
        <f t="shared" si="15"/>
        <v>0.59018366338367523</v>
      </c>
      <c r="D242">
        <v>0.70550000000000002</v>
      </c>
      <c r="E242">
        <v>73.349999999999994</v>
      </c>
      <c r="F242" t="s">
        <v>71</v>
      </c>
    </row>
    <row r="243" spans="1:6" x14ac:dyDescent="0.25">
      <c r="A243" s="1">
        <v>8.6371438992678601E-2</v>
      </c>
      <c r="B243" s="1">
        <v>4169.69384765625</v>
      </c>
      <c r="C243">
        <f t="shared" si="15"/>
        <v>0.5271598054619504</v>
      </c>
      <c r="D243">
        <v>0.67779999999999996</v>
      </c>
      <c r="E243">
        <v>253.36</v>
      </c>
      <c r="F243" t="s">
        <v>68</v>
      </c>
    </row>
    <row r="244" spans="1:6" x14ac:dyDescent="0.25">
      <c r="A244" s="1">
        <v>7.5951349913231297E-2</v>
      </c>
      <c r="B244" s="1">
        <v>3911.62426757812</v>
      </c>
      <c r="C244">
        <f t="shared" si="15"/>
        <v>0.49453297131054064</v>
      </c>
      <c r="D244">
        <v>0.39939999999999998</v>
      </c>
      <c r="E244">
        <v>22.52</v>
      </c>
      <c r="F244" t="s">
        <v>58</v>
      </c>
    </row>
    <row r="245" spans="1:6" x14ac:dyDescent="0.25">
      <c r="A245" s="1">
        <v>9.5533678173549699E-2</v>
      </c>
      <c r="B245" s="1">
        <v>4250.75341796875</v>
      </c>
      <c r="C245">
        <f t="shared" si="15"/>
        <v>0.53740788334920009</v>
      </c>
      <c r="D245">
        <v>0.2944</v>
      </c>
      <c r="E245">
        <v>104.7</v>
      </c>
      <c r="F245" t="s">
        <v>53</v>
      </c>
    </row>
    <row r="246" spans="1:6" x14ac:dyDescent="0.25">
      <c r="A246" s="1">
        <v>0.11732161283784601</v>
      </c>
      <c r="B246" s="1">
        <v>3576.75048828125</v>
      </c>
      <c r="C246">
        <f t="shared" si="15"/>
        <v>0.45219605095182575</v>
      </c>
      <c r="D246">
        <v>0.5171</v>
      </c>
      <c r="E246">
        <v>81.84</v>
      </c>
      <c r="F246" t="s">
        <v>70</v>
      </c>
    </row>
    <row r="247" spans="1:6" x14ac:dyDescent="0.25">
      <c r="A247" s="1">
        <v>0.111589203974695</v>
      </c>
      <c r="B247" s="1">
        <v>3598.58544921875</v>
      </c>
      <c r="C247">
        <f t="shared" si="15"/>
        <v>0.45495656867342099</v>
      </c>
      <c r="D247">
        <v>0.2772</v>
      </c>
      <c r="E247">
        <v>121.5</v>
      </c>
      <c r="F247" t="s">
        <v>76</v>
      </c>
    </row>
    <row r="248" spans="1:6" x14ac:dyDescent="0.25">
      <c r="A248" s="1">
        <v>8.2571703760709006E-2</v>
      </c>
      <c r="B248" s="1">
        <v>3832.22314453125</v>
      </c>
      <c r="C248">
        <f t="shared" si="15"/>
        <v>0.48449456510899758</v>
      </c>
      <c r="D248">
        <v>0.76719999999999999</v>
      </c>
      <c r="E248">
        <v>20.52</v>
      </c>
      <c r="F248" t="s">
        <v>59</v>
      </c>
    </row>
    <row r="249" spans="1:6" x14ac:dyDescent="0.25">
      <c r="A249" s="1">
        <v>9.3738686039944799E-2</v>
      </c>
      <c r="B249" s="1">
        <v>4004.33740234375</v>
      </c>
      <c r="C249">
        <f t="shared" si="15"/>
        <v>0.50625436858153916</v>
      </c>
      <c r="D249">
        <v>0.1925</v>
      </c>
      <c r="E249">
        <v>267.49</v>
      </c>
      <c r="F249" t="s">
        <v>65</v>
      </c>
    </row>
    <row r="250" spans="1:6" x14ac:dyDescent="0.25">
      <c r="A250" s="1">
        <v>0.114886541169784</v>
      </c>
      <c r="B250" s="1">
        <v>3776.54956054687</v>
      </c>
      <c r="C250">
        <f t="shared" si="15"/>
        <v>0.47745594866019714</v>
      </c>
      <c r="D250">
        <v>0.65890000000000004</v>
      </c>
      <c r="E250">
        <v>65.599999999999994</v>
      </c>
      <c r="F250" t="s">
        <v>72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21"/>
      <c r="B278" s="2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</sheetData>
  <sortState xmlns:xlrd2="http://schemas.microsoft.com/office/spreadsheetml/2017/richdata2" ref="M2:M162">
    <sortCondition ref="M2"/>
  </sortState>
  <conditionalFormatting sqref="B239:B476">
    <cfRule type="cellIs" dxfId="37" priority="3" operator="lessThan">
      <formula>2500</formula>
    </cfRule>
    <cfRule type="cellIs" dxfId="36" priority="4" operator="greaterThan">
      <formula>424081.0951</formula>
    </cfRule>
  </conditionalFormatting>
  <conditionalFormatting sqref="B1:D238 C53:D476 B477:D1048576">
    <cfRule type="cellIs" dxfId="35" priority="5" operator="lessThan">
      <formula>2500</formula>
    </cfRule>
    <cfRule type="cellIs" dxfId="34" priority="6" operator="greaterThan">
      <formula>424081.0951</formula>
    </cfRule>
  </conditionalFormatting>
  <conditionalFormatting sqref="C1:D1048576">
    <cfRule type="cellIs" dxfId="33" priority="1" operator="greaterThan">
      <formula>1</formula>
    </cfRule>
    <cfRule type="cellIs" dxfId="32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FC2A-450F-4196-A455-EE51BDA560D3}">
  <dimension ref="A1:BA309"/>
  <sheetViews>
    <sheetView topLeftCell="A15" zoomScale="70" zoomScaleNormal="70" workbookViewId="0">
      <selection activeCell="J29" sqref="J29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0.10687602608445999</v>
      </c>
      <c r="B1" s="1">
        <v>4428.0439453125</v>
      </c>
      <c r="C1">
        <f t="shared" ref="C1:C64" si="0">B1/$V$13</f>
        <v>0.55982210446936964</v>
      </c>
      <c r="D1">
        <v>0.50280000000000002</v>
      </c>
      <c r="E1">
        <v>98</v>
      </c>
      <c r="F1" t="s">
        <v>55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3376.48022460937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0.124334695161352</v>
      </c>
      <c r="B2" s="1">
        <v>3734.48754882812</v>
      </c>
      <c r="C2">
        <f t="shared" si="0"/>
        <v>0.47213819567277865</v>
      </c>
      <c r="D2">
        <v>0.60450000000000004</v>
      </c>
      <c r="E2">
        <v>173.65</v>
      </c>
      <c r="F2" t="s">
        <v>66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1.126969696969697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0.116225809192259</v>
      </c>
      <c r="B3" s="1">
        <v>3696.48901367187</v>
      </c>
      <c r="C3">
        <f t="shared" si="0"/>
        <v>0.46733417381106157</v>
      </c>
      <c r="D3">
        <v>0.99839999999999995</v>
      </c>
      <c r="E3">
        <v>197.18</v>
      </c>
      <c r="F3" t="s">
        <v>60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>
        <v>0</v>
      </c>
      <c r="U3" s="8" t="s">
        <v>19</v>
      </c>
      <c r="V3" s="7">
        <v>37.19</v>
      </c>
      <c r="W3" s="7"/>
      <c r="X3" s="7"/>
      <c r="Y3" s="7" t="s">
        <v>18</v>
      </c>
      <c r="Z3" s="7">
        <f>V3^2*SQRT(1-V6^2)/(V1*V2)</f>
        <v>399.81502700511868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0.10397279372841201</v>
      </c>
      <c r="B4" s="1">
        <v>3848.09545898437</v>
      </c>
      <c r="C4">
        <f t="shared" si="0"/>
        <v>0.48650124629592473</v>
      </c>
      <c r="D4">
        <v>0.2034</v>
      </c>
      <c r="E4">
        <v>126.23</v>
      </c>
      <c r="F4" t="s">
        <v>70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>
        <v>0</v>
      </c>
      <c r="U4" s="8"/>
      <c r="V4" s="7"/>
      <c r="W4" s="7"/>
      <c r="X4" s="7"/>
      <c r="Y4" s="7" t="s">
        <v>17</v>
      </c>
      <c r="Z4" s="7">
        <f>1.23*Z3^-0.138</f>
        <v>0.53808211106234227</v>
      </c>
      <c r="AA4" s="6"/>
      <c r="AD4">
        <f>Z4</f>
        <v>0.53808211106234227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9.4589028860463303E-2</v>
      </c>
      <c r="B5" s="1">
        <v>4248.53076171875</v>
      </c>
      <c r="C5">
        <f t="shared" si="0"/>
        <v>0.53712688069548786</v>
      </c>
      <c r="D5">
        <v>0.38030000000000003</v>
      </c>
      <c r="E5">
        <v>69.42</v>
      </c>
      <c r="F5" t="s">
        <v>68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0.53808211106234227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0.10430297275992501</v>
      </c>
      <c r="B6" s="1">
        <v>4080.05493164062</v>
      </c>
      <c r="C6">
        <f t="shared" si="0"/>
        <v>0.51582707091234303</v>
      </c>
      <c r="D6">
        <v>0.2465</v>
      </c>
      <c r="E6">
        <v>223.99</v>
      </c>
      <c r="F6" t="s">
        <v>65</v>
      </c>
      <c r="G6">
        <v>250</v>
      </c>
      <c r="H6">
        <f t="shared" si="1"/>
        <v>247.17918814973626</v>
      </c>
      <c r="I6">
        <f t="shared" si="2"/>
        <v>3.125E-2</v>
      </c>
      <c r="K6">
        <f>V13/A400_IW1!G161</f>
        <v>0.98871675259894509</v>
      </c>
      <c r="M6">
        <v>2.5000000000000001E-2</v>
      </c>
      <c r="N6">
        <v>0</v>
      </c>
      <c r="O6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9.2987630568661606E-2</v>
      </c>
      <c r="B7" s="1">
        <v>4072.18334960937</v>
      </c>
      <c r="C7">
        <f t="shared" si="0"/>
        <v>0.51483189433490573</v>
      </c>
      <c r="D7">
        <v>0.80910000000000004</v>
      </c>
      <c r="E7">
        <v>318.52</v>
      </c>
      <c r="F7" t="s">
        <v>53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9.8936256916520707E-2</v>
      </c>
      <c r="B8" s="1">
        <v>4442.87158203125</v>
      </c>
      <c r="C8">
        <f t="shared" si="0"/>
        <v>0.56169671070515126</v>
      </c>
      <c r="D8">
        <v>0.20630000000000001</v>
      </c>
      <c r="E8">
        <v>133.55000000000001</v>
      </c>
      <c r="F8" t="s">
        <v>74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0.42687658216242669</v>
      </c>
      <c r="M8">
        <v>3.7500000000000006E-2</v>
      </c>
      <c r="N8">
        <v>0</v>
      </c>
      <c r="O8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0.43349600956904066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0.108214225635909</v>
      </c>
      <c r="B9" s="1">
        <v>4470.35205078125</v>
      </c>
      <c r="C9">
        <f t="shared" si="0"/>
        <v>0.56517097022864027</v>
      </c>
      <c r="D9">
        <v>0.1152</v>
      </c>
      <c r="E9">
        <v>161.52000000000001</v>
      </c>
      <c r="F9" t="s">
        <v>60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0.69443515405737533</v>
      </c>
      <c r="M9">
        <v>4.3750000000000004E-2</v>
      </c>
      <c r="N9">
        <v>0</v>
      </c>
      <c r="O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0.43349600956904066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0.116499018938263</v>
      </c>
      <c r="B10" s="1">
        <v>3837.21533203125</v>
      </c>
      <c r="C10">
        <f t="shared" si="0"/>
        <v>0.48512570990942672</v>
      </c>
      <c r="D10">
        <v>0.63419999999999999</v>
      </c>
      <c r="E10">
        <v>237.65</v>
      </c>
      <c r="F10" t="s">
        <v>62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0.120603174634429</v>
      </c>
      <c r="B11" s="1">
        <v>3922.96484375</v>
      </c>
      <c r="C11">
        <f t="shared" si="0"/>
        <v>0.49596672068088232</v>
      </c>
      <c r="D11">
        <v>0.1963</v>
      </c>
      <c r="E11">
        <v>156.08000000000001</v>
      </c>
      <c r="F11" t="s">
        <v>56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0.128000352796453</v>
      </c>
      <c r="B12" s="1">
        <v>4159.85498046875</v>
      </c>
      <c r="C12">
        <f t="shared" si="0"/>
        <v>0.52591591190476661</v>
      </c>
      <c r="D12">
        <v>0.77029999999999998</v>
      </c>
      <c r="E12">
        <v>290.06</v>
      </c>
      <c r="F12" t="s">
        <v>51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8.6853528819182804E-2</v>
      </c>
      <c r="B13" s="1">
        <v>4326.52490234375</v>
      </c>
      <c r="C13">
        <f t="shared" si="0"/>
        <v>0.54698740703176973</v>
      </c>
      <c r="D13">
        <v>7.1999999999999995E-2</v>
      </c>
      <c r="E13">
        <v>82.93</v>
      </c>
      <c r="F13" t="s">
        <v>67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0.108991439722677</v>
      </c>
      <c r="B14" s="1">
        <v>3926.83203125</v>
      </c>
      <c r="C14">
        <f t="shared" si="0"/>
        <v>0.49645563566713025</v>
      </c>
      <c r="D14">
        <v>0.38640000000000002</v>
      </c>
      <c r="E14">
        <v>293.33</v>
      </c>
      <c r="F14" t="s">
        <v>77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9.0509781674591602E-2</v>
      </c>
      <c r="B15" s="1">
        <v>3947.18798828125</v>
      </c>
      <c r="C15">
        <f t="shared" si="0"/>
        <v>0.49902916809916176</v>
      </c>
      <c r="D15">
        <v>0.65039999999999998</v>
      </c>
      <c r="E15">
        <v>225.76</v>
      </c>
      <c r="F15" t="s">
        <v>56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0.12319561616572999</v>
      </c>
      <c r="B16" s="1">
        <v>4284.3369140625</v>
      </c>
      <c r="C16">
        <f t="shared" si="0"/>
        <v>0.54165372726828409</v>
      </c>
      <c r="D16">
        <v>0.51990000000000003</v>
      </c>
      <c r="E16">
        <v>347.44</v>
      </c>
      <c r="F16" t="s">
        <v>74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>
        <v>0</v>
      </c>
      <c r="AY16">
        <v>2700</v>
      </c>
      <c r="AZ16">
        <v>0</v>
      </c>
      <c r="BA16">
        <v>0</v>
      </c>
    </row>
    <row r="17" spans="1:53" x14ac:dyDescent="0.25">
      <c r="A17" s="1">
        <v>0.118800988696558</v>
      </c>
      <c r="B17" s="1">
        <v>3914.48022460937</v>
      </c>
      <c r="C17">
        <f t="shared" si="0"/>
        <v>0.49489403996641995</v>
      </c>
      <c r="D17">
        <v>0.1168</v>
      </c>
      <c r="E17">
        <v>5.92</v>
      </c>
      <c r="F17" t="s">
        <v>76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>
        <v>0</v>
      </c>
      <c r="AY17">
        <v>2750</v>
      </c>
      <c r="AZ17">
        <v>0</v>
      </c>
      <c r="BA17">
        <v>0</v>
      </c>
    </row>
    <row r="18" spans="1:53" x14ac:dyDescent="0.25">
      <c r="A18" s="1">
        <v>0.12049308184745</v>
      </c>
      <c r="B18" s="1">
        <v>4349.00390625</v>
      </c>
      <c r="C18">
        <f t="shared" si="0"/>
        <v>0.54982934885271617</v>
      </c>
      <c r="D18">
        <v>0.24110000000000001</v>
      </c>
      <c r="E18">
        <v>242.13</v>
      </c>
      <c r="F18" t="s">
        <v>79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>
        <v>0</v>
      </c>
      <c r="AY18">
        <v>2800</v>
      </c>
      <c r="AZ18">
        <v>0</v>
      </c>
      <c r="BA18">
        <v>0</v>
      </c>
    </row>
    <row r="19" spans="1:53" x14ac:dyDescent="0.25">
      <c r="A19" s="1">
        <v>8.9948613178300704E-2</v>
      </c>
      <c r="B19" s="1">
        <v>3900.5849609375</v>
      </c>
      <c r="C19">
        <f t="shared" si="0"/>
        <v>0.49313731039304304</v>
      </c>
      <c r="D19">
        <v>0.59389999999999998</v>
      </c>
      <c r="E19">
        <v>121.74</v>
      </c>
      <c r="F19" t="s">
        <v>62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>
        <v>0</v>
      </c>
      <c r="AY19">
        <v>2850</v>
      </c>
      <c r="AZ19">
        <v>0</v>
      </c>
      <c r="BA19">
        <v>0</v>
      </c>
    </row>
    <row r="20" spans="1:53" x14ac:dyDescent="0.25">
      <c r="A20" s="1">
        <v>0.107584820821973</v>
      </c>
      <c r="B20" s="1">
        <v>4261.80029296875</v>
      </c>
      <c r="C20">
        <f t="shared" si="0"/>
        <v>0.53880450110789613</v>
      </c>
      <c r="D20">
        <v>0.28470000000000001</v>
      </c>
      <c r="E20">
        <v>296.11</v>
      </c>
      <c r="F20" t="s">
        <v>51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>
        <v>0</v>
      </c>
      <c r="AY20">
        <v>2900</v>
      </c>
      <c r="AZ20">
        <v>0</v>
      </c>
      <c r="BA20">
        <v>0</v>
      </c>
    </row>
    <row r="21" spans="1:53" x14ac:dyDescent="0.25">
      <c r="A21" s="1">
        <v>9.6986923177214093E-2</v>
      </c>
      <c r="B21" s="1">
        <v>3679.5048828125</v>
      </c>
      <c r="C21">
        <f t="shared" si="0"/>
        <v>0.46518692956558816</v>
      </c>
      <c r="D21">
        <v>0.75360000000000005</v>
      </c>
      <c r="E21">
        <v>260.06</v>
      </c>
      <c r="F21" t="s">
        <v>49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>
        <v>0</v>
      </c>
      <c r="AY21">
        <v>2950</v>
      </c>
      <c r="AZ21">
        <v>0</v>
      </c>
      <c r="BA21">
        <v>0</v>
      </c>
    </row>
    <row r="22" spans="1:53" x14ac:dyDescent="0.25">
      <c r="A22" s="1">
        <v>0.106648084409877</v>
      </c>
      <c r="B22" s="1">
        <v>4216.08251953125</v>
      </c>
      <c r="C22">
        <f t="shared" si="0"/>
        <v>0.53302456295607892</v>
      </c>
      <c r="D22">
        <v>0.34399999999999997</v>
      </c>
      <c r="E22">
        <v>336.79</v>
      </c>
      <c r="F22" t="s">
        <v>68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>
        <v>0</v>
      </c>
      <c r="AY22">
        <v>3000</v>
      </c>
      <c r="AZ22">
        <v>0</v>
      </c>
      <c r="BA22">
        <v>0</v>
      </c>
    </row>
    <row r="23" spans="1:53" x14ac:dyDescent="0.25">
      <c r="A23" s="1">
        <v>0.12171346972425801</v>
      </c>
      <c r="B23" s="1">
        <v>3832.40649414062</v>
      </c>
      <c r="C23">
        <f t="shared" si="0"/>
        <v>0.4845177453586606</v>
      </c>
      <c r="D23">
        <v>0.57469999999999999</v>
      </c>
      <c r="E23">
        <v>195.5</v>
      </c>
      <c r="F23" t="s">
        <v>59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>
        <v>0</v>
      </c>
      <c r="AY23">
        <v>3050</v>
      </c>
      <c r="AZ23">
        <v>0</v>
      </c>
      <c r="BA23">
        <v>0</v>
      </c>
    </row>
    <row r="24" spans="1:53" x14ac:dyDescent="0.25">
      <c r="A24" s="1">
        <v>0.12672956916681499</v>
      </c>
      <c r="B24" s="1">
        <v>4302.76806640625</v>
      </c>
      <c r="C24">
        <f t="shared" si="0"/>
        <v>0.54398391337761487</v>
      </c>
      <c r="D24">
        <v>0.53620000000000001</v>
      </c>
      <c r="E24">
        <v>20.399999999999999</v>
      </c>
      <c r="F24" t="s">
        <v>65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>
        <v>0</v>
      </c>
      <c r="AY24">
        <v>3100</v>
      </c>
      <c r="AZ24">
        <v>0</v>
      </c>
      <c r="BA24">
        <v>0</v>
      </c>
    </row>
    <row r="25" spans="1:53" x14ac:dyDescent="0.25">
      <c r="A25" s="1">
        <v>0.103060298372187</v>
      </c>
      <c r="B25" s="1">
        <v>3848.71411132812</v>
      </c>
      <c r="C25">
        <f t="shared" si="0"/>
        <v>0.48657946034738636</v>
      </c>
      <c r="D25">
        <v>0.99839999999999995</v>
      </c>
      <c r="E25">
        <v>317.36</v>
      </c>
      <c r="F25" t="s">
        <v>68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>
        <v>0</v>
      </c>
      <c r="AY25">
        <v>3150</v>
      </c>
      <c r="AZ25">
        <v>0</v>
      </c>
      <c r="BA25">
        <v>0</v>
      </c>
    </row>
    <row r="26" spans="1:53" x14ac:dyDescent="0.25">
      <c r="A26" s="1">
        <v>8.5530922033686202E-2</v>
      </c>
      <c r="B26" s="1">
        <v>4526.27294921875</v>
      </c>
      <c r="C26">
        <f t="shared" si="0"/>
        <v>0.57224085377851763</v>
      </c>
      <c r="D26">
        <v>0.81299999999999994</v>
      </c>
      <c r="E26">
        <v>213.06</v>
      </c>
      <c r="F26" t="s">
        <v>78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>
        <v>0</v>
      </c>
      <c r="AY26">
        <v>3200</v>
      </c>
      <c r="AZ26">
        <v>0</v>
      </c>
      <c r="BA26">
        <v>0</v>
      </c>
    </row>
    <row r="27" spans="1:53" x14ac:dyDescent="0.25">
      <c r="A27" s="1">
        <v>9.0838741172113699E-2</v>
      </c>
      <c r="B27" s="1">
        <v>4176.677734375</v>
      </c>
      <c r="C27">
        <f t="shared" si="0"/>
        <v>0.52804275382663524</v>
      </c>
      <c r="D27">
        <v>0.56459999999999999</v>
      </c>
      <c r="E27">
        <v>67.180000000000007</v>
      </c>
      <c r="F27" t="s">
        <v>63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>
        <v>0</v>
      </c>
      <c r="AY27">
        <v>3250</v>
      </c>
      <c r="AZ27">
        <v>0</v>
      </c>
      <c r="BA27">
        <v>0</v>
      </c>
    </row>
    <row r="28" spans="1:53" x14ac:dyDescent="0.25">
      <c r="A28" s="1">
        <v>8.2975026845756195E-2</v>
      </c>
      <c r="B28" s="1">
        <v>3642.62329101562</v>
      </c>
      <c r="C28">
        <f t="shared" si="0"/>
        <v>0.46052411894516365</v>
      </c>
      <c r="D28">
        <v>0.87260000000000004</v>
      </c>
      <c r="E28">
        <v>239.71</v>
      </c>
      <c r="F28" t="s">
        <v>50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>
        <v>0</v>
      </c>
      <c r="AY28">
        <v>3300</v>
      </c>
      <c r="AZ28">
        <v>0</v>
      </c>
      <c r="BA28">
        <v>0</v>
      </c>
    </row>
    <row r="29" spans="1:53" x14ac:dyDescent="0.25">
      <c r="A29" s="1">
        <v>8.3192330286582503E-2</v>
      </c>
      <c r="B29" s="1">
        <v>4471.451171875</v>
      </c>
      <c r="C29">
        <f t="shared" si="0"/>
        <v>0.56530992826324178</v>
      </c>
      <c r="D29">
        <v>0.86509999999999998</v>
      </c>
      <c r="E29">
        <v>255.04</v>
      </c>
      <c r="F29" t="s">
        <v>78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>
        <v>0</v>
      </c>
      <c r="AY29">
        <v>3350</v>
      </c>
      <c r="AZ29">
        <v>0</v>
      </c>
      <c r="BA29">
        <v>0</v>
      </c>
    </row>
    <row r="30" spans="1:53" x14ac:dyDescent="0.25">
      <c r="A30" s="1">
        <v>0.122859695417722</v>
      </c>
      <c r="B30" s="1">
        <v>3883.69653320312</v>
      </c>
      <c r="C30">
        <f t="shared" si="0"/>
        <v>0.49100216555884418</v>
      </c>
      <c r="D30">
        <v>0.45219999999999999</v>
      </c>
      <c r="E30">
        <v>107.66</v>
      </c>
      <c r="F30" t="s">
        <v>49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>
        <v>0</v>
      </c>
      <c r="AY30">
        <v>3400</v>
      </c>
      <c r="AZ30">
        <v>0</v>
      </c>
      <c r="BA30">
        <v>0</v>
      </c>
    </row>
    <row r="31" spans="1:53" x14ac:dyDescent="0.25">
      <c r="A31" s="1">
        <v>8.8955046337224203E-2</v>
      </c>
      <c r="B31" s="1">
        <v>4151.27978515625</v>
      </c>
      <c r="C31">
        <f t="shared" si="0"/>
        <v>0.52483177996177599</v>
      </c>
      <c r="D31">
        <v>0.14549999999999999</v>
      </c>
      <c r="E31">
        <v>202.89</v>
      </c>
      <c r="F31" t="s">
        <v>57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8.00938196534145E-2</v>
      </c>
      <c r="B32" s="1">
        <v>3700.11962890625</v>
      </c>
      <c r="C32">
        <f t="shared" si="0"/>
        <v>0.46779317979341656</v>
      </c>
      <c r="D32">
        <v>0.79159999999999997</v>
      </c>
      <c r="E32">
        <v>178.84</v>
      </c>
      <c r="F32" t="s">
        <v>61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9.20094803195175E-2</v>
      </c>
      <c r="B33" s="1">
        <v>4703.8056640625</v>
      </c>
      <c r="C33">
        <f t="shared" si="0"/>
        <v>0.59468569381701797</v>
      </c>
      <c r="D33">
        <v>0.73180000000000001</v>
      </c>
      <c r="E33">
        <v>135.11000000000001</v>
      </c>
      <c r="F33" t="s">
        <v>74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0.114206833219599</v>
      </c>
      <c r="B34" s="1">
        <v>3796.11938476562</v>
      </c>
      <c r="C34">
        <f t="shared" si="0"/>
        <v>0.47993009307103429</v>
      </c>
      <c r="D34">
        <v>0.62509999999999999</v>
      </c>
      <c r="E34">
        <v>88.87</v>
      </c>
      <c r="F34" t="s">
        <v>58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9.0252802806855006E-2</v>
      </c>
      <c r="B35" s="1">
        <v>4047.599609375</v>
      </c>
      <c r="C35">
        <f t="shared" si="0"/>
        <v>0.51172385806342702</v>
      </c>
      <c r="D35">
        <v>0.3695</v>
      </c>
      <c r="E35">
        <v>176.81</v>
      </c>
      <c r="F35" t="s">
        <v>66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0.12522423070153099</v>
      </c>
      <c r="B36" s="1">
        <v>4217.16064453125</v>
      </c>
      <c r="C36">
        <f t="shared" si="0"/>
        <v>0.53316086652800254</v>
      </c>
      <c r="D36">
        <v>0.56330000000000002</v>
      </c>
      <c r="E36">
        <v>16.309999999999999</v>
      </c>
      <c r="F36" t="s">
        <v>53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0.11488490388441799</v>
      </c>
      <c r="B37" s="1">
        <v>4223.6494140625</v>
      </c>
      <c r="C37">
        <f t="shared" si="0"/>
        <v>0.53398121895884199</v>
      </c>
      <c r="D37">
        <v>1.55E-2</v>
      </c>
      <c r="E37">
        <v>234.42</v>
      </c>
      <c r="F37" t="s">
        <v>62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0.10796501395420301</v>
      </c>
      <c r="B38" s="1">
        <v>4280.61083984375</v>
      </c>
      <c r="C38">
        <f t="shared" si="0"/>
        <v>0.54118265274049904</v>
      </c>
      <c r="D38">
        <v>3.7000000000000002E-3</v>
      </c>
      <c r="E38">
        <v>304.13</v>
      </c>
      <c r="F38" t="s">
        <v>57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0.120061698506203</v>
      </c>
      <c r="B39" s="1">
        <v>3917.216796875</v>
      </c>
      <c r="C39">
        <f t="shared" si="0"/>
        <v>0.4952400152240502</v>
      </c>
      <c r="D39">
        <v>0.66979999999999995</v>
      </c>
      <c r="E39">
        <v>251.82</v>
      </c>
      <c r="F39" t="s">
        <v>50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0.10014767274053001</v>
      </c>
      <c r="B40" s="1">
        <v>4443.57421875</v>
      </c>
      <c r="C40">
        <f t="shared" si="0"/>
        <v>0.56178554260732438</v>
      </c>
      <c r="D40">
        <v>0.15110000000000001</v>
      </c>
      <c r="E40">
        <v>21.11</v>
      </c>
      <c r="F40" t="s">
        <v>53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9.2067724862039901E-2</v>
      </c>
      <c r="B41" s="1">
        <v>3880.66235351562</v>
      </c>
      <c r="C41">
        <f t="shared" si="0"/>
        <v>0.49061856483604815</v>
      </c>
      <c r="D41">
        <v>0.48599999999999999</v>
      </c>
      <c r="E41">
        <v>191</v>
      </c>
      <c r="F41" t="s">
        <v>52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0.12835572972336301</v>
      </c>
      <c r="B42" s="1">
        <v>4421.81298828125</v>
      </c>
      <c r="C42">
        <f t="shared" si="0"/>
        <v>0.55903434637094673</v>
      </c>
      <c r="D42">
        <v>0.40300000000000002</v>
      </c>
      <c r="E42">
        <v>49.07</v>
      </c>
      <c r="F42" t="s">
        <v>74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0.12792708340041201</v>
      </c>
      <c r="B43" s="1">
        <v>4248.0810546875</v>
      </c>
      <c r="C43">
        <f t="shared" si="0"/>
        <v>0.53707002580882945</v>
      </c>
      <c r="D43">
        <v>0.1076</v>
      </c>
      <c r="E43">
        <v>328.02</v>
      </c>
      <c r="F43" t="s">
        <v>57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0.106250529205758</v>
      </c>
      <c r="B44" s="1">
        <v>4716.34130859375</v>
      </c>
      <c r="C44">
        <f t="shared" si="0"/>
        <v>0.59627053149908138</v>
      </c>
      <c r="D44">
        <v>5.1999999999999998E-2</v>
      </c>
      <c r="E44">
        <v>223.65</v>
      </c>
      <c r="F44" t="s">
        <v>53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0.108213405031805</v>
      </c>
      <c r="B45" s="1">
        <v>4403.44873046875</v>
      </c>
      <c r="C45">
        <f t="shared" si="0"/>
        <v>0.55671261750317091</v>
      </c>
      <c r="D45">
        <v>0.25590000000000002</v>
      </c>
      <c r="E45">
        <v>80.510000000000005</v>
      </c>
      <c r="F45" t="s">
        <v>63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0.129742718552076</v>
      </c>
      <c r="B46" s="1">
        <v>3917.02783203125</v>
      </c>
      <c r="C46">
        <f t="shared" si="0"/>
        <v>0.49521612505994944</v>
      </c>
      <c r="D46">
        <v>0.14940000000000001</v>
      </c>
      <c r="E46">
        <v>144.38999999999999</v>
      </c>
      <c r="F46" t="s">
        <v>49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9.9513958713041403E-2</v>
      </c>
      <c r="B47" s="1">
        <v>4361.041015625</v>
      </c>
      <c r="C47">
        <f t="shared" si="0"/>
        <v>0.55135115847910299</v>
      </c>
      <c r="D47">
        <v>0.5696</v>
      </c>
      <c r="E47">
        <v>188.23</v>
      </c>
      <c r="F47" t="s">
        <v>53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0.1028972385674</v>
      </c>
      <c r="B48" s="1">
        <v>4673.33251953125</v>
      </c>
      <c r="C48">
        <f t="shared" si="0"/>
        <v>0.59083308076439844</v>
      </c>
      <c r="D48">
        <v>0.15870000000000001</v>
      </c>
      <c r="E48">
        <v>291.67</v>
      </c>
      <c r="F48" t="s">
        <v>65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0.12907939650181699</v>
      </c>
      <c r="B49" s="1">
        <v>4130.86279296875</v>
      </c>
      <c r="C49">
        <f t="shared" si="0"/>
        <v>0.52225053106847164</v>
      </c>
      <c r="D49">
        <v>0.35520000000000002</v>
      </c>
      <c r="E49">
        <v>59.08</v>
      </c>
      <c r="F49" t="s">
        <v>62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8.17424477506737E-2</v>
      </c>
      <c r="B50" s="1">
        <v>3843.56640625</v>
      </c>
      <c r="C50">
        <f t="shared" si="0"/>
        <v>0.48592865400363466</v>
      </c>
      <c r="D50">
        <v>0.59760000000000002</v>
      </c>
      <c r="E50">
        <v>22.2</v>
      </c>
      <c r="F50" t="s">
        <v>50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1</v>
      </c>
      <c r="O50">
        <v>4.0000000000000001E-3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0.11259513281184499</v>
      </c>
      <c r="B51" s="1">
        <v>3982.60327148437</v>
      </c>
      <c r="C51">
        <f t="shared" si="0"/>
        <v>0.50350659845396595</v>
      </c>
      <c r="D51">
        <v>0.75539999999999996</v>
      </c>
      <c r="E51">
        <v>168.37</v>
      </c>
      <c r="F51" t="s">
        <v>56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1</v>
      </c>
      <c r="O51">
        <v>8.0000000000000002E-3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0.115945563767714</v>
      </c>
      <c r="B52" s="1">
        <v>3717.30688476562</v>
      </c>
      <c r="C52">
        <f t="shared" si="0"/>
        <v>0.46996610442200604</v>
      </c>
      <c r="D52">
        <v>0.78180000000000005</v>
      </c>
      <c r="E52">
        <v>265.23</v>
      </c>
      <c r="F52" t="s">
        <v>65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9</v>
      </c>
      <c r="O52">
        <v>4.3999999999999997E-2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0.1188258902675</v>
      </c>
      <c r="B53" s="1">
        <v>4339.26318359375</v>
      </c>
      <c r="C53">
        <f t="shared" si="0"/>
        <v>0.54859786336525906</v>
      </c>
      <c r="D53">
        <v>0.38419999999999999</v>
      </c>
      <c r="E53">
        <v>297.85000000000002</v>
      </c>
      <c r="F53" t="s">
        <v>53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15</v>
      </c>
      <c r="O53">
        <v>0.104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8.2530024162819293E-2</v>
      </c>
      <c r="B54" s="1">
        <v>3746.19604492187</v>
      </c>
      <c r="C54">
        <f t="shared" si="0"/>
        <v>0.47361845987167245</v>
      </c>
      <c r="D54">
        <v>0.74860000000000004</v>
      </c>
      <c r="E54">
        <v>303.36</v>
      </c>
      <c r="F54" t="s">
        <v>75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25</v>
      </c>
      <c r="O54">
        <v>0.20399999999999999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0.104642176553999</v>
      </c>
      <c r="B55" s="1">
        <v>4122.3701171875</v>
      </c>
      <c r="C55">
        <f t="shared" si="0"/>
        <v>0.52117683178112195</v>
      </c>
      <c r="D55">
        <v>0.84630000000000005</v>
      </c>
      <c r="E55">
        <v>239.18</v>
      </c>
      <c r="F55" t="s">
        <v>79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18</v>
      </c>
      <c r="O55">
        <v>0.27600000000000002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0.12698687143756199</v>
      </c>
      <c r="B56" s="1">
        <v>3537.89721679687</v>
      </c>
      <c r="C56">
        <f t="shared" si="0"/>
        <v>0.44728396776644302</v>
      </c>
      <c r="D56">
        <v>0.99750000000000005</v>
      </c>
      <c r="E56">
        <v>280.72000000000003</v>
      </c>
      <c r="F56" t="s">
        <v>73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20</v>
      </c>
      <c r="O56">
        <v>0.35599999999999998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8.4437544270531004E-2</v>
      </c>
      <c r="B57" s="1">
        <v>3852.04150390625</v>
      </c>
      <c r="C57">
        <f t="shared" si="0"/>
        <v>0.48700013095013783</v>
      </c>
      <c r="D57">
        <v>0.60860000000000003</v>
      </c>
      <c r="E57">
        <v>323.77999999999997</v>
      </c>
      <c r="F57" t="s">
        <v>58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13</v>
      </c>
      <c r="O57">
        <v>0.40799999999999997</v>
      </c>
      <c r="AY57">
        <v>4750</v>
      </c>
      <c r="AZ57">
        <v>13</v>
      </c>
      <c r="BA57">
        <v>0.10910910910910911</v>
      </c>
    </row>
    <row r="58" spans="1:53" x14ac:dyDescent="0.25">
      <c r="A58" s="1">
        <v>9.6177353230439397E-2</v>
      </c>
      <c r="B58" s="1">
        <v>4325.5751953125</v>
      </c>
      <c r="C58">
        <f t="shared" si="0"/>
        <v>0.54686733889436412</v>
      </c>
      <c r="D58">
        <v>0.28000000000000003</v>
      </c>
      <c r="E58">
        <v>7.82</v>
      </c>
      <c r="F58" t="s">
        <v>59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22</v>
      </c>
      <c r="O58">
        <v>0.496</v>
      </c>
      <c r="AY58">
        <v>4800</v>
      </c>
      <c r="AZ58">
        <v>10</v>
      </c>
      <c r="BA58">
        <v>0.11911911911911911</v>
      </c>
    </row>
    <row r="59" spans="1:53" x14ac:dyDescent="0.25">
      <c r="A59" s="1">
        <v>9.7001790555478001E-2</v>
      </c>
      <c r="B59" s="1">
        <v>3703.43286132812</v>
      </c>
      <c r="C59">
        <f t="shared" si="0"/>
        <v>0.46821206017715145</v>
      </c>
      <c r="D59">
        <v>0.93830000000000002</v>
      </c>
      <c r="E59">
        <v>118.66</v>
      </c>
      <c r="F59" t="s">
        <v>49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19</v>
      </c>
      <c r="O59">
        <v>0.57199999999999995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0.114684761168618</v>
      </c>
      <c r="B60" s="1">
        <v>4369.0361328125</v>
      </c>
      <c r="C60">
        <f t="shared" si="0"/>
        <v>0.55236195317415648</v>
      </c>
      <c r="D60">
        <v>0.76680000000000004</v>
      </c>
      <c r="E60">
        <v>350.46</v>
      </c>
      <c r="F60" t="s">
        <v>54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20</v>
      </c>
      <c r="O60">
        <v>0.65200000000000002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0.10899143582264099</v>
      </c>
      <c r="B61" s="1">
        <v>3905.6025390625</v>
      </c>
      <c r="C61">
        <f t="shared" si="0"/>
        <v>0.49377166524136168</v>
      </c>
      <c r="D61">
        <v>0.26669999999999999</v>
      </c>
      <c r="E61">
        <v>96.56</v>
      </c>
      <c r="F61" t="s">
        <v>56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14</v>
      </c>
      <c r="O61">
        <v>0.70799999999999996</v>
      </c>
      <c r="AY61">
        <v>4950</v>
      </c>
      <c r="AZ61">
        <v>8</v>
      </c>
      <c r="BA61">
        <v>0.15515515515515516</v>
      </c>
    </row>
    <row r="62" spans="1:53" x14ac:dyDescent="0.25">
      <c r="A62" s="1">
        <v>8.6373917166092801E-2</v>
      </c>
      <c r="B62" s="1">
        <v>4345.47119140625</v>
      </c>
      <c r="C62">
        <f t="shared" si="0"/>
        <v>0.54938272007424349</v>
      </c>
      <c r="D62">
        <v>0.35849999999999999</v>
      </c>
      <c r="E62">
        <v>191.63</v>
      </c>
      <c r="F62" t="s">
        <v>55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13</v>
      </c>
      <c r="O62">
        <v>0.76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0.11709595627647</v>
      </c>
      <c r="B63" s="1">
        <v>4413.65185546875</v>
      </c>
      <c r="C63">
        <f t="shared" si="0"/>
        <v>0.55800256290123107</v>
      </c>
      <c r="D63">
        <v>0.77559999999999996</v>
      </c>
      <c r="E63">
        <v>226.9</v>
      </c>
      <c r="F63" t="s">
        <v>59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12</v>
      </c>
      <c r="O63">
        <v>0.80800000000000005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0.12417641327114499</v>
      </c>
      <c r="B64" s="1">
        <v>3777.55493164062</v>
      </c>
      <c r="C64">
        <f t="shared" si="0"/>
        <v>0.47758305421028358</v>
      </c>
      <c r="D64">
        <v>0.77170000000000005</v>
      </c>
      <c r="E64">
        <v>192.1</v>
      </c>
      <c r="F64" t="s">
        <v>73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8</v>
      </c>
      <c r="O64">
        <v>0.84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0.12965907845612001</v>
      </c>
      <c r="B65" s="1">
        <v>3702.75415039062</v>
      </c>
      <c r="C65">
        <f t="shared" ref="C65:C128" si="5">B65/$V$13</f>
        <v>0.46812625312779732</v>
      </c>
      <c r="D65">
        <v>0.41870000000000002</v>
      </c>
      <c r="E65">
        <v>232.06</v>
      </c>
      <c r="F65" t="s">
        <v>75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14</v>
      </c>
      <c r="O65">
        <v>0.89600000000000002</v>
      </c>
      <c r="AY65">
        <v>5150</v>
      </c>
      <c r="AZ65">
        <v>16</v>
      </c>
      <c r="BA65">
        <v>0.20820820820820821</v>
      </c>
    </row>
    <row r="66" spans="1:53" x14ac:dyDescent="0.25">
      <c r="A66" s="1">
        <v>8.2261489304633895E-2</v>
      </c>
      <c r="B66" s="1">
        <v>3801.12524414062</v>
      </c>
      <c r="C66">
        <f t="shared" si="5"/>
        <v>0.48056296635878853</v>
      </c>
      <c r="D66">
        <v>0.77549999999999997</v>
      </c>
      <c r="E66">
        <v>153.58000000000001</v>
      </c>
      <c r="F66" t="s">
        <v>50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5</v>
      </c>
      <c r="O66">
        <v>0.91600000000000004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0.118244187886831</v>
      </c>
      <c r="B67" s="1">
        <v>4476.46728515625</v>
      </c>
      <c r="C67">
        <f t="shared" si="5"/>
        <v>0.56594409791648992</v>
      </c>
      <c r="D67">
        <v>0.75349999999999995</v>
      </c>
      <c r="E67">
        <v>343.04</v>
      </c>
      <c r="F67" t="s">
        <v>55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8</v>
      </c>
      <c r="O67">
        <v>0.94799999999999995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0.122119909173039</v>
      </c>
      <c r="B68" s="1">
        <v>3751.68334960937</v>
      </c>
      <c r="C68">
        <f t="shared" si="5"/>
        <v>0.47431220060594698</v>
      </c>
      <c r="D68">
        <v>0.14460000000000001</v>
      </c>
      <c r="E68">
        <v>39.159999999999997</v>
      </c>
      <c r="F68" t="s">
        <v>64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1</v>
      </c>
      <c r="O68">
        <v>0.95199999999999996</v>
      </c>
      <c r="AY68">
        <v>5300</v>
      </c>
      <c r="AZ68">
        <v>17</v>
      </c>
      <c r="BA68">
        <v>0.25425425425425424</v>
      </c>
    </row>
    <row r="69" spans="1:53" x14ac:dyDescent="0.25">
      <c r="A69" s="1">
        <v>8.0698804631419499E-2</v>
      </c>
      <c r="B69" s="1">
        <v>4184.63671875</v>
      </c>
      <c r="C69">
        <f t="shared" si="5"/>
        <v>0.52904898037661519</v>
      </c>
      <c r="D69">
        <v>0.78080000000000005</v>
      </c>
      <c r="E69">
        <v>107.37</v>
      </c>
      <c r="F69" t="s">
        <v>63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5</v>
      </c>
      <c r="O69">
        <v>0.97199999999999998</v>
      </c>
      <c r="AY69">
        <v>5350</v>
      </c>
      <c r="AZ69">
        <v>14</v>
      </c>
      <c r="BA69">
        <v>0.26826826826826827</v>
      </c>
    </row>
    <row r="70" spans="1:53" x14ac:dyDescent="0.25">
      <c r="A70" s="1">
        <v>9.4572270084394006E-2</v>
      </c>
      <c r="B70" s="1">
        <v>3573.6875</v>
      </c>
      <c r="C70">
        <f t="shared" si="5"/>
        <v>0.45180880805930895</v>
      </c>
      <c r="D70">
        <v>0.65620000000000001</v>
      </c>
      <c r="E70">
        <v>58.9</v>
      </c>
      <c r="F70" t="s">
        <v>64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2</v>
      </c>
      <c r="O70">
        <v>0.98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0.11717938549131</v>
      </c>
      <c r="B71" s="1">
        <v>4336.10107421875</v>
      </c>
      <c r="C71">
        <f t="shared" si="5"/>
        <v>0.54819808893963518</v>
      </c>
      <c r="D71">
        <v>0.2034</v>
      </c>
      <c r="E71">
        <v>155.77000000000001</v>
      </c>
      <c r="F71" t="s">
        <v>54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>
        <v>0.98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0.120878338070166</v>
      </c>
      <c r="B72" s="1">
        <v>4327.671875</v>
      </c>
      <c r="C72">
        <f t="shared" si="5"/>
        <v>0.54713241477200925</v>
      </c>
      <c r="D72">
        <v>3.5400000000000001E-2</v>
      </c>
      <c r="E72">
        <v>178.89</v>
      </c>
      <c r="F72" t="s">
        <v>67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>
        <v>0.98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0.111145847007437</v>
      </c>
      <c r="B73" s="1">
        <v>3735.14184570312</v>
      </c>
      <c r="C73">
        <f t="shared" si="5"/>
        <v>0.47222091613762363</v>
      </c>
      <c r="D73">
        <v>0.90900000000000003</v>
      </c>
      <c r="E73">
        <v>6.64</v>
      </c>
      <c r="F73" t="s">
        <v>59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>
        <v>0.98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0.113688015184608</v>
      </c>
      <c r="B74" s="1">
        <v>4458.81982421875</v>
      </c>
      <c r="C74">
        <f t="shared" si="5"/>
        <v>0.56371299116990248</v>
      </c>
      <c r="D74">
        <v>8.8200000000000001E-2</v>
      </c>
      <c r="E74">
        <v>264.45</v>
      </c>
      <c r="F74" t="s">
        <v>71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>
        <v>0.98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0.11260579512405</v>
      </c>
      <c r="B75" s="1">
        <v>3524.69213867187</v>
      </c>
      <c r="C75">
        <f t="shared" si="5"/>
        <v>0.44561449593713887</v>
      </c>
      <c r="D75">
        <v>0.93230000000000002</v>
      </c>
      <c r="E75">
        <v>244.76</v>
      </c>
      <c r="F75" t="s">
        <v>52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>
        <v>0.98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0.118708851478893</v>
      </c>
      <c r="B76" s="1">
        <v>4121.2353515625</v>
      </c>
      <c r="C76">
        <f t="shared" si="5"/>
        <v>0.52103336733313699</v>
      </c>
      <c r="D76">
        <v>0.52949999999999997</v>
      </c>
      <c r="E76">
        <v>183.15</v>
      </c>
      <c r="F76" t="s">
        <v>51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1</v>
      </c>
      <c r="O76">
        <v>0.98399999999999999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0.124737463928577</v>
      </c>
      <c r="B77" s="1">
        <v>4352.21484375</v>
      </c>
      <c r="C77">
        <f t="shared" si="5"/>
        <v>0.55023529644735836</v>
      </c>
      <c r="D77">
        <v>7.4999999999999997E-2</v>
      </c>
      <c r="E77">
        <v>121.55</v>
      </c>
      <c r="F77" t="s">
        <v>67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>
        <v>0.98399999999999999</v>
      </c>
      <c r="AY77">
        <v>5750</v>
      </c>
      <c r="AZ77">
        <v>32</v>
      </c>
      <c r="BA77">
        <v>0.45345345345345345</v>
      </c>
    </row>
    <row r="78" spans="1:53" x14ac:dyDescent="0.25">
      <c r="A78" s="1">
        <v>9.9399308086021598E-2</v>
      </c>
      <c r="B78" s="1">
        <v>3930.42407226562</v>
      </c>
      <c r="C78">
        <f t="shared" si="5"/>
        <v>0.4969097648459595</v>
      </c>
      <c r="D78">
        <v>0.8105</v>
      </c>
      <c r="E78">
        <v>96.58</v>
      </c>
      <c r="F78" t="s">
        <v>63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>
        <v>0.98399999999999999</v>
      </c>
      <c r="AY78">
        <v>5800</v>
      </c>
      <c r="AZ78">
        <v>37</v>
      </c>
      <c r="BA78">
        <v>0.49049049049049048</v>
      </c>
    </row>
    <row r="79" spans="1:53" x14ac:dyDescent="0.25">
      <c r="A79" s="1">
        <v>9.6114496367467203E-2</v>
      </c>
      <c r="B79" s="1">
        <v>4094.81909179687</v>
      </c>
      <c r="C79">
        <f t="shared" si="5"/>
        <v>0.5176936520284009</v>
      </c>
      <c r="D79">
        <v>0.69</v>
      </c>
      <c r="E79">
        <v>85.77</v>
      </c>
      <c r="F79" t="s">
        <v>68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>
        <v>0.98399999999999999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0.114085556299606</v>
      </c>
      <c r="B80" s="1">
        <v>4306.01513671875</v>
      </c>
      <c r="C80">
        <f t="shared" si="5"/>
        <v>0.54439442911733071</v>
      </c>
      <c r="D80">
        <v>0.5504</v>
      </c>
      <c r="E80">
        <v>132.88999999999999</v>
      </c>
      <c r="F80" t="s">
        <v>71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1</v>
      </c>
      <c r="O80">
        <v>0.98799999999999999</v>
      </c>
      <c r="AY80">
        <v>5900</v>
      </c>
      <c r="AZ80">
        <v>48</v>
      </c>
      <c r="BA80">
        <v>0.57957957957957962</v>
      </c>
    </row>
    <row r="81" spans="1:53" x14ac:dyDescent="0.25">
      <c r="A81" s="1">
        <v>8.1492700560632902E-2</v>
      </c>
      <c r="B81" s="1">
        <v>4440.4912109375</v>
      </c>
      <c r="C81">
        <f t="shared" si="5"/>
        <v>0.56139576871551</v>
      </c>
      <c r="D81">
        <v>0.27610000000000001</v>
      </c>
      <c r="E81">
        <v>263.2</v>
      </c>
      <c r="F81" t="s">
        <v>74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1</v>
      </c>
      <c r="O81">
        <v>0.99199999999999999</v>
      </c>
      <c r="AY81">
        <v>5950</v>
      </c>
      <c r="AZ81">
        <v>48</v>
      </c>
      <c r="BA81">
        <v>0.62762762762762758</v>
      </c>
    </row>
    <row r="82" spans="1:53" x14ac:dyDescent="0.25">
      <c r="A82" s="1">
        <v>8.8288164513906905E-2</v>
      </c>
      <c r="B82" s="1">
        <v>4219.7099609375</v>
      </c>
      <c r="C82">
        <f t="shared" si="5"/>
        <v>0.53348316768244708</v>
      </c>
      <c r="D82">
        <v>0.40799999999999997</v>
      </c>
      <c r="E82">
        <v>285.36</v>
      </c>
      <c r="F82" t="s">
        <v>77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>
        <v>0.99199999999999999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0.104999271135804</v>
      </c>
      <c r="B83" s="1">
        <v>3954.87109375</v>
      </c>
      <c r="C83">
        <f t="shared" si="5"/>
        <v>0.5000005162441884</v>
      </c>
      <c r="D83">
        <v>0.28110000000000002</v>
      </c>
      <c r="E83">
        <v>261.39999999999998</v>
      </c>
      <c r="F83" t="s">
        <v>56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1</v>
      </c>
      <c r="O83">
        <v>0.996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0.108026130318556</v>
      </c>
      <c r="B84" s="1">
        <v>3450.818359375</v>
      </c>
      <c r="C84">
        <f t="shared" si="5"/>
        <v>0.43627489246846535</v>
      </c>
      <c r="D84">
        <v>0.85519999999999996</v>
      </c>
      <c r="E84">
        <v>302.41000000000003</v>
      </c>
      <c r="F84" t="s">
        <v>64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>
        <v>0.996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0.123429238202957</v>
      </c>
      <c r="B85" s="1">
        <v>3988.49658203125</v>
      </c>
      <c r="C85">
        <f t="shared" si="5"/>
        <v>0.50425166908862817</v>
      </c>
      <c r="D85">
        <v>0.44990000000000002</v>
      </c>
      <c r="E85">
        <v>152.51</v>
      </c>
      <c r="F85" t="s">
        <v>67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>
        <v>0.996</v>
      </c>
      <c r="AY85">
        <v>6150</v>
      </c>
      <c r="AZ85">
        <v>17</v>
      </c>
      <c r="BA85">
        <v>0.97597597597597596</v>
      </c>
    </row>
    <row r="86" spans="1:53" x14ac:dyDescent="0.25">
      <c r="A86" s="1">
        <v>8.6366909341786299E-2</v>
      </c>
      <c r="B86" s="1">
        <v>3997.99487304687</v>
      </c>
      <c r="C86">
        <f t="shared" si="5"/>
        <v>0.50545250479190873</v>
      </c>
      <c r="D86">
        <v>0.80589999999999995</v>
      </c>
      <c r="E86">
        <v>316.82</v>
      </c>
      <c r="F86" t="s">
        <v>74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1</v>
      </c>
      <c r="O86">
        <v>1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0.108288169963574</v>
      </c>
      <c r="B87" s="1">
        <v>4274.39306640625</v>
      </c>
      <c r="C87">
        <f t="shared" si="5"/>
        <v>0.54039656139771097</v>
      </c>
      <c r="D87">
        <v>0.84419999999999995</v>
      </c>
      <c r="E87">
        <v>280.20999999999998</v>
      </c>
      <c r="F87" t="s">
        <v>68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>
        <v>1</v>
      </c>
      <c r="AY87">
        <v>6250</v>
      </c>
      <c r="AZ87">
        <v>3</v>
      </c>
      <c r="BA87">
        <v>0.98898898898898902</v>
      </c>
    </row>
    <row r="88" spans="1:53" x14ac:dyDescent="0.25">
      <c r="A88" s="1">
        <v>9.6840114412760997E-2</v>
      </c>
      <c r="B88" s="1">
        <v>4601.09716796875</v>
      </c>
      <c r="C88">
        <f t="shared" si="5"/>
        <v>0.58170061798213268</v>
      </c>
      <c r="D88">
        <v>0.10249999999999999</v>
      </c>
      <c r="E88">
        <v>271.88</v>
      </c>
      <c r="F88" t="s">
        <v>74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>
        <v>1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0.10684078973047401</v>
      </c>
      <c r="B89" s="1">
        <v>4955.9892578125</v>
      </c>
      <c r="C89">
        <f t="shared" si="5"/>
        <v>0.62656838330911835</v>
      </c>
      <c r="D89">
        <v>0.50319999999999998</v>
      </c>
      <c r="E89">
        <v>355.01</v>
      </c>
      <c r="F89" t="s">
        <v>69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>
        <v>1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0.124020965836958</v>
      </c>
      <c r="B90" s="1">
        <v>4150.89111328125</v>
      </c>
      <c r="C90">
        <f t="shared" si="5"/>
        <v>0.52478264153639043</v>
      </c>
      <c r="D90">
        <v>0.1396</v>
      </c>
      <c r="E90">
        <v>351.68</v>
      </c>
      <c r="F90" t="s">
        <v>50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0.121083242220328</v>
      </c>
      <c r="B91" s="1">
        <v>4257.85546875</v>
      </c>
      <c r="C91">
        <f t="shared" si="5"/>
        <v>0.53830577078290909</v>
      </c>
      <c r="D91">
        <v>0.9113</v>
      </c>
      <c r="E91">
        <v>315.45</v>
      </c>
      <c r="F91" t="s">
        <v>71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8.9869525892912E-2</v>
      </c>
      <c r="B92" s="1">
        <v>4634.53271484375</v>
      </c>
      <c r="C92">
        <f t="shared" si="5"/>
        <v>0.5859277571990914</v>
      </c>
      <c r="D92">
        <v>0.26889999999999997</v>
      </c>
      <c r="E92">
        <v>317.92</v>
      </c>
      <c r="F92" t="s">
        <v>69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0.123062521290948</v>
      </c>
      <c r="B93" s="1">
        <v>4008.27783203125</v>
      </c>
      <c r="C93">
        <f t="shared" si="5"/>
        <v>0.50675254332131447</v>
      </c>
      <c r="D93">
        <v>0.29959999999999998</v>
      </c>
      <c r="E93">
        <v>338.14</v>
      </c>
      <c r="F93" t="s">
        <v>50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0.110369081765628</v>
      </c>
      <c r="B94" s="1">
        <v>3828.08325195312</v>
      </c>
      <c r="C94">
        <f t="shared" si="5"/>
        <v>0.48397117297378195</v>
      </c>
      <c r="D94">
        <v>0.70530000000000004</v>
      </c>
      <c r="E94">
        <v>160.53</v>
      </c>
      <c r="F94" t="s">
        <v>58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0.112559540376482</v>
      </c>
      <c r="B95" s="1">
        <v>4412.3515625</v>
      </c>
      <c r="C95">
        <f t="shared" si="5"/>
        <v>0.55783817141027425</v>
      </c>
      <c r="D95">
        <v>0.9486</v>
      </c>
      <c r="E95">
        <v>15.65</v>
      </c>
      <c r="F95" t="s">
        <v>78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9.7355718943812203E-2</v>
      </c>
      <c r="B96" s="1">
        <v>3931.92749023437</v>
      </c>
      <c r="C96">
        <f t="shared" si="5"/>
        <v>0.49709983672003238</v>
      </c>
      <c r="D96">
        <v>3.56E-2</v>
      </c>
      <c r="E96">
        <v>173.64</v>
      </c>
      <c r="F96" t="s">
        <v>76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8.2040202823539202E-2</v>
      </c>
      <c r="B97" s="1">
        <v>4337.810546875</v>
      </c>
      <c r="C97">
        <f t="shared" si="5"/>
        <v>0.54841421158696524</v>
      </c>
      <c r="D97">
        <v>0.78879999999999995</v>
      </c>
      <c r="E97">
        <v>165.35</v>
      </c>
      <c r="F97" t="s">
        <v>74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0.10545379118691001</v>
      </c>
      <c r="B98" s="1">
        <v>3509.8857421875</v>
      </c>
      <c r="C98">
        <f t="shared" si="5"/>
        <v>0.44374257502988085</v>
      </c>
      <c r="D98">
        <v>0.90620000000000001</v>
      </c>
      <c r="E98">
        <v>94.65</v>
      </c>
      <c r="F98" t="s">
        <v>61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0.11132992192805501</v>
      </c>
      <c r="B99" s="1">
        <v>3839.35302734375</v>
      </c>
      <c r="C99">
        <f t="shared" si="5"/>
        <v>0.4853959712490471</v>
      </c>
      <c r="D99">
        <v>0.39419999999999999</v>
      </c>
      <c r="E99">
        <v>222.8</v>
      </c>
      <c r="F99" t="s">
        <v>49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0.10786080626643001</v>
      </c>
      <c r="B100" s="1">
        <v>4292.76708984375</v>
      </c>
      <c r="C100">
        <f t="shared" si="5"/>
        <v>0.54271952489929043</v>
      </c>
      <c r="D100">
        <v>0.33229999999999998</v>
      </c>
      <c r="E100">
        <v>25.02</v>
      </c>
      <c r="F100" t="s">
        <v>74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0.109341862273583</v>
      </c>
      <c r="B101" s="1">
        <v>3841.95874023437</v>
      </c>
      <c r="C101">
        <f t="shared" si="5"/>
        <v>0.4857254024137071</v>
      </c>
      <c r="D101">
        <v>8.4099999999999994E-2</v>
      </c>
      <c r="E101">
        <v>263.97000000000003</v>
      </c>
      <c r="F101" t="s">
        <v>61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0.12375008388770301</v>
      </c>
      <c r="B102" s="1">
        <v>3906.13330078125</v>
      </c>
      <c r="C102">
        <f t="shared" si="5"/>
        <v>0.49383876758859041</v>
      </c>
      <c r="D102">
        <v>0.2427</v>
      </c>
      <c r="E102">
        <v>82.58</v>
      </c>
      <c r="F102" t="s">
        <v>49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8.1367535012582606E-2</v>
      </c>
      <c r="B103" s="1">
        <v>4465.04150390625</v>
      </c>
      <c r="C103">
        <f t="shared" si="5"/>
        <v>0.56449957636621195</v>
      </c>
      <c r="D103">
        <v>4.7699999999999999E-2</v>
      </c>
      <c r="E103">
        <v>171.07</v>
      </c>
      <c r="F103" t="s">
        <v>68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0.104140054261012</v>
      </c>
      <c r="B104" s="1">
        <v>3792.443359375</v>
      </c>
      <c r="C104">
        <f t="shared" si="5"/>
        <v>0.4794653460414936</v>
      </c>
      <c r="D104">
        <v>0.53400000000000003</v>
      </c>
      <c r="E104">
        <v>148.34</v>
      </c>
      <c r="F104" t="s">
        <v>76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0</v>
      </c>
      <c r="O104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9.4092275716636198E-2</v>
      </c>
      <c r="B105" s="1">
        <v>4672.029296875</v>
      </c>
      <c r="C105">
        <f t="shared" si="5"/>
        <v>0.59066831888330051</v>
      </c>
      <c r="D105">
        <v>0.74670000000000003</v>
      </c>
      <c r="E105">
        <v>44.85</v>
      </c>
      <c r="F105" t="s">
        <v>74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0.110992756587365</v>
      </c>
      <c r="B106" s="1">
        <v>3814.28540039062</v>
      </c>
      <c r="C106">
        <f t="shared" si="5"/>
        <v>0.48222675887259586</v>
      </c>
      <c r="D106">
        <v>0.81669999999999998</v>
      </c>
      <c r="E106">
        <v>340.16</v>
      </c>
      <c r="F106" t="s">
        <v>60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0</v>
      </c>
      <c r="O106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9.66020611011668E-2</v>
      </c>
      <c r="B107" s="1">
        <v>3917.69384765625</v>
      </c>
      <c r="C107">
        <f t="shared" si="5"/>
        <v>0.49530032708535882</v>
      </c>
      <c r="D107">
        <v>0.14599999999999999</v>
      </c>
      <c r="E107">
        <v>181.77</v>
      </c>
      <c r="F107" t="s">
        <v>52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0</v>
      </c>
      <c r="O107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0.121583618159826</v>
      </c>
      <c r="B108" s="1">
        <v>3840.44262695312</v>
      </c>
      <c r="C108">
        <f t="shared" si="5"/>
        <v>0.48553372551568941</v>
      </c>
      <c r="D108">
        <v>0.4657</v>
      </c>
      <c r="E108">
        <v>249.08</v>
      </c>
      <c r="F108" t="s">
        <v>52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0</v>
      </c>
      <c r="O108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0.12291712412816801</v>
      </c>
      <c r="B109" s="1">
        <v>3776.22338867187</v>
      </c>
      <c r="C109">
        <f t="shared" si="5"/>
        <v>0.47741471189115503</v>
      </c>
      <c r="D109">
        <v>0.89429999999999998</v>
      </c>
      <c r="E109">
        <v>296.45</v>
      </c>
      <c r="F109" t="s">
        <v>59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0</v>
      </c>
      <c r="O10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0.115773852447947</v>
      </c>
      <c r="B110" s="1">
        <v>3849.04663085937</v>
      </c>
      <c r="C110">
        <f t="shared" si="5"/>
        <v>0.48662149962840084</v>
      </c>
      <c r="D110">
        <v>0.65059999999999996</v>
      </c>
      <c r="E110">
        <v>316.38</v>
      </c>
      <c r="F110" t="s">
        <v>50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0</v>
      </c>
      <c r="O110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0.10466401294089001</v>
      </c>
      <c r="B111" s="1">
        <v>4377.98388671875</v>
      </c>
      <c r="C111">
        <f t="shared" si="5"/>
        <v>0.5534931863967566</v>
      </c>
      <c r="D111">
        <v>0.48630000000000001</v>
      </c>
      <c r="E111">
        <v>76.959999999999994</v>
      </c>
      <c r="F111" t="s">
        <v>53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0</v>
      </c>
      <c r="O111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0.10872164453828199</v>
      </c>
      <c r="B112" s="1">
        <v>4597.93115234375</v>
      </c>
      <c r="C112">
        <f t="shared" si="5"/>
        <v>0.58130034970298727</v>
      </c>
      <c r="D112">
        <v>3.7000000000000002E-3</v>
      </c>
      <c r="E112">
        <v>87.96</v>
      </c>
      <c r="F112" t="s">
        <v>60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0</v>
      </c>
      <c r="O112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8.7921120150296503E-2</v>
      </c>
      <c r="B113" s="1">
        <v>4374.53662109375</v>
      </c>
      <c r="C113">
        <f t="shared" si="5"/>
        <v>0.55305736066406586</v>
      </c>
      <c r="D113">
        <v>0.12809999999999999</v>
      </c>
      <c r="E113">
        <v>248.87</v>
      </c>
      <c r="F113" t="s">
        <v>59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0</v>
      </c>
      <c r="O113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0.11437316844185801</v>
      </c>
      <c r="B114" s="1">
        <v>3985.92016601562</v>
      </c>
      <c r="C114">
        <f t="shared" si="5"/>
        <v>0.50392594182537787</v>
      </c>
      <c r="D114">
        <v>0.2465</v>
      </c>
      <c r="E114">
        <v>221.56</v>
      </c>
      <c r="F114" t="s">
        <v>56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0</v>
      </c>
      <c r="O114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0.12368491452624999</v>
      </c>
      <c r="B115" s="1">
        <v>4123.33154296875</v>
      </c>
      <c r="C115">
        <f t="shared" si="5"/>
        <v>0.52129838147909191</v>
      </c>
      <c r="D115">
        <v>0.16450000000000001</v>
      </c>
      <c r="E115">
        <v>231.14</v>
      </c>
      <c r="F115" t="s">
        <v>65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0</v>
      </c>
      <c r="O115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0.114984018913451</v>
      </c>
      <c r="B116" s="1">
        <v>4715.4541015625</v>
      </c>
      <c r="C116">
        <f t="shared" si="5"/>
        <v>0.59615836501801922</v>
      </c>
      <c r="D116">
        <v>6.4600000000000005E-2</v>
      </c>
      <c r="E116">
        <v>21.39</v>
      </c>
      <c r="F116" t="s">
        <v>78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0</v>
      </c>
      <c r="O116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8.9668239288181698E-2</v>
      </c>
      <c r="B117" s="1">
        <v>3982.72729492187</v>
      </c>
      <c r="C117">
        <f t="shared" si="5"/>
        <v>0.50352227830327245</v>
      </c>
      <c r="D117">
        <v>0.76249999999999996</v>
      </c>
      <c r="E117">
        <v>205.94</v>
      </c>
      <c r="F117" t="s">
        <v>77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0</v>
      </c>
      <c r="O117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0.101361532959218</v>
      </c>
      <c r="B118" s="1">
        <v>3861.01220703125</v>
      </c>
      <c r="C118">
        <f t="shared" si="5"/>
        <v>0.48813426556217654</v>
      </c>
      <c r="D118">
        <v>3.09E-2</v>
      </c>
      <c r="E118">
        <v>235.86</v>
      </c>
      <c r="F118" t="s">
        <v>70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0</v>
      </c>
      <c r="O118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0.12295623638087699</v>
      </c>
      <c r="B119" s="1">
        <v>4287.66259765625</v>
      </c>
      <c r="C119">
        <f t="shared" si="5"/>
        <v>0.54207418181011924</v>
      </c>
      <c r="D119">
        <v>0.53359999999999996</v>
      </c>
      <c r="E119">
        <v>40</v>
      </c>
      <c r="F119" t="s">
        <v>54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0</v>
      </c>
      <c r="O1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0.125406044929428</v>
      </c>
      <c r="B120" s="1">
        <v>4067.46264648437</v>
      </c>
      <c r="C120">
        <f t="shared" si="5"/>
        <v>0.51423507235421828</v>
      </c>
      <c r="D120">
        <v>0.5484</v>
      </c>
      <c r="E120">
        <v>146.6</v>
      </c>
      <c r="F120" t="s">
        <v>63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0</v>
      </c>
      <c r="O120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0.121884629867977</v>
      </c>
      <c r="B121" s="1">
        <v>4226.6259765625</v>
      </c>
      <c r="C121">
        <f t="shared" si="5"/>
        <v>0.53435753534219643</v>
      </c>
      <c r="D121">
        <v>7.85E-2</v>
      </c>
      <c r="E121">
        <v>76.56</v>
      </c>
      <c r="F121" t="s">
        <v>62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0</v>
      </c>
      <c r="O121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0.115755641147401</v>
      </c>
      <c r="B122" s="1">
        <v>3853.6259765625</v>
      </c>
      <c r="C122">
        <f t="shared" si="5"/>
        <v>0.48720045028478104</v>
      </c>
      <c r="D122">
        <v>0.61040000000000005</v>
      </c>
      <c r="E122">
        <v>224.01</v>
      </c>
      <c r="F122" t="s">
        <v>72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0</v>
      </c>
      <c r="O122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8.2350505629525006E-2</v>
      </c>
      <c r="B123" s="1">
        <v>4036.322265625</v>
      </c>
      <c r="C123">
        <f t="shared" si="5"/>
        <v>0.51029810294696465</v>
      </c>
      <c r="D123">
        <v>0.35049999999999998</v>
      </c>
      <c r="E123">
        <v>274.82</v>
      </c>
      <c r="F123" t="s">
        <v>56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0</v>
      </c>
      <c r="O123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0.103753443309733</v>
      </c>
      <c r="B124" s="1">
        <v>3951.2060546875</v>
      </c>
      <c r="C124">
        <f t="shared" si="5"/>
        <v>0.49953715817767613</v>
      </c>
      <c r="D124">
        <v>0.83679999999999999</v>
      </c>
      <c r="E124">
        <v>280.39999999999998</v>
      </c>
      <c r="F124" t="s">
        <v>65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0</v>
      </c>
      <c r="O124">
        <v>1</v>
      </c>
    </row>
    <row r="125" spans="1:53" x14ac:dyDescent="0.25">
      <c r="A125" s="1">
        <v>9.4055069745155401E-2</v>
      </c>
      <c r="B125" s="1">
        <v>4401.1259765625</v>
      </c>
      <c r="C125">
        <f t="shared" si="5"/>
        <v>0.55641895985297118</v>
      </c>
      <c r="D125">
        <v>0.75580000000000003</v>
      </c>
      <c r="E125">
        <v>314.13</v>
      </c>
      <c r="F125" t="s">
        <v>55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0</v>
      </c>
      <c r="O125">
        <v>1</v>
      </c>
    </row>
    <row r="126" spans="1:53" x14ac:dyDescent="0.25">
      <c r="A126" s="1">
        <v>0.11478586163559799</v>
      </c>
      <c r="B126" s="1">
        <v>3577.224609375</v>
      </c>
      <c r="C126">
        <f t="shared" si="5"/>
        <v>0.45225599242299325</v>
      </c>
      <c r="D126">
        <v>0.83630000000000004</v>
      </c>
      <c r="E126">
        <v>198.69</v>
      </c>
      <c r="F126" t="s">
        <v>76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0</v>
      </c>
      <c r="O126">
        <v>1</v>
      </c>
    </row>
    <row r="127" spans="1:53" x14ac:dyDescent="0.25">
      <c r="A127" s="1">
        <v>9.0883099261542297E-2</v>
      </c>
      <c r="B127" s="1">
        <v>3906.92749023437</v>
      </c>
      <c r="C127">
        <f t="shared" si="5"/>
        <v>0.49393917418267214</v>
      </c>
      <c r="D127">
        <v>1.2999999999999999E-2</v>
      </c>
      <c r="E127">
        <v>219.66</v>
      </c>
      <c r="F127" t="s">
        <v>52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0</v>
      </c>
      <c r="O127">
        <v>1</v>
      </c>
    </row>
    <row r="128" spans="1:53" x14ac:dyDescent="0.25">
      <c r="A128" s="1">
        <v>0.12297328910569499</v>
      </c>
      <c r="B128" s="1">
        <v>3642.50854492187</v>
      </c>
      <c r="C128">
        <f t="shared" si="5"/>
        <v>0.46050961199797069</v>
      </c>
      <c r="D128">
        <v>0.73409999999999997</v>
      </c>
      <c r="E128">
        <v>267.45999999999998</v>
      </c>
      <c r="F128" t="s">
        <v>61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>
        <v>1</v>
      </c>
    </row>
    <row r="129" spans="1:15" x14ac:dyDescent="0.25">
      <c r="A129" s="1">
        <v>8.2986417273084701E-2</v>
      </c>
      <c r="B129" s="1">
        <v>4031.86010742187</v>
      </c>
      <c r="C129">
        <f t="shared" ref="C129:C192" si="10">B129/$V$13</f>
        <v>0.50973396789622827</v>
      </c>
      <c r="D129">
        <v>0.61240000000000006</v>
      </c>
      <c r="E129">
        <v>249.87</v>
      </c>
      <c r="F129" t="s">
        <v>59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>
        <v>1</v>
      </c>
    </row>
    <row r="130" spans="1:15" x14ac:dyDescent="0.25">
      <c r="A130" s="1">
        <v>8.0287329537997401E-2</v>
      </c>
      <c r="B130" s="1">
        <v>4945.31884765625</v>
      </c>
      <c r="C130">
        <f t="shared" si="10"/>
        <v>0.62521936068355322</v>
      </c>
      <c r="D130">
        <v>6.2899999999999998E-2</v>
      </c>
      <c r="E130">
        <v>123.79</v>
      </c>
      <c r="F130" t="s">
        <v>79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>
        <v>1</v>
      </c>
    </row>
    <row r="131" spans="1:15" x14ac:dyDescent="0.25">
      <c r="A131" s="1">
        <v>0.113400587944483</v>
      </c>
      <c r="B131" s="1">
        <v>3749.9404296875</v>
      </c>
      <c r="C131">
        <f t="shared" si="10"/>
        <v>0.47409184933784004</v>
      </c>
      <c r="D131">
        <v>0.32140000000000002</v>
      </c>
      <c r="E131">
        <v>110.99</v>
      </c>
      <c r="F131" t="s">
        <v>61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>
        <v>1</v>
      </c>
    </row>
    <row r="132" spans="1:15" x14ac:dyDescent="0.25">
      <c r="A132" s="1">
        <v>0.128572365549427</v>
      </c>
      <c r="B132" s="1">
        <v>4859.69384765625</v>
      </c>
      <c r="C132">
        <f t="shared" si="10"/>
        <v>0.61439409149309421</v>
      </c>
      <c r="D132">
        <v>0.39200000000000002</v>
      </c>
      <c r="E132">
        <v>121.84</v>
      </c>
      <c r="F132" t="s">
        <v>78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>
        <v>1</v>
      </c>
    </row>
    <row r="133" spans="1:15" x14ac:dyDescent="0.25">
      <c r="A133" s="1">
        <v>0.128047311847899</v>
      </c>
      <c r="B133" s="1">
        <v>4153.38720703125</v>
      </c>
      <c r="C133">
        <f t="shared" si="10"/>
        <v>0.52509821393660505</v>
      </c>
      <c r="D133">
        <v>0.1288</v>
      </c>
      <c r="E133">
        <v>105.38</v>
      </c>
      <c r="F133" t="s">
        <v>65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>
        <v>1</v>
      </c>
    </row>
    <row r="134" spans="1:15" x14ac:dyDescent="0.25">
      <c r="A134" s="1">
        <v>0.10364982888787699</v>
      </c>
      <c r="B134" s="1">
        <v>3805.50537109375</v>
      </c>
      <c r="C134">
        <f t="shared" si="10"/>
        <v>0.48111673048557418</v>
      </c>
      <c r="D134">
        <v>0.99909999999999999</v>
      </c>
      <c r="E134">
        <v>174.18</v>
      </c>
      <c r="F134" t="s">
        <v>60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>
        <v>1</v>
      </c>
    </row>
    <row r="135" spans="1:15" x14ac:dyDescent="0.25">
      <c r="A135" s="1">
        <v>0.104350108329705</v>
      </c>
      <c r="B135" s="1">
        <v>4592.9443359375</v>
      </c>
      <c r="C135">
        <f t="shared" si="10"/>
        <v>0.58066988395115016</v>
      </c>
      <c r="D135">
        <v>4.2000000000000003E-2</v>
      </c>
      <c r="E135">
        <v>118.53</v>
      </c>
      <c r="F135" t="s">
        <v>60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>
        <v>1</v>
      </c>
    </row>
    <row r="136" spans="1:15" x14ac:dyDescent="0.25">
      <c r="A136" s="1">
        <v>9.8897838445501998E-2</v>
      </c>
      <c r="B136" s="1">
        <v>3762.87255859375</v>
      </c>
      <c r="C136">
        <f t="shared" si="10"/>
        <v>0.47572681315233195</v>
      </c>
      <c r="D136">
        <v>0.62790000000000001</v>
      </c>
      <c r="E136">
        <v>350.15</v>
      </c>
      <c r="F136" t="s">
        <v>52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>
        <v>1</v>
      </c>
    </row>
    <row r="137" spans="1:15" x14ac:dyDescent="0.25">
      <c r="A137" s="1">
        <v>0.12906934117171601</v>
      </c>
      <c r="B137" s="1">
        <v>4389.4296875</v>
      </c>
      <c r="C137">
        <f t="shared" si="10"/>
        <v>0.55494023894633204</v>
      </c>
      <c r="D137">
        <v>0.61509999999999998</v>
      </c>
      <c r="E137">
        <v>336.06</v>
      </c>
      <c r="F137" t="s">
        <v>69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>
        <v>1</v>
      </c>
    </row>
    <row r="138" spans="1:15" x14ac:dyDescent="0.25">
      <c r="A138" s="1">
        <v>0.12877380942056199</v>
      </c>
      <c r="B138" s="1">
        <v>3852.63818359375</v>
      </c>
      <c r="C138">
        <f t="shared" si="10"/>
        <v>0.48707556707554123</v>
      </c>
      <c r="D138">
        <v>0.49009999999999998</v>
      </c>
      <c r="E138">
        <v>317.89</v>
      </c>
      <c r="F138" t="s">
        <v>58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>
        <v>1</v>
      </c>
    </row>
    <row r="139" spans="1:15" x14ac:dyDescent="0.25">
      <c r="A139" s="1">
        <v>0.12966267015580299</v>
      </c>
      <c r="B139" s="1">
        <v>4714.4228515625</v>
      </c>
      <c r="C139">
        <f t="shared" si="10"/>
        <v>0.59602798768835308</v>
      </c>
      <c r="D139">
        <v>0.54679999999999995</v>
      </c>
      <c r="E139">
        <v>113.82</v>
      </c>
      <c r="F139" t="s">
        <v>69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>
        <v>1</v>
      </c>
    </row>
    <row r="140" spans="1:15" x14ac:dyDescent="0.25">
      <c r="A140" s="1">
        <v>0.101375772387808</v>
      </c>
      <c r="B140" s="1">
        <v>3997.197265625</v>
      </c>
      <c r="C140">
        <f t="shared" si="10"/>
        <v>0.5053516660759958</v>
      </c>
      <c r="D140">
        <v>0.44650000000000001</v>
      </c>
      <c r="E140">
        <v>89.81</v>
      </c>
      <c r="F140" t="s">
        <v>72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>
        <v>1</v>
      </c>
    </row>
    <row r="141" spans="1:15" x14ac:dyDescent="0.25">
      <c r="A141" s="1">
        <v>0.103366155722853</v>
      </c>
      <c r="B141" s="1">
        <v>3493.111328125</v>
      </c>
      <c r="C141">
        <f t="shared" si="10"/>
        <v>0.44162184454534031</v>
      </c>
      <c r="D141">
        <v>0.99009999999999998</v>
      </c>
      <c r="E141">
        <v>68.05</v>
      </c>
      <c r="F141" t="s">
        <v>75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>
        <v>1</v>
      </c>
    </row>
    <row r="142" spans="1:15" x14ac:dyDescent="0.25">
      <c r="A142" s="1">
        <v>0.12741443192927901</v>
      </c>
      <c r="B142" s="1">
        <v>3750.63110351562</v>
      </c>
      <c r="C142">
        <f t="shared" si="10"/>
        <v>0.474179168813603</v>
      </c>
      <c r="D142">
        <v>0.5756</v>
      </c>
      <c r="E142">
        <v>229.49</v>
      </c>
      <c r="F142" t="s">
        <v>58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>
        <v>1</v>
      </c>
    </row>
    <row r="143" spans="1:15" x14ac:dyDescent="0.25">
      <c r="A143" s="1">
        <v>8.1513478471653203E-2</v>
      </c>
      <c r="B143" s="1">
        <v>4156.9326171875</v>
      </c>
      <c r="C143">
        <f t="shared" si="10"/>
        <v>0.52554644773902248</v>
      </c>
      <c r="D143">
        <v>7.8799999999999995E-2</v>
      </c>
      <c r="E143">
        <v>65.42</v>
      </c>
      <c r="F143" t="s">
        <v>57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>
        <v>1</v>
      </c>
    </row>
    <row r="144" spans="1:15" x14ac:dyDescent="0.25">
      <c r="A144" s="1">
        <v>0.102399782310739</v>
      </c>
      <c r="B144" s="1">
        <v>4240.18896484375</v>
      </c>
      <c r="C144">
        <f t="shared" si="10"/>
        <v>0.53607225650040458</v>
      </c>
      <c r="D144">
        <v>0.59079999999999999</v>
      </c>
      <c r="E144">
        <v>286.02</v>
      </c>
      <c r="F144" t="s">
        <v>55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>
        <v>1</v>
      </c>
    </row>
    <row r="145" spans="1:15" x14ac:dyDescent="0.25">
      <c r="A145" s="1">
        <v>0.121876301652194</v>
      </c>
      <c r="B145" s="1">
        <v>3840.78833007812</v>
      </c>
      <c r="C145">
        <f t="shared" si="10"/>
        <v>0.48557743155233885</v>
      </c>
      <c r="D145">
        <v>0.95840000000000003</v>
      </c>
      <c r="E145">
        <v>312.32</v>
      </c>
      <c r="F145" t="s">
        <v>63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>
        <v>1</v>
      </c>
    </row>
    <row r="146" spans="1:15" x14ac:dyDescent="0.25">
      <c r="A146" s="1">
        <v>8.2675676737546097E-2</v>
      </c>
      <c r="B146" s="1">
        <v>3907.24340820312</v>
      </c>
      <c r="C146">
        <f t="shared" si="10"/>
        <v>0.4939791145862204</v>
      </c>
      <c r="D146">
        <v>0.57830000000000004</v>
      </c>
      <c r="E146">
        <v>188.93</v>
      </c>
      <c r="F146" t="s">
        <v>66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>
        <v>1</v>
      </c>
    </row>
    <row r="147" spans="1:15" x14ac:dyDescent="0.25">
      <c r="A147" s="1">
        <v>0.121740564572194</v>
      </c>
      <c r="B147" s="1">
        <v>4538.3154296875</v>
      </c>
      <c r="C147">
        <f t="shared" si="10"/>
        <v>0.57376334245349647</v>
      </c>
      <c r="D147">
        <v>0.99629999999999996</v>
      </c>
      <c r="E147">
        <v>185.3</v>
      </c>
      <c r="F147" t="s">
        <v>71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>
        <v>1</v>
      </c>
    </row>
    <row r="148" spans="1:15" x14ac:dyDescent="0.25">
      <c r="A148" s="1">
        <v>8.8590880359367796E-2</v>
      </c>
      <c r="B148" s="1">
        <v>4255.72021484375</v>
      </c>
      <c r="C148">
        <f t="shared" si="10"/>
        <v>0.53803581810173973</v>
      </c>
      <c r="D148">
        <v>0.2555</v>
      </c>
      <c r="E148">
        <v>196.37</v>
      </c>
      <c r="F148" t="s">
        <v>50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>
        <v>1</v>
      </c>
    </row>
    <row r="149" spans="1:15" x14ac:dyDescent="0.25">
      <c r="A149" s="1">
        <v>0.123723725426334</v>
      </c>
      <c r="B149" s="1">
        <v>3605.76416015625</v>
      </c>
      <c r="C149">
        <f t="shared" si="10"/>
        <v>0.45586414798248881</v>
      </c>
      <c r="D149">
        <v>0.68730000000000002</v>
      </c>
      <c r="E149">
        <v>190.45</v>
      </c>
      <c r="F149" t="s">
        <v>64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>
        <v>1</v>
      </c>
    </row>
    <row r="150" spans="1:15" x14ac:dyDescent="0.25">
      <c r="A150" s="1">
        <v>0.122523960743886</v>
      </c>
      <c r="B150" s="1">
        <v>3797.07446289062</v>
      </c>
      <c r="C150">
        <f t="shared" si="10"/>
        <v>0.48005084025703187</v>
      </c>
      <c r="D150">
        <v>0.2286</v>
      </c>
      <c r="E150">
        <v>355.31</v>
      </c>
      <c r="F150" t="s">
        <v>77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>
        <v>1</v>
      </c>
    </row>
    <row r="151" spans="1:15" x14ac:dyDescent="0.25">
      <c r="A151" s="1">
        <v>0.11197056087879501</v>
      </c>
      <c r="B151" s="1">
        <v>4143.70849609375</v>
      </c>
      <c r="C151">
        <f t="shared" si="10"/>
        <v>0.5238745683738012</v>
      </c>
      <c r="D151">
        <v>0.04</v>
      </c>
      <c r="E151">
        <v>112.54</v>
      </c>
      <c r="F151" t="s">
        <v>57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>
        <v>1</v>
      </c>
    </row>
    <row r="152" spans="1:15" x14ac:dyDescent="0.25">
      <c r="A152" s="1">
        <v>9.9006291242729E-2</v>
      </c>
      <c r="B152" s="1">
        <v>5306.7451171875</v>
      </c>
      <c r="C152">
        <f t="shared" si="10"/>
        <v>0.6709132194885653</v>
      </c>
      <c r="D152">
        <v>0.46379999999999999</v>
      </c>
      <c r="E152">
        <v>163.38999999999999</v>
      </c>
      <c r="F152" t="s">
        <v>69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>
        <v>1</v>
      </c>
    </row>
    <row r="153" spans="1:15" x14ac:dyDescent="0.25">
      <c r="A153" s="1">
        <v>0.119528146305412</v>
      </c>
      <c r="B153" s="1">
        <v>4095.06909179687</v>
      </c>
      <c r="C153">
        <f t="shared" si="10"/>
        <v>0.5177252586537745</v>
      </c>
      <c r="D153">
        <v>0.21820000000000001</v>
      </c>
      <c r="E153">
        <v>89.03</v>
      </c>
      <c r="F153" t="s">
        <v>57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>
        <v>1</v>
      </c>
    </row>
    <row r="154" spans="1:15" x14ac:dyDescent="0.25">
      <c r="A154" s="1">
        <v>0.10467030457568299</v>
      </c>
      <c r="B154" s="1">
        <v>4114.68798828125</v>
      </c>
      <c r="C154">
        <f t="shared" si="10"/>
        <v>0.52020560709947561</v>
      </c>
      <c r="D154">
        <v>2.69E-2</v>
      </c>
      <c r="E154">
        <v>156.56</v>
      </c>
      <c r="F154" t="s">
        <v>58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>
        <v>1</v>
      </c>
    </row>
    <row r="155" spans="1:15" x14ac:dyDescent="0.25">
      <c r="A155" s="1">
        <v>0.10301716823895</v>
      </c>
      <c r="B155" s="1">
        <v>4292.99609375</v>
      </c>
      <c r="C155">
        <f t="shared" si="10"/>
        <v>0.54274847706198615</v>
      </c>
      <c r="D155">
        <v>0.61160000000000003</v>
      </c>
      <c r="E155">
        <v>65.87</v>
      </c>
      <c r="F155" t="s">
        <v>54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>
        <v>1</v>
      </c>
    </row>
    <row r="156" spans="1:15" x14ac:dyDescent="0.25">
      <c r="A156" s="1">
        <v>0.107551269951297</v>
      </c>
      <c r="B156" s="1">
        <v>4398.08837890625</v>
      </c>
      <c r="C156">
        <f t="shared" si="10"/>
        <v>0.55603492700834389</v>
      </c>
      <c r="D156">
        <v>0.49130000000000001</v>
      </c>
      <c r="E156">
        <v>254.13</v>
      </c>
      <c r="F156" t="s">
        <v>63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>
        <v>1</v>
      </c>
    </row>
    <row r="157" spans="1:15" x14ac:dyDescent="0.25">
      <c r="A157" s="1">
        <v>0.123704291137373</v>
      </c>
      <c r="B157" s="1">
        <v>3699.59228515625</v>
      </c>
      <c r="C157">
        <f t="shared" si="10"/>
        <v>0.46772650956801909</v>
      </c>
      <c r="D157">
        <v>0.879</v>
      </c>
      <c r="E157">
        <v>275.54000000000002</v>
      </c>
      <c r="F157" t="s">
        <v>60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>
        <v>1</v>
      </c>
    </row>
    <row r="158" spans="1:15" x14ac:dyDescent="0.25">
      <c r="A158" s="1">
        <v>0.115751377691778</v>
      </c>
      <c r="B158" s="1">
        <v>3606.86108398437</v>
      </c>
      <c r="C158">
        <f t="shared" si="10"/>
        <v>0.45600282822448385</v>
      </c>
      <c r="D158">
        <v>0.78</v>
      </c>
      <c r="E158">
        <v>18.940000000000001</v>
      </c>
      <c r="F158" t="s">
        <v>67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>
        <v>1</v>
      </c>
    </row>
    <row r="159" spans="1:15" x14ac:dyDescent="0.25">
      <c r="A159" s="1">
        <v>0.115081167173315</v>
      </c>
      <c r="B159" s="1">
        <v>3670.69677734375</v>
      </c>
      <c r="C159">
        <f t="shared" si="10"/>
        <v>0.4640733516063803</v>
      </c>
      <c r="D159">
        <v>0.83720000000000006</v>
      </c>
      <c r="E159">
        <v>276.29000000000002</v>
      </c>
      <c r="F159" t="s">
        <v>58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>
        <v>1</v>
      </c>
    </row>
    <row r="160" spans="1:15" x14ac:dyDescent="0.25">
      <c r="A160" s="1">
        <v>8.9390006863969501E-2</v>
      </c>
      <c r="B160" s="1">
        <v>4754.734375</v>
      </c>
      <c r="C160">
        <f t="shared" si="10"/>
        <v>0.60112443256646619</v>
      </c>
      <c r="D160">
        <v>0.20860000000000001</v>
      </c>
      <c r="E160">
        <v>272.24</v>
      </c>
      <c r="F160" t="s">
        <v>54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>
        <v>1</v>
      </c>
    </row>
    <row r="161" spans="1:15" x14ac:dyDescent="0.25">
      <c r="A161" s="1">
        <v>0.12142486049800599</v>
      </c>
      <c r="B161" s="1">
        <v>3943.68041992187</v>
      </c>
      <c r="C161">
        <f t="shared" si="10"/>
        <v>0.49858571850273281</v>
      </c>
      <c r="D161">
        <v>0.85270000000000001</v>
      </c>
      <c r="E161">
        <v>258.26</v>
      </c>
      <c r="F161" t="s">
        <v>53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>
        <v>1</v>
      </c>
    </row>
    <row r="162" spans="1:15" x14ac:dyDescent="0.25">
      <c r="A162" s="1">
        <v>8.6638717978859497E-2</v>
      </c>
      <c r="B162" s="1">
        <v>3822.57104492187</v>
      </c>
      <c r="C162">
        <f t="shared" si="10"/>
        <v>0.48327428392330812</v>
      </c>
      <c r="D162">
        <v>0.58440000000000003</v>
      </c>
      <c r="E162">
        <v>164.69</v>
      </c>
      <c r="F162" t="s">
        <v>66</v>
      </c>
      <c r="M162">
        <v>1</v>
      </c>
      <c r="N162">
        <v>0</v>
      </c>
      <c r="O162">
        <v>1</v>
      </c>
    </row>
    <row r="163" spans="1:15" ht="15.75" thickBot="1" x14ac:dyDescent="0.3">
      <c r="A163" s="1">
        <v>0.120848002790616</v>
      </c>
      <c r="B163" s="1">
        <v>3932.03442382812</v>
      </c>
      <c r="C163">
        <f t="shared" si="10"/>
        <v>0.49711335596018241</v>
      </c>
      <c r="D163">
        <v>0.67720000000000002</v>
      </c>
      <c r="E163">
        <v>128.81</v>
      </c>
      <c r="F163" t="s">
        <v>56</v>
      </c>
      <c r="M163" s="2" t="s">
        <v>0</v>
      </c>
      <c r="N163" s="2">
        <v>0</v>
      </c>
      <c r="O163" s="2">
        <v>1</v>
      </c>
    </row>
    <row r="164" spans="1:15" x14ac:dyDescent="0.25">
      <c r="A164" s="1">
        <v>8.1772567313170105E-2</v>
      </c>
      <c r="B164" s="1">
        <v>3928.44897460937</v>
      </c>
      <c r="C164">
        <f t="shared" si="10"/>
        <v>0.49666006015917002</v>
      </c>
      <c r="D164">
        <v>0.17660000000000001</v>
      </c>
      <c r="E164">
        <v>115.9</v>
      </c>
      <c r="F164" t="s">
        <v>76</v>
      </c>
    </row>
    <row r="165" spans="1:15" x14ac:dyDescent="0.25">
      <c r="A165" s="1">
        <v>0.101885114066498</v>
      </c>
      <c r="B165" s="1">
        <v>4215.83544921875</v>
      </c>
      <c r="C165">
        <f t="shared" si="10"/>
        <v>0.53299332672084632</v>
      </c>
      <c r="D165">
        <v>0.49199999999999999</v>
      </c>
      <c r="E165">
        <v>91.79</v>
      </c>
      <c r="F165" t="s">
        <v>68</v>
      </c>
    </row>
    <row r="166" spans="1:15" x14ac:dyDescent="0.25">
      <c r="A166" s="1">
        <v>8.3565307392200402E-2</v>
      </c>
      <c r="B166" s="1">
        <v>4430.71337890625</v>
      </c>
      <c r="C166">
        <f t="shared" si="10"/>
        <v>0.56015959161959905</v>
      </c>
      <c r="D166">
        <v>0.55179999999999996</v>
      </c>
      <c r="E166">
        <v>296.74</v>
      </c>
      <c r="F166" t="s">
        <v>69</v>
      </c>
    </row>
    <row r="167" spans="1:15" x14ac:dyDescent="0.25">
      <c r="A167" s="1">
        <v>0.129131390225554</v>
      </c>
      <c r="B167" s="1">
        <v>4009.97900390625</v>
      </c>
      <c r="C167">
        <f t="shared" si="10"/>
        <v>0.5069676165299114</v>
      </c>
      <c r="D167">
        <v>0.35420000000000001</v>
      </c>
      <c r="E167">
        <v>137.82</v>
      </c>
      <c r="F167" t="s">
        <v>58</v>
      </c>
    </row>
    <row r="168" spans="1:15" x14ac:dyDescent="0.25">
      <c r="A168" s="1">
        <v>0.109531646433463</v>
      </c>
      <c r="B168" s="1">
        <v>3847.03466796875</v>
      </c>
      <c r="C168">
        <f t="shared" si="10"/>
        <v>0.48636713419900318</v>
      </c>
      <c r="D168">
        <v>0.84940000000000004</v>
      </c>
      <c r="E168">
        <v>347.7</v>
      </c>
      <c r="F168" t="s">
        <v>68</v>
      </c>
    </row>
    <row r="169" spans="1:15" x14ac:dyDescent="0.25">
      <c r="A169" s="1">
        <v>0.120547127904981</v>
      </c>
      <c r="B169" s="1">
        <v>4698.56494140625</v>
      </c>
      <c r="C169">
        <f t="shared" si="10"/>
        <v>0.59402312758628573</v>
      </c>
      <c r="D169">
        <v>0.38450000000000001</v>
      </c>
      <c r="E169">
        <v>78.08</v>
      </c>
      <c r="F169" t="s">
        <v>71</v>
      </c>
    </row>
    <row r="170" spans="1:15" x14ac:dyDescent="0.25">
      <c r="A170" s="1">
        <v>0.1100716150322</v>
      </c>
      <c r="B170" s="1">
        <v>3871.57080078125</v>
      </c>
      <c r="C170">
        <f t="shared" si="10"/>
        <v>0.48946915163068982</v>
      </c>
      <c r="D170">
        <v>0.93879999999999997</v>
      </c>
      <c r="E170">
        <v>25.27</v>
      </c>
      <c r="F170" t="s">
        <v>60</v>
      </c>
    </row>
    <row r="171" spans="1:15" x14ac:dyDescent="0.25">
      <c r="A171" s="1">
        <v>0.106637282121918</v>
      </c>
      <c r="B171" s="1">
        <v>4172.1162109375</v>
      </c>
      <c r="C171">
        <f t="shared" si="10"/>
        <v>0.52746605637694743</v>
      </c>
      <c r="D171">
        <v>0.22650000000000001</v>
      </c>
      <c r="E171">
        <v>212.35</v>
      </c>
      <c r="F171" t="s">
        <v>62</v>
      </c>
    </row>
    <row r="172" spans="1:15" x14ac:dyDescent="0.25">
      <c r="A172" s="1">
        <v>8.8124821752665894E-2</v>
      </c>
      <c r="B172" s="1">
        <v>4964.0234375</v>
      </c>
      <c r="C172">
        <f t="shared" si="10"/>
        <v>0.62758411653938639</v>
      </c>
      <c r="D172">
        <v>0.58550000000000002</v>
      </c>
      <c r="E172">
        <v>98.84</v>
      </c>
      <c r="F172" t="s">
        <v>69</v>
      </c>
    </row>
    <row r="173" spans="1:15" x14ac:dyDescent="0.25">
      <c r="A173" s="1">
        <v>0.124125604254875</v>
      </c>
      <c r="B173" s="1">
        <v>3662.15869140625</v>
      </c>
      <c r="C173">
        <f t="shared" si="10"/>
        <v>0.46299391127184353</v>
      </c>
      <c r="D173">
        <v>0.40770000000000001</v>
      </c>
      <c r="E173">
        <v>132.26</v>
      </c>
      <c r="F173" t="s">
        <v>61</v>
      </c>
    </row>
    <row r="174" spans="1:15" x14ac:dyDescent="0.25">
      <c r="A174" s="1">
        <v>8.0221418805581493E-2</v>
      </c>
      <c r="B174" s="1">
        <v>4305.673828125</v>
      </c>
      <c r="C174">
        <f t="shared" si="10"/>
        <v>0.54435127866589283</v>
      </c>
      <c r="D174">
        <v>0.96950000000000003</v>
      </c>
      <c r="E174">
        <v>317.33999999999997</v>
      </c>
      <c r="F174" t="s">
        <v>53</v>
      </c>
    </row>
    <row r="175" spans="1:15" x14ac:dyDescent="0.25">
      <c r="A175" s="1">
        <v>0.116308642911292</v>
      </c>
      <c r="B175" s="1">
        <v>3762.33203125</v>
      </c>
      <c r="C175">
        <f t="shared" si="10"/>
        <v>0.47565847617129958</v>
      </c>
      <c r="D175">
        <v>0.1089</v>
      </c>
      <c r="E175">
        <v>181.34</v>
      </c>
      <c r="F175" t="s">
        <v>75</v>
      </c>
    </row>
    <row r="176" spans="1:15" x14ac:dyDescent="0.25">
      <c r="A176" s="1">
        <v>0.10313231661469401</v>
      </c>
      <c r="B176" s="1">
        <v>3751.21948242187</v>
      </c>
      <c r="C176">
        <f t="shared" si="10"/>
        <v>0.47425355550027326</v>
      </c>
      <c r="D176">
        <v>0.60929999999999995</v>
      </c>
      <c r="E176">
        <v>280.67</v>
      </c>
      <c r="F176" t="s">
        <v>56</v>
      </c>
    </row>
    <row r="177" spans="1:6" x14ac:dyDescent="0.25">
      <c r="A177" s="1">
        <v>0.10000224867113799</v>
      </c>
      <c r="B177" s="1">
        <v>3669.16918945312</v>
      </c>
      <c r="C177">
        <f t="shared" si="10"/>
        <v>0.46388022401364271</v>
      </c>
      <c r="D177">
        <v>0.79900000000000004</v>
      </c>
      <c r="E177">
        <v>99.24</v>
      </c>
      <c r="F177" t="s">
        <v>76</v>
      </c>
    </row>
    <row r="178" spans="1:6" x14ac:dyDescent="0.25">
      <c r="A178" s="1">
        <v>9.11900802181079E-2</v>
      </c>
      <c r="B178" s="1">
        <v>4080.77758789062</v>
      </c>
      <c r="C178">
        <f t="shared" si="10"/>
        <v>0.51591843381381353</v>
      </c>
      <c r="D178">
        <v>0.27510000000000001</v>
      </c>
      <c r="E178">
        <v>186.07</v>
      </c>
      <c r="F178" t="s">
        <v>58</v>
      </c>
    </row>
    <row r="179" spans="1:6" x14ac:dyDescent="0.25">
      <c r="A179" s="1">
        <v>8.7697085536696903E-2</v>
      </c>
      <c r="B179" s="1">
        <v>3966.74877929687</v>
      </c>
      <c r="C179">
        <f t="shared" si="10"/>
        <v>0.50150217047372991</v>
      </c>
      <c r="D179">
        <v>0.55159999999999998</v>
      </c>
      <c r="E179">
        <v>165.83</v>
      </c>
      <c r="F179" t="s">
        <v>58</v>
      </c>
    </row>
    <row r="180" spans="1:6" x14ac:dyDescent="0.25">
      <c r="A180" s="1">
        <v>0.118771424158684</v>
      </c>
      <c r="B180" s="1">
        <v>4569.39892578125</v>
      </c>
      <c r="C180">
        <f t="shared" si="10"/>
        <v>0.57769312011884455</v>
      </c>
      <c r="D180">
        <v>0.33789999999999998</v>
      </c>
      <c r="E180">
        <v>109.09</v>
      </c>
      <c r="F180" t="s">
        <v>79</v>
      </c>
    </row>
    <row r="181" spans="1:6" x14ac:dyDescent="0.25">
      <c r="A181" s="1">
        <v>0.106105847843705</v>
      </c>
      <c r="B181" s="1">
        <v>4101.76904296875</v>
      </c>
      <c r="C181">
        <f t="shared" si="10"/>
        <v>0.51857231004061866</v>
      </c>
      <c r="D181">
        <v>0.15790000000000001</v>
      </c>
      <c r="E181">
        <v>243.06</v>
      </c>
      <c r="F181" t="s">
        <v>72</v>
      </c>
    </row>
    <row r="182" spans="1:6" x14ac:dyDescent="0.25">
      <c r="A182" s="1">
        <v>9.2418084416330801E-2</v>
      </c>
      <c r="B182" s="1">
        <v>4446.775390625</v>
      </c>
      <c r="C182">
        <f t="shared" si="10"/>
        <v>0.56219025556816293</v>
      </c>
      <c r="D182">
        <v>0.17219999999999999</v>
      </c>
      <c r="E182">
        <v>42.56</v>
      </c>
      <c r="F182" t="s">
        <v>68</v>
      </c>
    </row>
    <row r="183" spans="1:6" x14ac:dyDescent="0.25">
      <c r="A183" s="1">
        <v>9.67895300489236E-2</v>
      </c>
      <c r="B183" s="1">
        <v>3925.73071289062</v>
      </c>
      <c r="C183">
        <f t="shared" si="10"/>
        <v>0.49631639983992226</v>
      </c>
      <c r="D183">
        <v>9.7600000000000006E-2</v>
      </c>
      <c r="E183">
        <v>219.6</v>
      </c>
      <c r="F183" t="s">
        <v>76</v>
      </c>
    </row>
    <row r="184" spans="1:6" x14ac:dyDescent="0.25">
      <c r="A184" s="1">
        <v>0.109308162112595</v>
      </c>
      <c r="B184" s="1">
        <v>4392.8291015625</v>
      </c>
      <c r="C184">
        <f t="shared" si="10"/>
        <v>0.55537001497338478</v>
      </c>
      <c r="D184">
        <v>6.4100000000000004E-2</v>
      </c>
      <c r="E184">
        <v>90.05</v>
      </c>
      <c r="F184" t="s">
        <v>78</v>
      </c>
    </row>
    <row r="185" spans="1:6" x14ac:dyDescent="0.25">
      <c r="A185" s="1">
        <v>8.3065428080378298E-2</v>
      </c>
      <c r="B185" s="1">
        <v>4005.1396484375</v>
      </c>
      <c r="C185">
        <f t="shared" si="10"/>
        <v>0.50635579374850948</v>
      </c>
      <c r="D185">
        <v>0.69269999999999998</v>
      </c>
      <c r="E185">
        <v>269.27999999999997</v>
      </c>
      <c r="F185" t="s">
        <v>56</v>
      </c>
    </row>
    <row r="186" spans="1:6" x14ac:dyDescent="0.25">
      <c r="A186" s="1">
        <v>0.117590861655575</v>
      </c>
      <c r="B186" s="1">
        <v>4447.595703125</v>
      </c>
      <c r="C186">
        <f t="shared" si="10"/>
        <v>0.56229396480767002</v>
      </c>
      <c r="D186">
        <v>0.75470000000000004</v>
      </c>
      <c r="E186">
        <v>104.52</v>
      </c>
      <c r="F186" t="s">
        <v>74</v>
      </c>
    </row>
    <row r="187" spans="1:6" x14ac:dyDescent="0.25">
      <c r="A187" s="1">
        <v>8.1269250068291901E-2</v>
      </c>
      <c r="B187" s="1">
        <v>4563.0224609375</v>
      </c>
      <c r="C187">
        <f t="shared" si="10"/>
        <v>0.57688696597674716</v>
      </c>
      <c r="D187">
        <v>0.36630000000000001</v>
      </c>
      <c r="E187">
        <v>103.62</v>
      </c>
      <c r="F187" t="s">
        <v>74</v>
      </c>
    </row>
    <row r="188" spans="1:6" x14ac:dyDescent="0.25">
      <c r="A188" s="1">
        <v>0.100364435798364</v>
      </c>
      <c r="B188" s="1">
        <v>4513.5146484375</v>
      </c>
      <c r="C188">
        <f t="shared" si="10"/>
        <v>0.57062786644573082</v>
      </c>
      <c r="D188">
        <v>0.47139999999999999</v>
      </c>
      <c r="E188">
        <v>225.35</v>
      </c>
      <c r="F188" t="s">
        <v>69</v>
      </c>
    </row>
    <row r="189" spans="1:6" x14ac:dyDescent="0.25">
      <c r="A189" s="1">
        <v>0.12645508293788299</v>
      </c>
      <c r="B189" s="1">
        <v>4592.16748046875</v>
      </c>
      <c r="C189">
        <f t="shared" si="10"/>
        <v>0.58057166883206934</v>
      </c>
      <c r="D189">
        <v>0.18890000000000001</v>
      </c>
      <c r="E189">
        <v>103.43</v>
      </c>
      <c r="F189" t="s">
        <v>74</v>
      </c>
    </row>
    <row r="190" spans="1:6" x14ac:dyDescent="0.25">
      <c r="A190" s="1">
        <v>0.128986058826946</v>
      </c>
      <c r="B190" s="1">
        <v>3659.62573242187</v>
      </c>
      <c r="C190">
        <f t="shared" si="10"/>
        <v>0.46267367812901955</v>
      </c>
      <c r="D190">
        <v>0.95309999999999995</v>
      </c>
      <c r="E190">
        <v>110.4</v>
      </c>
      <c r="F190" t="s">
        <v>66</v>
      </c>
    </row>
    <row r="191" spans="1:6" x14ac:dyDescent="0.25">
      <c r="A191" s="1">
        <v>0.12759675446659399</v>
      </c>
      <c r="B191" s="1">
        <v>3457.33715820312</v>
      </c>
      <c r="C191">
        <f t="shared" si="10"/>
        <v>0.4370990413982504</v>
      </c>
      <c r="D191">
        <v>0.83179999999999998</v>
      </c>
      <c r="E191">
        <v>277.70999999999998</v>
      </c>
      <c r="F191" t="s">
        <v>58</v>
      </c>
    </row>
    <row r="192" spans="1:6" x14ac:dyDescent="0.25">
      <c r="A192" s="1">
        <v>0.123789697663791</v>
      </c>
      <c r="B192" s="1">
        <v>3992.59643554687</v>
      </c>
      <c r="C192">
        <f t="shared" si="10"/>
        <v>0.50476999922524757</v>
      </c>
      <c r="D192">
        <v>0.2198</v>
      </c>
      <c r="E192">
        <v>10.59</v>
      </c>
      <c r="F192" t="s">
        <v>51</v>
      </c>
    </row>
    <row r="193" spans="1:6" x14ac:dyDescent="0.25">
      <c r="A193" s="1">
        <v>0.11076661114535</v>
      </c>
      <c r="B193" s="1">
        <v>4137.56201171875</v>
      </c>
      <c r="C193">
        <f t="shared" ref="C193:C250" si="15">B193/$V$13</f>
        <v>0.52309748985777993</v>
      </c>
      <c r="D193">
        <v>0.48480000000000001</v>
      </c>
      <c r="E193">
        <v>348.12</v>
      </c>
      <c r="F193" t="s">
        <v>62</v>
      </c>
    </row>
    <row r="194" spans="1:6" x14ac:dyDescent="0.25">
      <c r="A194" s="1">
        <v>0.119214409315319</v>
      </c>
      <c r="B194" s="1">
        <v>4217.9560546875</v>
      </c>
      <c r="C194">
        <f t="shared" si="15"/>
        <v>0.53326142745131033</v>
      </c>
      <c r="D194">
        <v>0.34370000000000001</v>
      </c>
      <c r="E194">
        <v>206.7</v>
      </c>
      <c r="F194" t="s">
        <v>78</v>
      </c>
    </row>
    <row r="195" spans="1:6" x14ac:dyDescent="0.25">
      <c r="A195" s="1">
        <v>0.108988398358095</v>
      </c>
      <c r="B195" s="1">
        <v>4238.35546875</v>
      </c>
      <c r="C195">
        <f t="shared" si="15"/>
        <v>0.53584045400376812</v>
      </c>
      <c r="D195">
        <v>4.1599999999999998E-2</v>
      </c>
      <c r="E195">
        <v>204.01</v>
      </c>
      <c r="F195" t="s">
        <v>62</v>
      </c>
    </row>
    <row r="196" spans="1:6" x14ac:dyDescent="0.25">
      <c r="A196" s="1">
        <v>8.5526841406624102E-2</v>
      </c>
      <c r="B196" s="1">
        <v>4035.93530273437</v>
      </c>
      <c r="C196">
        <f t="shared" si="15"/>
        <v>0.51024918058249413</v>
      </c>
      <c r="D196">
        <v>4.3499999999999997E-2</v>
      </c>
      <c r="E196">
        <v>76.23</v>
      </c>
      <c r="F196" t="s">
        <v>56</v>
      </c>
    </row>
    <row r="197" spans="1:6" x14ac:dyDescent="0.25">
      <c r="A197" s="1">
        <v>9.5398096666288207E-2</v>
      </c>
      <c r="B197" s="1">
        <v>3724.72021484375</v>
      </c>
      <c r="C197">
        <f t="shared" si="15"/>
        <v>0.47090334580820731</v>
      </c>
      <c r="D197">
        <v>0.56730000000000003</v>
      </c>
      <c r="E197">
        <v>2.4300000000000002</v>
      </c>
      <c r="F197" t="s">
        <v>73</v>
      </c>
    </row>
    <row r="198" spans="1:6" x14ac:dyDescent="0.25">
      <c r="A198" s="1">
        <v>0.10484311663185999</v>
      </c>
      <c r="B198" s="1">
        <v>5187.36572265625</v>
      </c>
      <c r="C198">
        <f t="shared" si="15"/>
        <v>0.65582050028745831</v>
      </c>
      <c r="D198">
        <v>0.49</v>
      </c>
      <c r="E198">
        <v>171.14</v>
      </c>
      <c r="F198" t="s">
        <v>69</v>
      </c>
    </row>
    <row r="199" spans="1:6" x14ac:dyDescent="0.25">
      <c r="A199" s="1">
        <v>9.3497476986434402E-2</v>
      </c>
      <c r="B199" s="1">
        <v>4064.24975585937</v>
      </c>
      <c r="C199">
        <f t="shared" si="15"/>
        <v>0.51382887783281539</v>
      </c>
      <c r="D199">
        <v>0.43669999999999998</v>
      </c>
      <c r="E199">
        <v>41.96</v>
      </c>
      <c r="F199" t="s">
        <v>51</v>
      </c>
    </row>
    <row r="200" spans="1:6" x14ac:dyDescent="0.25">
      <c r="A200" s="1">
        <v>0.12105750378951</v>
      </c>
      <c r="B200" s="1">
        <v>4086.69140625</v>
      </c>
      <c r="C200">
        <f t="shared" si="15"/>
        <v>0.51666609717946343</v>
      </c>
      <c r="D200">
        <v>0.1046</v>
      </c>
      <c r="E200">
        <v>320.33999999999997</v>
      </c>
      <c r="F200" t="s">
        <v>58</v>
      </c>
    </row>
    <row r="201" spans="1:6" x14ac:dyDescent="0.25">
      <c r="A201" s="1">
        <v>9.7413946837179702E-2</v>
      </c>
      <c r="B201" s="1">
        <v>4185.64208984375</v>
      </c>
      <c r="C201">
        <f t="shared" si="15"/>
        <v>0.52917608592670162</v>
      </c>
      <c r="D201">
        <v>0.67749999999999999</v>
      </c>
      <c r="E201">
        <v>32.28</v>
      </c>
      <c r="F201" t="s">
        <v>53</v>
      </c>
    </row>
    <row r="202" spans="1:6" x14ac:dyDescent="0.25">
      <c r="A202" s="1">
        <v>8.6356853176626003E-2</v>
      </c>
      <c r="B202" s="1">
        <v>4683.619140625</v>
      </c>
      <c r="C202">
        <f t="shared" si="15"/>
        <v>0.59213358228147983</v>
      </c>
      <c r="D202">
        <v>0.4526</v>
      </c>
      <c r="E202">
        <v>319.20999999999998</v>
      </c>
      <c r="F202" t="s">
        <v>71</v>
      </c>
    </row>
    <row r="203" spans="1:6" x14ac:dyDescent="0.25">
      <c r="A203" s="1">
        <v>0.1216951460349</v>
      </c>
      <c r="B203" s="1">
        <v>4511.4228515625</v>
      </c>
      <c r="C203">
        <f t="shared" si="15"/>
        <v>0.57036340788498763</v>
      </c>
      <c r="D203">
        <v>4.53E-2</v>
      </c>
      <c r="E203">
        <v>84.06</v>
      </c>
      <c r="F203" t="s">
        <v>63</v>
      </c>
    </row>
    <row r="204" spans="1:6" x14ac:dyDescent="0.25">
      <c r="A204" s="1">
        <v>0.123566325782343</v>
      </c>
      <c r="B204" s="1">
        <v>4160.23828125</v>
      </c>
      <c r="C204">
        <f t="shared" si="15"/>
        <v>0.52596437128156015</v>
      </c>
      <c r="D204">
        <v>0.92230000000000001</v>
      </c>
      <c r="E204">
        <v>222.2</v>
      </c>
      <c r="F204" t="s">
        <v>53</v>
      </c>
    </row>
    <row r="205" spans="1:6" x14ac:dyDescent="0.25">
      <c r="A205" s="1">
        <v>0.12902577022946199</v>
      </c>
      <c r="B205" s="1">
        <v>4846.13232421875</v>
      </c>
      <c r="C205">
        <f t="shared" si="15"/>
        <v>0.61267955552995668</v>
      </c>
      <c r="D205">
        <v>1.2500000000000001E-2</v>
      </c>
      <c r="E205">
        <v>141.02000000000001</v>
      </c>
      <c r="F205" t="s">
        <v>79</v>
      </c>
    </row>
    <row r="206" spans="1:6" x14ac:dyDescent="0.25">
      <c r="A206" s="1">
        <v>9.0109030937878407E-2</v>
      </c>
      <c r="B206" s="1">
        <v>4342.74267578125</v>
      </c>
      <c r="C206">
        <f t="shared" si="15"/>
        <v>0.54903776338950183</v>
      </c>
      <c r="D206">
        <v>8.1600000000000006E-2</v>
      </c>
      <c r="E206">
        <v>37.01</v>
      </c>
      <c r="F206" t="s">
        <v>67</v>
      </c>
    </row>
    <row r="207" spans="1:6" x14ac:dyDescent="0.25">
      <c r="A207" s="1">
        <v>0.110989485606118</v>
      </c>
      <c r="B207" s="1">
        <v>3907.80712890625</v>
      </c>
      <c r="C207">
        <f t="shared" si="15"/>
        <v>0.49405038382253708</v>
      </c>
      <c r="D207">
        <v>0.17019999999999999</v>
      </c>
      <c r="E207">
        <v>2.66</v>
      </c>
      <c r="F207" t="s">
        <v>77</v>
      </c>
    </row>
    <row r="208" spans="1:6" x14ac:dyDescent="0.25">
      <c r="A208" s="1">
        <v>0.12344180042441601</v>
      </c>
      <c r="B208" s="1">
        <v>4051.56030273437</v>
      </c>
      <c r="C208">
        <f t="shared" si="15"/>
        <v>0.51222459466834425</v>
      </c>
      <c r="D208">
        <v>0.3574</v>
      </c>
      <c r="E208">
        <v>184.29</v>
      </c>
      <c r="F208" t="s">
        <v>62</v>
      </c>
    </row>
    <row r="209" spans="1:6" x14ac:dyDescent="0.25">
      <c r="A209" s="1">
        <v>9.7274960794611703E-2</v>
      </c>
      <c r="B209" s="1">
        <v>3828.37524414062</v>
      </c>
      <c r="C209">
        <f t="shared" si="15"/>
        <v>0.48400808852451127</v>
      </c>
      <c r="D209">
        <v>0.9698</v>
      </c>
      <c r="E209">
        <v>207.37</v>
      </c>
      <c r="F209" t="s">
        <v>50</v>
      </c>
    </row>
    <row r="210" spans="1:6" x14ac:dyDescent="0.25">
      <c r="A210" s="1">
        <v>9.6286530468667003E-2</v>
      </c>
      <c r="B210" s="1">
        <v>4011.70043945312</v>
      </c>
      <c r="C210">
        <f t="shared" si="15"/>
        <v>0.50718525160365024</v>
      </c>
      <c r="D210">
        <v>0.64080000000000004</v>
      </c>
      <c r="E210">
        <v>53.09</v>
      </c>
      <c r="F210" t="s">
        <v>51</v>
      </c>
    </row>
    <row r="211" spans="1:6" x14ac:dyDescent="0.25">
      <c r="A211" s="1">
        <v>0.109254844585633</v>
      </c>
      <c r="B211" s="1">
        <v>4618.23583984375</v>
      </c>
      <c r="C211">
        <f t="shared" si="15"/>
        <v>0.58386740030754958</v>
      </c>
      <c r="D211">
        <v>0.21310000000000001</v>
      </c>
      <c r="E211">
        <v>264.52</v>
      </c>
      <c r="F211" t="s">
        <v>60</v>
      </c>
    </row>
    <row r="212" spans="1:6" x14ac:dyDescent="0.25">
      <c r="A212" s="1">
        <v>9.3892583034035706E-2</v>
      </c>
      <c r="B212" s="1">
        <v>4146.63623046875</v>
      </c>
      <c r="C212">
        <f t="shared" si="15"/>
        <v>0.52424471158813746</v>
      </c>
      <c r="D212">
        <v>0.55089999999999995</v>
      </c>
      <c r="E212">
        <v>355.83</v>
      </c>
      <c r="F212" t="s">
        <v>74</v>
      </c>
    </row>
    <row r="213" spans="1:6" x14ac:dyDescent="0.25">
      <c r="A213" s="1">
        <v>9.9458825975210496E-2</v>
      </c>
      <c r="B213" s="1">
        <v>4145.52392578125</v>
      </c>
      <c r="C213">
        <f t="shared" si="15"/>
        <v>0.52410408679790099</v>
      </c>
      <c r="D213">
        <v>0.66720000000000002</v>
      </c>
      <c r="E213">
        <v>250.66</v>
      </c>
      <c r="F213" t="s">
        <v>63</v>
      </c>
    </row>
    <row r="214" spans="1:6" x14ac:dyDescent="0.25">
      <c r="A214" s="1">
        <v>0.113793357839143</v>
      </c>
      <c r="B214" s="1">
        <v>3406.85791015625</v>
      </c>
      <c r="C214">
        <f t="shared" si="15"/>
        <v>0.43071712666961603</v>
      </c>
      <c r="D214">
        <v>0.77659999999999996</v>
      </c>
      <c r="E214">
        <v>212.17</v>
      </c>
      <c r="F214" t="s">
        <v>50</v>
      </c>
    </row>
    <row r="215" spans="1:6" x14ac:dyDescent="0.25">
      <c r="A215" s="1">
        <v>0.12937314337348199</v>
      </c>
      <c r="B215" s="1">
        <v>3851.8310546875</v>
      </c>
      <c r="C215">
        <f t="shared" si="15"/>
        <v>0.48697352459166904</v>
      </c>
      <c r="D215">
        <v>4.4200000000000003E-2</v>
      </c>
      <c r="E215">
        <v>162.06</v>
      </c>
      <c r="F215" t="s">
        <v>70</v>
      </c>
    </row>
    <row r="216" spans="1:6" x14ac:dyDescent="0.25">
      <c r="A216" s="1">
        <v>0.10640076974014399</v>
      </c>
      <c r="B216" s="1">
        <v>3930.06127929687</v>
      </c>
      <c r="C216">
        <f t="shared" si="15"/>
        <v>0.49686389820015364</v>
      </c>
      <c r="D216">
        <v>0.24640000000000001</v>
      </c>
      <c r="E216">
        <v>92.16</v>
      </c>
      <c r="F216" t="s">
        <v>73</v>
      </c>
    </row>
    <row r="217" spans="1:6" x14ac:dyDescent="0.25">
      <c r="A217" s="1">
        <v>0.104855296479732</v>
      </c>
      <c r="B217" s="1">
        <v>4035.57275390625</v>
      </c>
      <c r="C217">
        <f t="shared" si="15"/>
        <v>0.51020334480253393</v>
      </c>
      <c r="D217">
        <v>0.98619999999999997</v>
      </c>
      <c r="E217">
        <v>184.77</v>
      </c>
      <c r="F217" t="s">
        <v>59</v>
      </c>
    </row>
    <row r="218" spans="1:6" x14ac:dyDescent="0.25">
      <c r="A218" s="1">
        <v>0.125111070211883</v>
      </c>
      <c r="B218" s="1">
        <v>4182.14208984375</v>
      </c>
      <c r="C218">
        <f t="shared" si="15"/>
        <v>0.52873359317147117</v>
      </c>
      <c r="D218">
        <v>0.67210000000000003</v>
      </c>
      <c r="E218">
        <v>155.13999999999999</v>
      </c>
      <c r="F218" t="s">
        <v>67</v>
      </c>
    </row>
    <row r="219" spans="1:6" x14ac:dyDescent="0.25">
      <c r="A219" s="1">
        <v>0.107003658046071</v>
      </c>
      <c r="B219" s="1">
        <v>3376.48022460937</v>
      </c>
      <c r="C219">
        <f t="shared" si="15"/>
        <v>0.42687658216242669</v>
      </c>
      <c r="D219">
        <v>0.86250000000000004</v>
      </c>
      <c r="E219">
        <v>8.7200000000000006</v>
      </c>
      <c r="F219" t="s">
        <v>70</v>
      </c>
    </row>
    <row r="220" spans="1:6" x14ac:dyDescent="0.25">
      <c r="A220" s="1">
        <v>8.07092469996359E-2</v>
      </c>
      <c r="B220" s="1">
        <v>4536.57177734375</v>
      </c>
      <c r="C220">
        <f t="shared" si="15"/>
        <v>0.57354289858785368</v>
      </c>
      <c r="D220">
        <v>0.64649999999999996</v>
      </c>
      <c r="E220">
        <v>214.64</v>
      </c>
      <c r="F220" t="s">
        <v>78</v>
      </c>
    </row>
    <row r="221" spans="1:6" x14ac:dyDescent="0.25">
      <c r="A221" s="1">
        <v>9.9881493663825899E-2</v>
      </c>
      <c r="B221" s="1">
        <v>4422.49267578125</v>
      </c>
      <c r="C221">
        <f t="shared" si="15"/>
        <v>0.55912027688368116</v>
      </c>
      <c r="D221">
        <v>1.4500000000000001E-2</v>
      </c>
      <c r="E221">
        <v>2.81</v>
      </c>
      <c r="F221" t="s">
        <v>59</v>
      </c>
    </row>
    <row r="222" spans="1:6" x14ac:dyDescent="0.25">
      <c r="A222" s="1">
        <v>8.9511026235107399E-2</v>
      </c>
      <c r="B222" s="1">
        <v>3623.68774414062</v>
      </c>
      <c r="C222">
        <f t="shared" si="15"/>
        <v>0.45813016399987394</v>
      </c>
      <c r="D222">
        <v>0.86599999999999999</v>
      </c>
      <c r="E222">
        <v>220</v>
      </c>
      <c r="F222" t="s">
        <v>76</v>
      </c>
    </row>
    <row r="223" spans="1:6" x14ac:dyDescent="0.25">
      <c r="A223" s="1">
        <v>0.116754915572335</v>
      </c>
      <c r="B223" s="1">
        <v>3752.91552734375</v>
      </c>
      <c r="C223">
        <f t="shared" si="15"/>
        <v>0.47446798052612393</v>
      </c>
      <c r="D223">
        <v>0.90749999999999997</v>
      </c>
      <c r="E223">
        <v>11.45</v>
      </c>
      <c r="F223" t="s">
        <v>57</v>
      </c>
    </row>
    <row r="224" spans="1:6" x14ac:dyDescent="0.25">
      <c r="A224" s="1">
        <v>0.12502992422471501</v>
      </c>
      <c r="B224" s="1">
        <v>3916.61059570312</v>
      </c>
      <c r="C224">
        <f t="shared" si="15"/>
        <v>0.49516337533068755</v>
      </c>
      <c r="D224">
        <v>0.18010000000000001</v>
      </c>
      <c r="E224">
        <v>42.75</v>
      </c>
      <c r="F224" t="s">
        <v>49</v>
      </c>
    </row>
    <row r="225" spans="1:6" x14ac:dyDescent="0.25">
      <c r="A225" s="1">
        <v>8.8342971228699399E-2</v>
      </c>
      <c r="B225" s="1">
        <v>3780.61010742187</v>
      </c>
      <c r="C225">
        <f t="shared" si="15"/>
        <v>0.47796930939575744</v>
      </c>
      <c r="D225">
        <v>0.1153</v>
      </c>
      <c r="E225">
        <v>262.79000000000002</v>
      </c>
      <c r="F225" t="s">
        <v>75</v>
      </c>
    </row>
    <row r="226" spans="1:6" x14ac:dyDescent="0.25">
      <c r="A226" s="1">
        <v>8.1622584842412499E-2</v>
      </c>
      <c r="B226" s="1">
        <v>3958.0302734375</v>
      </c>
      <c r="C226">
        <f t="shared" si="15"/>
        <v>0.50039992027967117</v>
      </c>
      <c r="D226">
        <v>0.10580000000000001</v>
      </c>
      <c r="E226">
        <v>18.579999999999998</v>
      </c>
      <c r="F226" t="s">
        <v>76</v>
      </c>
    </row>
    <row r="227" spans="1:6" x14ac:dyDescent="0.25">
      <c r="A227" s="1">
        <v>0.129460439665148</v>
      </c>
      <c r="B227" s="1">
        <v>4296.9873046875</v>
      </c>
      <c r="C227">
        <f t="shared" si="15"/>
        <v>0.54325307189754057</v>
      </c>
      <c r="D227">
        <v>0.71430000000000005</v>
      </c>
      <c r="E227">
        <v>161.38999999999999</v>
      </c>
      <c r="F227" t="s">
        <v>63</v>
      </c>
    </row>
    <row r="228" spans="1:6" x14ac:dyDescent="0.25">
      <c r="A228" s="1">
        <v>0.102578887874973</v>
      </c>
      <c r="B228" s="1">
        <v>4830.43017578125</v>
      </c>
      <c r="C228">
        <f t="shared" si="15"/>
        <v>0.61069438783705754</v>
      </c>
      <c r="D228">
        <v>9.7900000000000001E-2</v>
      </c>
      <c r="E228">
        <v>144.28</v>
      </c>
      <c r="F228" t="s">
        <v>54</v>
      </c>
    </row>
    <row r="229" spans="1:6" x14ac:dyDescent="0.25">
      <c r="A229" s="1">
        <v>8.3202542345052297E-2</v>
      </c>
      <c r="B229" s="1">
        <v>3694.19946289062</v>
      </c>
      <c r="C229">
        <f t="shared" si="15"/>
        <v>0.46704471391579433</v>
      </c>
      <c r="D229">
        <v>0.46429999999999999</v>
      </c>
      <c r="E229">
        <v>286.14999999999998</v>
      </c>
      <c r="F229" t="s">
        <v>70</v>
      </c>
    </row>
    <row r="230" spans="1:6" x14ac:dyDescent="0.25">
      <c r="A230" s="1">
        <v>8.0834688571343599E-2</v>
      </c>
      <c r="B230" s="1">
        <v>4249.16162109375</v>
      </c>
      <c r="C230">
        <f t="shared" si="15"/>
        <v>0.5372066380392041</v>
      </c>
      <c r="D230">
        <v>0.63729999999999998</v>
      </c>
      <c r="E230">
        <v>198.93</v>
      </c>
      <c r="F230" t="s">
        <v>53</v>
      </c>
    </row>
    <row r="231" spans="1:6" x14ac:dyDescent="0.25">
      <c r="A231" s="1">
        <v>8.7368455212039897E-2</v>
      </c>
      <c r="B231" s="1">
        <v>4040.27221679687</v>
      </c>
      <c r="D231">
        <v>0.57089999999999996</v>
      </c>
      <c r="E231">
        <v>58.9</v>
      </c>
      <c r="F231" t="s">
        <v>65</v>
      </c>
    </row>
    <row r="232" spans="1:6" x14ac:dyDescent="0.25">
      <c r="A232" s="1">
        <v>8.1957014354860205E-2</v>
      </c>
      <c r="B232" s="1">
        <v>3693.24951171875</v>
      </c>
      <c r="C232">
        <f t="shared" si="15"/>
        <v>0.46692461491254428</v>
      </c>
      <c r="D232">
        <v>0.71850000000000003</v>
      </c>
      <c r="E232">
        <v>152.84</v>
      </c>
      <c r="F232" t="s">
        <v>64</v>
      </c>
    </row>
    <row r="233" spans="1:6" x14ac:dyDescent="0.25">
      <c r="A233" s="1">
        <v>0.12886888444726999</v>
      </c>
      <c r="B233" s="1">
        <v>4272.8525390625</v>
      </c>
      <c r="C233">
        <f t="shared" si="15"/>
        <v>0.54020179791518419</v>
      </c>
      <c r="D233">
        <v>0.53080000000000005</v>
      </c>
      <c r="E233">
        <v>236.73</v>
      </c>
      <c r="F233" t="s">
        <v>78</v>
      </c>
    </row>
    <row r="234" spans="1:6" x14ac:dyDescent="0.25">
      <c r="A234" s="1">
        <v>0.109531877777201</v>
      </c>
      <c r="B234" s="1">
        <v>3912.41870117187</v>
      </c>
      <c r="C234">
        <f t="shared" si="15"/>
        <v>0.49463340877046807</v>
      </c>
      <c r="D234">
        <v>0.20380000000000001</v>
      </c>
      <c r="E234">
        <v>31.46</v>
      </c>
      <c r="F234" t="s">
        <v>76</v>
      </c>
    </row>
    <row r="235" spans="1:6" x14ac:dyDescent="0.25">
      <c r="A235" s="1">
        <v>9.2632344466627006E-2</v>
      </c>
      <c r="B235" s="1">
        <v>3783.13037109375</v>
      </c>
      <c r="C235">
        <f t="shared" si="15"/>
        <v>0.47828793751463672</v>
      </c>
      <c r="D235">
        <v>0.31630000000000003</v>
      </c>
      <c r="E235">
        <v>186.03</v>
      </c>
      <c r="F235" t="s">
        <v>52</v>
      </c>
    </row>
    <row r="236" spans="1:6" x14ac:dyDescent="0.25">
      <c r="A236" s="1">
        <v>8.6627362357133697E-2</v>
      </c>
      <c r="B236" s="1">
        <v>4496.91845703125</v>
      </c>
      <c r="C236">
        <f t="shared" si="15"/>
        <v>0.568529668028107</v>
      </c>
      <c r="D236">
        <v>0.21110000000000001</v>
      </c>
      <c r="E236">
        <v>320.83</v>
      </c>
      <c r="F236" t="s">
        <v>54</v>
      </c>
    </row>
    <row r="237" spans="1:6" x14ac:dyDescent="0.25">
      <c r="A237" s="1">
        <v>9.5091281265386393E-2</v>
      </c>
      <c r="B237" s="1">
        <v>3716.77514648437</v>
      </c>
      <c r="C237">
        <f t="shared" si="15"/>
        <v>0.46989887861139695</v>
      </c>
      <c r="D237">
        <v>0.96909999999999996</v>
      </c>
      <c r="E237">
        <v>270.31</v>
      </c>
      <c r="F237" t="s">
        <v>72</v>
      </c>
    </row>
    <row r="238" spans="1:6" x14ac:dyDescent="0.25">
      <c r="A238" s="1">
        <v>9.6195283343756294E-2</v>
      </c>
      <c r="B238" s="1">
        <v>3882.251953125</v>
      </c>
      <c r="C238">
        <f t="shared" si="15"/>
        <v>0.49081953235343895</v>
      </c>
      <c r="D238">
        <v>0.44750000000000001</v>
      </c>
      <c r="E238">
        <v>101.37</v>
      </c>
      <c r="F238" t="s">
        <v>76</v>
      </c>
    </row>
    <row r="239" spans="1:6" x14ac:dyDescent="0.25">
      <c r="A239" s="1">
        <v>0.11633842720264501</v>
      </c>
      <c r="B239" s="1">
        <v>5492.79736328125</v>
      </c>
      <c r="C239">
        <f t="shared" si="15"/>
        <v>0.69443515405737533</v>
      </c>
      <c r="D239">
        <v>0.36209999999999998</v>
      </c>
      <c r="E239">
        <v>233.11</v>
      </c>
      <c r="F239" t="s">
        <v>69</v>
      </c>
    </row>
    <row r="240" spans="1:6" x14ac:dyDescent="0.25">
      <c r="A240" s="1">
        <v>9.5095396836559903E-2</v>
      </c>
      <c r="B240" s="1">
        <v>4697.94482421875</v>
      </c>
      <c r="C240">
        <f t="shared" si="15"/>
        <v>0.59394472833975354</v>
      </c>
      <c r="D240">
        <v>8.3099999999999993E-2</v>
      </c>
      <c r="E240">
        <v>209.65</v>
      </c>
      <c r="F240" t="s">
        <v>65</v>
      </c>
    </row>
    <row r="241" spans="1:6" x14ac:dyDescent="0.25">
      <c r="A241" s="1">
        <v>0.10334434094487099</v>
      </c>
      <c r="B241" s="1">
        <v>4313.90283203125</v>
      </c>
      <c r="C241">
        <f t="shared" si="15"/>
        <v>0.54539164284054387</v>
      </c>
      <c r="D241">
        <v>0.24859999999999999</v>
      </c>
      <c r="E241">
        <v>253.14</v>
      </c>
      <c r="F241" t="s">
        <v>67</v>
      </c>
    </row>
    <row r="242" spans="1:6" x14ac:dyDescent="0.25">
      <c r="A242" s="1">
        <v>0.123246448191651</v>
      </c>
      <c r="B242" s="1">
        <v>4234.45458984375</v>
      </c>
      <c r="C242">
        <f t="shared" si="15"/>
        <v>0.53534727953089756</v>
      </c>
      <c r="D242">
        <v>0.86639999999999995</v>
      </c>
      <c r="E242">
        <v>274.43</v>
      </c>
      <c r="F242" t="s">
        <v>67</v>
      </c>
    </row>
    <row r="243" spans="1:6" x14ac:dyDescent="0.25">
      <c r="A243" s="1">
        <v>0.113811589776575</v>
      </c>
      <c r="B243" s="1">
        <v>3718.07397460937</v>
      </c>
      <c r="C243">
        <f t="shared" si="15"/>
        <v>0.47006308490728321</v>
      </c>
      <c r="D243">
        <v>0.2626</v>
      </c>
      <c r="E243">
        <v>13.81</v>
      </c>
      <c r="F243" t="s">
        <v>64</v>
      </c>
    </row>
    <row r="244" spans="1:6" x14ac:dyDescent="0.25">
      <c r="A244" s="1">
        <v>9.0367150143196198E-2</v>
      </c>
      <c r="B244" s="1">
        <v>4152.513671875</v>
      </c>
      <c r="C244">
        <f t="shared" si="15"/>
        <v>0.52498777594286794</v>
      </c>
      <c r="D244">
        <v>0.27439999999999998</v>
      </c>
      <c r="E244">
        <v>187.84</v>
      </c>
      <c r="F244" t="s">
        <v>77</v>
      </c>
    </row>
    <row r="245" spans="1:6" x14ac:dyDescent="0.25">
      <c r="A245" s="1">
        <v>0.10916838450586799</v>
      </c>
      <c r="B245" s="1">
        <v>4076.64990234375</v>
      </c>
      <c r="C245">
        <f t="shared" si="15"/>
        <v>0.51539658497085372</v>
      </c>
      <c r="D245">
        <v>0.14940000000000001</v>
      </c>
      <c r="E245">
        <v>330.61</v>
      </c>
      <c r="F245" t="s">
        <v>58</v>
      </c>
    </row>
    <row r="246" spans="1:6" x14ac:dyDescent="0.25">
      <c r="A246" s="1">
        <v>0.12210061976235299</v>
      </c>
      <c r="B246" s="1">
        <v>3860.84912109375</v>
      </c>
      <c r="C246">
        <f t="shared" si="15"/>
        <v>0.48811364717765549</v>
      </c>
      <c r="D246">
        <v>0.2414</v>
      </c>
      <c r="E246">
        <v>349.88</v>
      </c>
      <c r="F246" t="s">
        <v>56</v>
      </c>
    </row>
    <row r="247" spans="1:6" x14ac:dyDescent="0.25">
      <c r="A247" s="1">
        <v>0.11107856806593</v>
      </c>
      <c r="B247" s="1">
        <v>4179.52490234375</v>
      </c>
      <c r="C247">
        <f t="shared" si="15"/>
        <v>0.52840271131209127</v>
      </c>
      <c r="D247">
        <v>0.2487</v>
      </c>
      <c r="E247">
        <v>102.79</v>
      </c>
      <c r="F247" t="s">
        <v>51</v>
      </c>
    </row>
    <row r="248" spans="1:6" x14ac:dyDescent="0.25">
      <c r="A248" s="1">
        <v>0.101696228490642</v>
      </c>
      <c r="B248" s="1">
        <v>3579.22998046875</v>
      </c>
      <c r="C248">
        <f t="shared" si="15"/>
        <v>0.4525095244745741</v>
      </c>
      <c r="D248">
        <v>0.88449999999999995</v>
      </c>
      <c r="E248">
        <v>190.52</v>
      </c>
      <c r="F248" t="s">
        <v>76</v>
      </c>
    </row>
    <row r="249" spans="1:6" x14ac:dyDescent="0.25">
      <c r="A249" s="1">
        <v>0.106296234663493</v>
      </c>
      <c r="B249" s="1">
        <v>3846.59301757812</v>
      </c>
      <c r="C249">
        <f t="shared" si="15"/>
        <v>0.4863112978852322</v>
      </c>
      <c r="D249">
        <v>0.34649999999999997</v>
      </c>
      <c r="E249">
        <v>36.22</v>
      </c>
      <c r="F249" t="s">
        <v>77</v>
      </c>
    </row>
    <row r="250" spans="1:6" x14ac:dyDescent="0.25">
      <c r="A250" s="1">
        <v>0.100108079954425</v>
      </c>
      <c r="B250" s="1">
        <v>3650.26293945312</v>
      </c>
      <c r="C250">
        <f t="shared" si="15"/>
        <v>0.46148997296976402</v>
      </c>
      <c r="D250">
        <v>0.98699999999999999</v>
      </c>
      <c r="E250">
        <v>48.9</v>
      </c>
      <c r="F250" t="s">
        <v>64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</sheetData>
  <sortState xmlns:xlrd2="http://schemas.microsoft.com/office/spreadsheetml/2017/richdata2" ref="M2:M162">
    <sortCondition ref="M2"/>
  </sortState>
  <conditionalFormatting sqref="B1:B1048576">
    <cfRule type="cellIs" dxfId="31" priority="7" operator="lessThan">
      <formula>2500</formula>
    </cfRule>
    <cfRule type="cellIs" dxfId="30" priority="8" operator="greaterThan">
      <formula>424081.0951</formula>
    </cfRule>
  </conditionalFormatting>
  <conditionalFormatting sqref="C1:C1048576">
    <cfRule type="cellIs" dxfId="29" priority="9" operator="greaterThan">
      <formula>1</formula>
    </cfRule>
    <cfRule type="cellIs" dxfId="28" priority="10" operator="greaterThan">
      <formula>1</formula>
    </cfRule>
    <cfRule type="cellIs" dxfId="27" priority="11" operator="lessThan">
      <formula>2500</formula>
    </cfRule>
    <cfRule type="cellIs" dxfId="26" priority="12" operator="greaterThan">
      <formula>424081.0951</formula>
    </cfRule>
  </conditionalFormatting>
  <conditionalFormatting sqref="D1:E1048576">
    <cfRule type="cellIs" dxfId="25" priority="1" operator="greaterThan">
      <formula>0.747309921</formula>
    </cfRule>
    <cfRule type="cellIs" dxfId="24" priority="2" operator="greaterThan">
      <formula>0.747309921</formula>
    </cfRule>
    <cfRule type="cellIs" dxfId="23" priority="3" operator="lessThan">
      <formula>0.5</formula>
    </cfRule>
    <cfRule type="cellIs" dxfId="22" priority="4" operator="lessThan">
      <formula>0.381068427</formula>
    </cfRule>
    <cfRule type="cellIs" dxfId="21" priority="5" operator="lessThan">
      <formula>2500</formula>
    </cfRule>
    <cfRule type="cellIs" dxfId="20" priority="6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4156-03E3-43FB-9616-687913A59BC8}">
  <dimension ref="A1:BA549"/>
  <sheetViews>
    <sheetView tabSelected="1" topLeftCell="E42" zoomScale="70" zoomScaleNormal="70" workbookViewId="0">
      <selection activeCell="S88" sqref="S88"/>
    </sheetView>
  </sheetViews>
  <sheetFormatPr baseColWidth="10" defaultColWidth="8.85546875" defaultRowHeight="15" x14ac:dyDescent="0.25"/>
  <cols>
    <col min="4" max="4" width="8.85546875" customWidth="1"/>
    <col min="7" max="7" width="8.85546875" customWidth="1"/>
  </cols>
  <sheetData>
    <row r="1" spans="1:53" x14ac:dyDescent="0.25">
      <c r="A1" s="1">
        <v>9.2478819521154401E-2</v>
      </c>
      <c r="B1" s="1">
        <v>3950.56567382812</v>
      </c>
      <c r="C1" s="42">
        <f t="shared" ref="C1:C64" si="0">B1/$V$13</f>
        <v>0.49945619706600075</v>
      </c>
      <c r="D1" s="42">
        <v>0.5746</v>
      </c>
      <c r="E1" s="42">
        <v>258.2</v>
      </c>
      <c r="F1" s="42">
        <v>5</v>
      </c>
      <c r="G1" s="42">
        <v>0</v>
      </c>
      <c r="H1" s="42">
        <f t="shared" ref="H1:H64" si="1">G1*$K$6</f>
        <v>0</v>
      </c>
      <c r="I1" s="42">
        <f t="shared" ref="I1:I64" si="2">H1/$V$13</f>
        <v>0</v>
      </c>
      <c r="K1">
        <f>MIN(B1:B1227)</f>
        <v>3275.33618164062</v>
      </c>
      <c r="M1" s="48" t="s">
        <v>23</v>
      </c>
      <c r="N1" s="48" t="s">
        <v>22</v>
      </c>
      <c r="O1" s="48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P1" s="14"/>
      <c r="AQ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0.122129137737334</v>
      </c>
      <c r="B2" s="1">
        <v>4009.96166992187</v>
      </c>
      <c r="C2" s="42">
        <f t="shared" si="0"/>
        <v>0.50696542505490927</v>
      </c>
      <c r="D2" s="42">
        <v>0.47239999999999999</v>
      </c>
      <c r="E2" s="42">
        <v>145.54</v>
      </c>
      <c r="F2" s="42">
        <v>25</v>
      </c>
      <c r="G2" s="42">
        <v>50</v>
      </c>
      <c r="H2" s="42">
        <f t="shared" si="1"/>
        <v>49.435837629947258</v>
      </c>
      <c r="I2" s="42">
        <f t="shared" si="2"/>
        <v>6.2500000000000003E-3</v>
      </c>
      <c r="M2" s="43">
        <v>0</v>
      </c>
      <c r="N2" s="44">
        <v>0</v>
      </c>
      <c r="O2" s="45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1.490909090909091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0.13893978794593101</v>
      </c>
      <c r="B3" s="1">
        <v>4054.796875</v>
      </c>
      <c r="C3" s="42">
        <f t="shared" si="0"/>
        <v>0.5126337831767217</v>
      </c>
      <c r="D3" s="42">
        <v>0.20200000000000001</v>
      </c>
      <c r="E3" s="42">
        <v>344.16</v>
      </c>
      <c r="F3" s="42">
        <v>10</v>
      </c>
      <c r="G3" s="42">
        <v>100</v>
      </c>
      <c r="H3" s="42">
        <f t="shared" si="1"/>
        <v>98.871675259894516</v>
      </c>
      <c r="I3" s="42">
        <f t="shared" si="2"/>
        <v>1.2500000000000001E-2</v>
      </c>
      <c r="K3" t="s">
        <v>26</v>
      </c>
      <c r="M3" s="43">
        <v>6.2500000000000003E-3</v>
      </c>
      <c r="N3" s="44">
        <v>0</v>
      </c>
      <c r="O3" s="45">
        <v>0</v>
      </c>
      <c r="U3" s="8" t="s">
        <v>19</v>
      </c>
      <c r="V3" s="7">
        <v>49.2</v>
      </c>
      <c r="W3" s="7"/>
      <c r="X3" s="7"/>
      <c r="Y3" s="7" t="s">
        <v>18</v>
      </c>
      <c r="Z3" s="7">
        <f>V3^2*SQRT(1-V6^2)/(V1*V2)</f>
        <v>699.74042076300475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0.133337648483077</v>
      </c>
      <c r="B4" s="1">
        <v>4031.08642578125</v>
      </c>
      <c r="C4" s="42">
        <f t="shared" si="0"/>
        <v>0.50963615403313423</v>
      </c>
      <c r="D4" s="42">
        <v>0.78110000000000002</v>
      </c>
      <c r="E4" s="42">
        <v>74.56</v>
      </c>
      <c r="F4" s="42">
        <v>16</v>
      </c>
      <c r="G4" s="42">
        <v>150</v>
      </c>
      <c r="H4" s="42">
        <f t="shared" si="1"/>
        <v>148.30751288984177</v>
      </c>
      <c r="I4" s="42">
        <f t="shared" si="2"/>
        <v>1.8750000000000003E-2</v>
      </c>
      <c r="M4" s="43">
        <v>1.2500000000000001E-2</v>
      </c>
      <c r="N4" s="44">
        <v>0</v>
      </c>
      <c r="O4" s="45">
        <v>0</v>
      </c>
      <c r="U4" s="8"/>
      <c r="V4" s="7"/>
      <c r="W4" s="7"/>
      <c r="X4" s="7"/>
      <c r="Y4" s="7" t="s">
        <v>17</v>
      </c>
      <c r="Z4" s="7">
        <f>1.23*Z3^-0.138</f>
        <v>0.49808539877832597</v>
      </c>
      <c r="AA4" s="6"/>
      <c r="AD4">
        <f>Z4</f>
        <v>0.49808539877832597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0.125071916538251</v>
      </c>
      <c r="B5" s="1">
        <v>4620.9365234375</v>
      </c>
      <c r="C5" s="42">
        <f t="shared" si="0"/>
        <v>0.58420883828595083</v>
      </c>
      <c r="D5" s="42">
        <v>0.97019999999999995</v>
      </c>
      <c r="E5" s="42">
        <v>82.96</v>
      </c>
      <c r="F5" s="42">
        <v>4</v>
      </c>
      <c r="G5" s="42">
        <v>200</v>
      </c>
      <c r="H5" s="42">
        <f t="shared" si="1"/>
        <v>197.74335051978903</v>
      </c>
      <c r="I5" s="42">
        <f t="shared" si="2"/>
        <v>2.5000000000000001E-2</v>
      </c>
      <c r="M5" s="43">
        <v>1.8750000000000003E-2</v>
      </c>
      <c r="N5" s="44">
        <v>0</v>
      </c>
      <c r="O5" s="45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0.49808539877832597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0.116090439040684</v>
      </c>
      <c r="B6" s="1">
        <v>3915.70922851562</v>
      </c>
      <c r="C6" s="42">
        <f t="shared" si="0"/>
        <v>0.49504941863061008</v>
      </c>
      <c r="D6" s="42">
        <v>0.81950000000000001</v>
      </c>
      <c r="E6" s="42">
        <v>45.22</v>
      </c>
      <c r="F6" s="42">
        <v>10</v>
      </c>
      <c r="G6" s="42">
        <v>250</v>
      </c>
      <c r="H6" s="42">
        <f t="shared" si="1"/>
        <v>247.17918814973626</v>
      </c>
      <c r="I6" s="42">
        <f t="shared" si="2"/>
        <v>3.125E-2</v>
      </c>
      <c r="K6">
        <f>V13/A700C!G161</f>
        <v>0.98871675259894509</v>
      </c>
      <c r="M6" s="43">
        <v>2.5000000000000001E-2</v>
      </c>
      <c r="N6" s="44">
        <v>0</v>
      </c>
      <c r="O6" s="45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0.101806782866129</v>
      </c>
      <c r="B7" s="1">
        <v>4775.28076171875</v>
      </c>
      <c r="C7" s="42">
        <f t="shared" si="0"/>
        <v>0.60372204035766897</v>
      </c>
      <c r="D7" s="42">
        <v>8.8599999999999998E-2</v>
      </c>
      <c r="E7" s="42">
        <v>236.31</v>
      </c>
      <c r="F7" s="42">
        <v>14</v>
      </c>
      <c r="G7" s="42">
        <v>300</v>
      </c>
      <c r="H7" s="42">
        <f t="shared" si="1"/>
        <v>296.61502577968355</v>
      </c>
      <c r="I7" s="42">
        <f t="shared" si="2"/>
        <v>3.7500000000000006E-2</v>
      </c>
      <c r="M7" s="43">
        <v>3.125E-2</v>
      </c>
      <c r="N7" s="44">
        <v>0</v>
      </c>
      <c r="O7" s="45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0.104566325628769</v>
      </c>
      <c r="B8" s="1">
        <v>4831.64599609375</v>
      </c>
      <c r="C8" s="42">
        <f t="shared" si="0"/>
        <v>0.61084809974561283</v>
      </c>
      <c r="D8" s="42">
        <v>0.31730000000000003</v>
      </c>
      <c r="E8" s="42">
        <v>138.69</v>
      </c>
      <c r="F8" s="42">
        <v>6</v>
      </c>
      <c r="G8" s="42">
        <v>350</v>
      </c>
      <c r="H8" s="42">
        <f t="shared" si="1"/>
        <v>346.05086340963078</v>
      </c>
      <c r="I8" s="42">
        <f t="shared" si="2"/>
        <v>4.3750000000000004E-2</v>
      </c>
      <c r="K8">
        <f>MIN(C:C)</f>
        <v>0.41408929466288719</v>
      </c>
      <c r="M8" s="43">
        <v>3.7500000000000006E-2</v>
      </c>
      <c r="N8" s="44">
        <v>0</v>
      </c>
      <c r="O8" s="45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0.45294644378415577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0.104559114522877</v>
      </c>
      <c r="B9" s="1">
        <v>4795.1396484375</v>
      </c>
      <c r="C9" s="42">
        <f t="shared" si="0"/>
        <v>0.60623272992909438</v>
      </c>
      <c r="D9" s="42">
        <v>0.98970000000000002</v>
      </c>
      <c r="E9" s="42">
        <v>314.17</v>
      </c>
      <c r="F9" s="42">
        <v>19</v>
      </c>
      <c r="G9" s="42">
        <v>400</v>
      </c>
      <c r="H9" s="42">
        <f t="shared" si="1"/>
        <v>395.48670103957807</v>
      </c>
      <c r="I9" s="42">
        <f t="shared" si="2"/>
        <v>0.05</v>
      </c>
      <c r="K9">
        <f>MAX(C:C)</f>
        <v>0.71562863100417973</v>
      </c>
      <c r="M9" s="43">
        <v>4.3750000000000004E-2</v>
      </c>
      <c r="N9" s="44">
        <v>0</v>
      </c>
      <c r="O9" s="45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0.45294644378415577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9.6200818380149794E-2</v>
      </c>
      <c r="B10" s="1">
        <v>4351.8525390625</v>
      </c>
      <c r="C10" s="42">
        <f t="shared" si="0"/>
        <v>0.5501894915332427</v>
      </c>
      <c r="D10" s="42">
        <v>0.89739999999999998</v>
      </c>
      <c r="E10" s="42">
        <v>127.51</v>
      </c>
      <c r="F10" s="42">
        <v>8</v>
      </c>
      <c r="G10" s="42">
        <v>450</v>
      </c>
      <c r="H10" s="42">
        <f t="shared" si="1"/>
        <v>444.9225386695253</v>
      </c>
      <c r="I10" s="42">
        <f t="shared" si="2"/>
        <v>5.6250000000000001E-2</v>
      </c>
      <c r="M10" s="43">
        <v>0.05</v>
      </c>
      <c r="N10" s="44">
        <v>0</v>
      </c>
      <c r="O10" s="45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9.6657474044916494E-2</v>
      </c>
      <c r="B11" s="1">
        <v>4124.87646484375</v>
      </c>
      <c r="C11" s="42">
        <f t="shared" si="0"/>
        <v>0.52149370054683031</v>
      </c>
      <c r="D11" s="42">
        <v>0.69230000000000003</v>
      </c>
      <c r="E11" s="42">
        <v>158.72</v>
      </c>
      <c r="F11" s="42">
        <v>8</v>
      </c>
      <c r="G11" s="42">
        <v>500</v>
      </c>
      <c r="H11" s="42">
        <f t="shared" si="1"/>
        <v>494.35837629947252</v>
      </c>
      <c r="I11" s="42">
        <f t="shared" si="2"/>
        <v>6.25E-2</v>
      </c>
      <c r="M11" s="43">
        <v>5.6250000000000001E-2</v>
      </c>
      <c r="N11" s="44">
        <v>0</v>
      </c>
      <c r="O11" s="45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0.108118563576588</v>
      </c>
      <c r="B12" s="1">
        <v>4195.7099609375</v>
      </c>
      <c r="C12" s="42">
        <f t="shared" si="0"/>
        <v>0.53044893164658113</v>
      </c>
      <c r="D12" s="42">
        <v>0.67710000000000004</v>
      </c>
      <c r="E12" s="42">
        <v>293.3</v>
      </c>
      <c r="F12" s="42">
        <v>3</v>
      </c>
      <c r="G12" s="42">
        <v>550</v>
      </c>
      <c r="H12" s="42">
        <f t="shared" si="1"/>
        <v>543.79421392941981</v>
      </c>
      <c r="I12" s="42">
        <f t="shared" si="2"/>
        <v>6.8750000000000006E-2</v>
      </c>
      <c r="M12" s="43">
        <v>6.25E-2</v>
      </c>
      <c r="N12" s="44">
        <v>0</v>
      </c>
      <c r="O12" s="45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0.125125655558292</v>
      </c>
      <c r="B13" s="1">
        <v>3769.32250976562</v>
      </c>
      <c r="C13" s="42">
        <f t="shared" si="0"/>
        <v>0.47654225791380128</v>
      </c>
      <c r="D13" s="42">
        <v>0.45090000000000002</v>
      </c>
      <c r="E13" s="42">
        <v>220.31</v>
      </c>
      <c r="F13" s="42">
        <v>10</v>
      </c>
      <c r="G13" s="42">
        <v>600</v>
      </c>
      <c r="H13" s="42">
        <f t="shared" si="1"/>
        <v>593.2300515593671</v>
      </c>
      <c r="I13" s="42">
        <f t="shared" si="2"/>
        <v>7.5000000000000011E-2</v>
      </c>
      <c r="M13" s="43">
        <v>6.8750000000000006E-2</v>
      </c>
      <c r="N13" s="44">
        <v>0</v>
      </c>
      <c r="O13" s="45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0.11808106487603</v>
      </c>
      <c r="B14" s="1">
        <v>4735.42822265625</v>
      </c>
      <c r="C14" s="42">
        <f t="shared" si="0"/>
        <v>0.5986836232683278</v>
      </c>
      <c r="D14" s="42">
        <v>0.46560000000000001</v>
      </c>
      <c r="E14" s="42">
        <v>5.12</v>
      </c>
      <c r="F14" s="42">
        <v>13</v>
      </c>
      <c r="G14" s="42">
        <v>650</v>
      </c>
      <c r="H14" s="42">
        <f t="shared" si="1"/>
        <v>642.66588918931427</v>
      </c>
      <c r="I14" s="42">
        <f t="shared" si="2"/>
        <v>8.1250000000000003E-2</v>
      </c>
      <c r="M14" s="43">
        <v>7.5000000000000011E-2</v>
      </c>
      <c r="N14" s="44">
        <v>0</v>
      </c>
      <c r="O14" s="45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0.138262222455803</v>
      </c>
      <c r="B15" s="1">
        <v>3959.8818359375</v>
      </c>
      <c r="C15" s="42">
        <f t="shared" si="0"/>
        <v>0.5006340068488444</v>
      </c>
      <c r="D15" s="42">
        <v>0.71440000000000003</v>
      </c>
      <c r="E15" s="42">
        <v>289.79000000000002</v>
      </c>
      <c r="F15" s="42">
        <v>11</v>
      </c>
      <c r="G15" s="42">
        <v>700</v>
      </c>
      <c r="H15" s="42">
        <f t="shared" si="1"/>
        <v>692.10172681926156</v>
      </c>
      <c r="I15" s="42">
        <f t="shared" si="2"/>
        <v>8.7500000000000008E-2</v>
      </c>
      <c r="M15" s="43">
        <v>8.1250000000000003E-2</v>
      </c>
      <c r="N15" s="44">
        <v>0</v>
      </c>
      <c r="O15" s="45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0.109664939790091</v>
      </c>
      <c r="B16" s="1">
        <v>4103.42138671875</v>
      </c>
      <c r="C16" s="42">
        <f t="shared" si="0"/>
        <v>0.51878121008019729</v>
      </c>
      <c r="D16" s="42">
        <v>0.46910000000000002</v>
      </c>
      <c r="E16" s="42">
        <v>306.49</v>
      </c>
      <c r="F16" s="42">
        <v>26</v>
      </c>
      <c r="G16" s="42">
        <v>750</v>
      </c>
      <c r="H16" s="42">
        <f t="shared" si="1"/>
        <v>741.53756444920884</v>
      </c>
      <c r="I16" s="42">
        <f t="shared" si="2"/>
        <v>9.3750000000000014E-2</v>
      </c>
      <c r="M16" s="43">
        <v>8.7500000000000008E-2</v>
      </c>
      <c r="N16" s="44">
        <v>0</v>
      </c>
      <c r="O16" s="45">
        <v>0</v>
      </c>
      <c r="AY16">
        <v>2700</v>
      </c>
      <c r="AZ16">
        <v>0</v>
      </c>
      <c r="BA16">
        <v>0</v>
      </c>
    </row>
    <row r="17" spans="1:53" x14ac:dyDescent="0.25">
      <c r="A17" s="1">
        <v>9.8148623242378094E-2</v>
      </c>
      <c r="B17" s="1">
        <v>4758.68994140625</v>
      </c>
      <c r="C17" s="42">
        <f t="shared" si="0"/>
        <v>0.60162452098863717</v>
      </c>
      <c r="D17" s="42">
        <v>0.53659999999999997</v>
      </c>
      <c r="E17" s="42">
        <v>287.49</v>
      </c>
      <c r="F17" s="42">
        <v>17</v>
      </c>
      <c r="G17" s="42">
        <v>800</v>
      </c>
      <c r="H17" s="42">
        <f t="shared" si="1"/>
        <v>790.97340207915613</v>
      </c>
      <c r="I17" s="42">
        <f t="shared" si="2"/>
        <v>0.1</v>
      </c>
      <c r="M17" s="43">
        <v>9.3750000000000014E-2</v>
      </c>
      <c r="N17" s="44">
        <v>0</v>
      </c>
      <c r="O17" s="45">
        <v>0</v>
      </c>
      <c r="AY17">
        <v>2750</v>
      </c>
      <c r="AZ17">
        <v>0</v>
      </c>
      <c r="BA17">
        <v>0</v>
      </c>
    </row>
    <row r="18" spans="1:53" x14ac:dyDescent="0.25">
      <c r="A18" s="1">
        <v>0.106830417753114</v>
      </c>
      <c r="B18" s="1">
        <v>4182.25830078125</v>
      </c>
      <c r="C18" s="42">
        <f t="shared" si="0"/>
        <v>0.52874828531373474</v>
      </c>
      <c r="D18" s="42">
        <v>0.60319999999999996</v>
      </c>
      <c r="E18" s="42">
        <v>246.2</v>
      </c>
      <c r="F18" s="42">
        <v>2</v>
      </c>
      <c r="G18" s="42">
        <v>850</v>
      </c>
      <c r="H18" s="42">
        <f t="shared" si="1"/>
        <v>840.4092397091033</v>
      </c>
      <c r="I18" s="42">
        <f t="shared" si="2"/>
        <v>0.10625</v>
      </c>
      <c r="M18" s="43">
        <v>0.1</v>
      </c>
      <c r="N18" s="44">
        <v>0</v>
      </c>
      <c r="O18" s="45">
        <v>0</v>
      </c>
      <c r="AY18">
        <v>2800</v>
      </c>
      <c r="AZ18">
        <v>0</v>
      </c>
      <c r="BA18">
        <v>0</v>
      </c>
    </row>
    <row r="19" spans="1:53" x14ac:dyDescent="0.25">
      <c r="A19" s="1">
        <v>0.13297912775023499</v>
      </c>
      <c r="B19" s="1">
        <v>4115.71826171875</v>
      </c>
      <c r="C19" s="42">
        <f t="shared" si="0"/>
        <v>0.52033586096576134</v>
      </c>
      <c r="D19" s="42">
        <v>0.63280000000000003</v>
      </c>
      <c r="E19" s="42">
        <v>182.95</v>
      </c>
      <c r="F19" s="42">
        <v>19</v>
      </c>
      <c r="G19" s="42">
        <v>900</v>
      </c>
      <c r="H19" s="42">
        <f t="shared" si="1"/>
        <v>889.84507733905059</v>
      </c>
      <c r="I19" s="42">
        <f t="shared" si="2"/>
        <v>0.1125</v>
      </c>
      <c r="M19" s="43">
        <v>0.10625</v>
      </c>
      <c r="N19" s="44">
        <v>0</v>
      </c>
      <c r="O19" s="45">
        <v>0</v>
      </c>
      <c r="AY19">
        <v>2850</v>
      </c>
      <c r="AZ19">
        <v>0</v>
      </c>
      <c r="BA19">
        <v>0</v>
      </c>
    </row>
    <row r="20" spans="1:53" x14ac:dyDescent="0.25">
      <c r="A20" s="1">
        <v>0.13539141744272901</v>
      </c>
      <c r="B20" s="1">
        <v>4049.71923828125</v>
      </c>
      <c r="C20" s="42">
        <f t="shared" si="0"/>
        <v>0.51199183533051063</v>
      </c>
      <c r="D20" s="42">
        <v>0.70709999999999995</v>
      </c>
      <c r="E20" s="42">
        <v>301.91000000000003</v>
      </c>
      <c r="F20" s="42">
        <v>14</v>
      </c>
      <c r="G20" s="42">
        <v>950</v>
      </c>
      <c r="H20" s="42">
        <f t="shared" si="1"/>
        <v>939.28091496899788</v>
      </c>
      <c r="I20" s="42">
        <f t="shared" si="2"/>
        <v>0.11875000000000001</v>
      </c>
      <c r="M20" s="43">
        <v>0.1125</v>
      </c>
      <c r="N20" s="44">
        <v>0</v>
      </c>
      <c r="O20" s="45">
        <v>0</v>
      </c>
      <c r="AY20">
        <v>2900</v>
      </c>
      <c r="AZ20">
        <v>0</v>
      </c>
      <c r="BA20">
        <v>0</v>
      </c>
    </row>
    <row r="21" spans="1:53" x14ac:dyDescent="0.25">
      <c r="A21" s="1">
        <v>0.11337626141826899</v>
      </c>
      <c r="B21" s="1">
        <v>3838.3115234375</v>
      </c>
      <c r="C21" s="42">
        <f t="shared" si="0"/>
        <v>0.48526429755388717</v>
      </c>
      <c r="D21" s="42">
        <v>0.65090000000000003</v>
      </c>
      <c r="E21" s="42">
        <v>138.86000000000001</v>
      </c>
      <c r="F21" s="42">
        <v>12</v>
      </c>
      <c r="G21" s="42">
        <v>1000</v>
      </c>
      <c r="H21" s="42">
        <f t="shared" si="1"/>
        <v>988.71675259894505</v>
      </c>
      <c r="I21" s="42">
        <f t="shared" si="2"/>
        <v>0.125</v>
      </c>
      <c r="M21" s="43">
        <v>0.11875000000000001</v>
      </c>
      <c r="N21" s="44">
        <v>0</v>
      </c>
      <c r="O21" s="45">
        <v>0</v>
      </c>
      <c r="AY21">
        <v>2950</v>
      </c>
      <c r="AZ21">
        <v>0</v>
      </c>
      <c r="BA21">
        <v>0</v>
      </c>
    </row>
    <row r="22" spans="1:53" x14ac:dyDescent="0.25">
      <c r="A22" s="1">
        <v>0.105658457250792</v>
      </c>
      <c r="B22" s="1">
        <v>3976.21704101562</v>
      </c>
      <c r="C22" s="42">
        <f t="shared" si="0"/>
        <v>0.50269920967806492</v>
      </c>
      <c r="D22" s="42">
        <v>0.8095</v>
      </c>
      <c r="E22" s="42">
        <v>53.02</v>
      </c>
      <c r="F22" s="42">
        <v>20</v>
      </c>
      <c r="G22" s="42">
        <v>1050</v>
      </c>
      <c r="H22" s="42">
        <f t="shared" si="1"/>
        <v>1038.1525902288924</v>
      </c>
      <c r="I22" s="42">
        <f t="shared" si="2"/>
        <v>0.13125000000000001</v>
      </c>
      <c r="M22" s="43">
        <v>0.125</v>
      </c>
      <c r="N22" s="44">
        <v>0</v>
      </c>
      <c r="O22" s="45">
        <v>0</v>
      </c>
      <c r="AY22">
        <v>3000</v>
      </c>
      <c r="AZ22">
        <v>0</v>
      </c>
      <c r="BA22">
        <v>0</v>
      </c>
    </row>
    <row r="23" spans="1:53" x14ac:dyDescent="0.25">
      <c r="A23" s="1">
        <v>9.2862578457598294E-2</v>
      </c>
      <c r="B23" s="1">
        <v>4454.33544921875</v>
      </c>
      <c r="C23" s="42">
        <f t="shared" si="0"/>
        <v>0.56314604732726348</v>
      </c>
      <c r="D23" s="42">
        <v>0.43730000000000002</v>
      </c>
      <c r="E23" s="42">
        <v>258.5</v>
      </c>
      <c r="F23" s="42">
        <v>6</v>
      </c>
      <c r="G23" s="42">
        <v>1100</v>
      </c>
      <c r="H23" s="42">
        <f t="shared" si="1"/>
        <v>1087.5884278588396</v>
      </c>
      <c r="I23" s="42">
        <f t="shared" si="2"/>
        <v>0.13750000000000001</v>
      </c>
      <c r="M23" s="43">
        <v>0.13125000000000001</v>
      </c>
      <c r="N23" s="44">
        <v>0</v>
      </c>
      <c r="O23" s="45">
        <v>0</v>
      </c>
      <c r="AY23">
        <v>3050</v>
      </c>
      <c r="AZ23">
        <v>0</v>
      </c>
      <c r="BA23">
        <v>0</v>
      </c>
    </row>
    <row r="24" spans="1:53" x14ac:dyDescent="0.25">
      <c r="A24" s="1">
        <v>9.2433038817589103E-2</v>
      </c>
      <c r="B24" s="1">
        <v>4294.19140625</v>
      </c>
      <c r="C24" s="42">
        <f t="shared" si="0"/>
        <v>0.54289959623955375</v>
      </c>
      <c r="D24" s="42">
        <v>0.69710000000000005</v>
      </c>
      <c r="E24" s="42">
        <v>237.32</v>
      </c>
      <c r="F24" s="42">
        <v>19</v>
      </c>
      <c r="G24" s="42">
        <v>1150</v>
      </c>
      <c r="H24" s="42">
        <f t="shared" si="1"/>
        <v>1137.0242654887868</v>
      </c>
      <c r="I24" s="42">
        <f t="shared" si="2"/>
        <v>0.14374999999999999</v>
      </c>
      <c r="M24" s="43">
        <v>0.13750000000000001</v>
      </c>
      <c r="N24" s="44">
        <v>0</v>
      </c>
      <c r="O24" s="45">
        <v>0</v>
      </c>
      <c r="AY24">
        <v>3100</v>
      </c>
      <c r="AZ24">
        <v>0</v>
      </c>
      <c r="BA24">
        <v>0</v>
      </c>
    </row>
    <row r="25" spans="1:53" x14ac:dyDescent="0.25">
      <c r="A25" s="1">
        <v>0.129274322974437</v>
      </c>
      <c r="B25" s="1">
        <v>3743.27978515625</v>
      </c>
      <c r="C25" s="42">
        <f t="shared" si="0"/>
        <v>0.47324976735205621</v>
      </c>
      <c r="D25" s="42">
        <v>0.37919999999999998</v>
      </c>
      <c r="E25" s="42">
        <v>318.38</v>
      </c>
      <c r="F25" s="42">
        <v>12</v>
      </c>
      <c r="G25" s="42">
        <v>1200</v>
      </c>
      <c r="H25" s="42">
        <f t="shared" si="1"/>
        <v>1186.4601031187342</v>
      </c>
      <c r="I25" s="42">
        <f t="shared" si="2"/>
        <v>0.15000000000000002</v>
      </c>
      <c r="M25" s="43">
        <v>0.14374999999999999</v>
      </c>
      <c r="N25" s="44">
        <v>0</v>
      </c>
      <c r="O25" s="45">
        <v>0</v>
      </c>
      <c r="AY25">
        <v>3150</v>
      </c>
      <c r="AZ25">
        <v>0</v>
      </c>
      <c r="BA25">
        <v>0</v>
      </c>
    </row>
    <row r="26" spans="1:53" x14ac:dyDescent="0.25">
      <c r="A26" s="1">
        <v>0.13126824071370299</v>
      </c>
      <c r="B26" s="1">
        <v>4286.23095703125</v>
      </c>
      <c r="C26" s="42">
        <f t="shared" si="0"/>
        <v>0.5418931844945033</v>
      </c>
      <c r="D26" s="42">
        <v>0.72819999999999996</v>
      </c>
      <c r="E26" s="42">
        <v>264.29000000000002</v>
      </c>
      <c r="F26" s="42">
        <v>10</v>
      </c>
      <c r="G26" s="42">
        <v>1250</v>
      </c>
      <c r="H26" s="42">
        <f t="shared" si="1"/>
        <v>1235.8959407486814</v>
      </c>
      <c r="I26" s="42">
        <f t="shared" si="2"/>
        <v>0.15625</v>
      </c>
      <c r="M26" s="43">
        <v>0.15000000000000002</v>
      </c>
      <c r="N26" s="44">
        <v>0</v>
      </c>
      <c r="O26" s="45">
        <v>0</v>
      </c>
      <c r="AY26">
        <v>3200</v>
      </c>
      <c r="AZ26">
        <v>0</v>
      </c>
      <c r="BA26">
        <v>0</v>
      </c>
    </row>
    <row r="27" spans="1:53" x14ac:dyDescent="0.25">
      <c r="A27" s="1">
        <v>0.141115245681844</v>
      </c>
      <c r="B27" s="1">
        <v>3870.31030273437</v>
      </c>
      <c r="C27" s="42">
        <f t="shared" si="0"/>
        <v>0.4893097912724822</v>
      </c>
      <c r="D27" s="42">
        <v>0.57599999999999996</v>
      </c>
      <c r="E27" s="42">
        <v>10.45</v>
      </c>
      <c r="F27" s="42">
        <v>10</v>
      </c>
      <c r="G27" s="42">
        <v>1300</v>
      </c>
      <c r="H27" s="42">
        <f t="shared" si="1"/>
        <v>1285.3317783786285</v>
      </c>
      <c r="I27" s="42">
        <f t="shared" si="2"/>
        <v>0.16250000000000001</v>
      </c>
      <c r="M27" s="43">
        <v>0.15625</v>
      </c>
      <c r="N27" s="44">
        <v>0</v>
      </c>
      <c r="O27" s="45">
        <v>0</v>
      </c>
      <c r="AY27">
        <v>3250</v>
      </c>
      <c r="AZ27">
        <v>0</v>
      </c>
      <c r="BA27">
        <v>0</v>
      </c>
    </row>
    <row r="28" spans="1:53" x14ac:dyDescent="0.25">
      <c r="A28" s="1">
        <v>0.121961488012565</v>
      </c>
      <c r="B28" s="1">
        <v>5359.8681640625</v>
      </c>
      <c r="C28" s="42">
        <f t="shared" si="0"/>
        <v>0.67762938045369514</v>
      </c>
      <c r="D28" s="42">
        <v>0.72950000000000004</v>
      </c>
      <c r="E28" s="42">
        <v>91.06</v>
      </c>
      <c r="F28" s="42">
        <v>18</v>
      </c>
      <c r="G28" s="42">
        <v>1350</v>
      </c>
      <c r="H28" s="42">
        <f t="shared" si="1"/>
        <v>1334.7676160085759</v>
      </c>
      <c r="I28" s="42">
        <f t="shared" si="2"/>
        <v>0.16875000000000001</v>
      </c>
      <c r="M28" s="43">
        <v>0.16250000000000001</v>
      </c>
      <c r="N28" s="44">
        <v>0</v>
      </c>
      <c r="O28" s="45">
        <v>0</v>
      </c>
      <c r="AY28">
        <v>3300</v>
      </c>
      <c r="AZ28">
        <v>0</v>
      </c>
      <c r="BA28">
        <v>0</v>
      </c>
    </row>
    <row r="29" spans="1:53" x14ac:dyDescent="0.25">
      <c r="A29" s="1">
        <v>0.135291790621998</v>
      </c>
      <c r="B29" s="1">
        <v>4365.95751953125</v>
      </c>
      <c r="C29" s="42">
        <f t="shared" si="0"/>
        <v>0.55197273486755372</v>
      </c>
      <c r="D29" s="42">
        <v>0.3987</v>
      </c>
      <c r="E29" s="42">
        <v>133.16</v>
      </c>
      <c r="F29" s="42">
        <v>14</v>
      </c>
      <c r="G29" s="42">
        <v>1400</v>
      </c>
      <c r="H29" s="42">
        <f t="shared" si="1"/>
        <v>1384.2034536385231</v>
      </c>
      <c r="I29" s="42">
        <f t="shared" si="2"/>
        <v>0.17500000000000002</v>
      </c>
      <c r="M29" s="43">
        <v>0.16875000000000001</v>
      </c>
      <c r="N29" s="44">
        <v>0</v>
      </c>
      <c r="O29" s="45">
        <v>0</v>
      </c>
      <c r="AY29">
        <v>3350</v>
      </c>
      <c r="AZ29">
        <v>0</v>
      </c>
      <c r="BA29">
        <v>0</v>
      </c>
    </row>
    <row r="30" spans="1:53" x14ac:dyDescent="0.25">
      <c r="A30" s="1">
        <v>0.122254043107045</v>
      </c>
      <c r="B30" s="1">
        <v>4422.4111328125</v>
      </c>
      <c r="C30" s="42">
        <f t="shared" si="0"/>
        <v>0.55910996769142063</v>
      </c>
      <c r="D30" s="42">
        <v>0.81599999999999995</v>
      </c>
      <c r="E30" s="42">
        <v>110.49</v>
      </c>
      <c r="F30" s="42">
        <v>20</v>
      </c>
      <c r="G30" s="42">
        <v>1450</v>
      </c>
      <c r="H30" s="42">
        <f t="shared" si="1"/>
        <v>1433.6392912684703</v>
      </c>
      <c r="I30" s="42">
        <f t="shared" si="2"/>
        <v>0.18124999999999999</v>
      </c>
      <c r="M30" s="43">
        <v>0.17500000000000002</v>
      </c>
      <c r="N30" s="44">
        <v>0</v>
      </c>
      <c r="O30" s="45">
        <v>0</v>
      </c>
      <c r="AY30">
        <v>3400</v>
      </c>
      <c r="AZ30">
        <v>0</v>
      </c>
      <c r="BA30">
        <v>0</v>
      </c>
    </row>
    <row r="31" spans="1:53" x14ac:dyDescent="0.25">
      <c r="A31" s="1">
        <v>0.13548115056499399</v>
      </c>
      <c r="B31" s="1">
        <v>4009.9130859375</v>
      </c>
      <c r="C31" s="42">
        <f t="shared" si="0"/>
        <v>0.50695928275173674</v>
      </c>
      <c r="D31" s="42">
        <v>0.79800000000000004</v>
      </c>
      <c r="E31" s="42">
        <v>229.94</v>
      </c>
      <c r="F31" s="42">
        <v>9</v>
      </c>
      <c r="G31" s="42">
        <v>1500</v>
      </c>
      <c r="H31" s="42">
        <f t="shared" si="1"/>
        <v>1483.0751288984177</v>
      </c>
      <c r="I31" s="42">
        <f t="shared" si="2"/>
        <v>0.18750000000000003</v>
      </c>
      <c r="M31" s="43">
        <v>0.18124999999999999</v>
      </c>
      <c r="N31" s="44">
        <v>0</v>
      </c>
      <c r="O31" s="45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0.101465112839401</v>
      </c>
      <c r="B32" s="1">
        <v>5140.55322265625</v>
      </c>
      <c r="C32" s="42">
        <f t="shared" si="0"/>
        <v>0.64990215968625109</v>
      </c>
      <c r="D32" s="42">
        <v>0.54849999999999999</v>
      </c>
      <c r="E32" s="42">
        <v>307.14999999999998</v>
      </c>
      <c r="F32" s="42">
        <v>13</v>
      </c>
      <c r="G32" s="42">
        <v>1550</v>
      </c>
      <c r="H32" s="42">
        <f t="shared" si="1"/>
        <v>1532.5109665283649</v>
      </c>
      <c r="I32" s="42">
        <f t="shared" si="2"/>
        <v>0.19375000000000001</v>
      </c>
      <c r="M32" s="43">
        <v>0.18750000000000003</v>
      </c>
      <c r="N32" s="44">
        <v>0</v>
      </c>
      <c r="O32" s="45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0.10506290197569</v>
      </c>
      <c r="B33" s="1">
        <v>4758.15185546875</v>
      </c>
      <c r="C33" s="42">
        <f t="shared" si="0"/>
        <v>0.60155649266605571</v>
      </c>
      <c r="D33" s="42">
        <v>0.32619999999999999</v>
      </c>
      <c r="E33" s="42">
        <v>71.319999999999993</v>
      </c>
      <c r="F33" s="42">
        <v>24</v>
      </c>
      <c r="G33" s="42">
        <v>1600</v>
      </c>
      <c r="H33" s="42">
        <f t="shared" si="1"/>
        <v>1581.9468041583123</v>
      </c>
      <c r="I33" s="42">
        <f t="shared" si="2"/>
        <v>0.2</v>
      </c>
      <c r="M33" s="43">
        <v>0.19375000000000001</v>
      </c>
      <c r="N33" s="44">
        <v>0</v>
      </c>
      <c r="O33" s="45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9.4582673884391205E-2</v>
      </c>
      <c r="B34" s="1">
        <v>4109.19384765625</v>
      </c>
      <c r="C34" s="42">
        <f t="shared" si="0"/>
        <v>0.51951100212153856</v>
      </c>
      <c r="D34" s="42">
        <v>0.53649999999999998</v>
      </c>
      <c r="E34" s="42">
        <v>243.75</v>
      </c>
      <c r="F34" s="42">
        <v>19</v>
      </c>
      <c r="G34" s="42">
        <v>1650</v>
      </c>
      <c r="H34" s="42">
        <f t="shared" si="1"/>
        <v>1631.3826417882594</v>
      </c>
      <c r="I34" s="42">
        <f t="shared" si="2"/>
        <v>0.20625000000000002</v>
      </c>
      <c r="M34" s="43">
        <v>0.2</v>
      </c>
      <c r="N34" s="44">
        <v>0</v>
      </c>
      <c r="O34" s="45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0.134695584642958</v>
      </c>
      <c r="B35" s="1">
        <v>4949.05615234375</v>
      </c>
      <c r="C35" s="42">
        <f t="shared" si="0"/>
        <v>0.62569185504021252</v>
      </c>
      <c r="D35" s="42">
        <v>0.1</v>
      </c>
      <c r="E35" s="42">
        <v>70.099999999999994</v>
      </c>
      <c r="F35" s="42">
        <v>13</v>
      </c>
      <c r="G35" s="42">
        <v>1700</v>
      </c>
      <c r="H35" s="42">
        <f t="shared" si="1"/>
        <v>1680.8184794182066</v>
      </c>
      <c r="I35" s="42">
        <f t="shared" si="2"/>
        <v>0.21249999999999999</v>
      </c>
      <c r="M35" s="43">
        <v>0.20625000000000002</v>
      </c>
      <c r="N35" s="44">
        <v>0</v>
      </c>
      <c r="O35" s="45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0.139094013109408</v>
      </c>
      <c r="B36" s="1">
        <v>3868.70751953125</v>
      </c>
      <c r="C36" s="42">
        <f t="shared" si="0"/>
        <v>0.48910715699945778</v>
      </c>
      <c r="D36" s="42">
        <v>0.33500000000000002</v>
      </c>
      <c r="E36" s="42">
        <v>148.52000000000001</v>
      </c>
      <c r="F36" s="42">
        <v>27</v>
      </c>
      <c r="G36" s="42">
        <v>1750</v>
      </c>
      <c r="H36" s="42">
        <f t="shared" si="1"/>
        <v>1730.254317048154</v>
      </c>
      <c r="I36" s="42">
        <f t="shared" si="2"/>
        <v>0.21875000000000003</v>
      </c>
      <c r="M36" s="43">
        <v>0.21249999999999999</v>
      </c>
      <c r="N36" s="44">
        <v>0</v>
      </c>
      <c r="O36" s="45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0.13180318324999599</v>
      </c>
      <c r="B37" s="1">
        <v>4087.79321289062</v>
      </c>
      <c r="C37" s="42">
        <f t="shared" si="0"/>
        <v>0.51680539473836029</v>
      </c>
      <c r="D37" s="42">
        <v>0.37230000000000002</v>
      </c>
      <c r="E37" s="42">
        <v>69.650000000000006</v>
      </c>
      <c r="F37" s="42">
        <v>26</v>
      </c>
      <c r="G37" s="42">
        <v>1800</v>
      </c>
      <c r="H37" s="42">
        <f t="shared" si="1"/>
        <v>1779.6901546781012</v>
      </c>
      <c r="I37" s="42">
        <f t="shared" si="2"/>
        <v>0.22500000000000001</v>
      </c>
      <c r="M37" s="43">
        <v>0.21875000000000003</v>
      </c>
      <c r="N37" s="44">
        <v>0</v>
      </c>
      <c r="O37" s="45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0.130428234425256</v>
      </c>
      <c r="B38" s="1">
        <v>4168.31591796875</v>
      </c>
      <c r="C38" s="42">
        <f t="shared" si="0"/>
        <v>0.52698559863225447</v>
      </c>
      <c r="D38" s="42">
        <v>0.50109999999999999</v>
      </c>
      <c r="E38" s="42">
        <v>198.48</v>
      </c>
      <c r="F38" s="42">
        <v>11</v>
      </c>
      <c r="G38" s="42">
        <v>1850</v>
      </c>
      <c r="H38" s="42">
        <f t="shared" si="1"/>
        <v>1829.1259923080484</v>
      </c>
      <c r="I38" s="42">
        <f t="shared" si="2"/>
        <v>0.23125000000000001</v>
      </c>
      <c r="M38" s="43">
        <v>0.22500000000000001</v>
      </c>
      <c r="N38" s="44">
        <v>0</v>
      </c>
      <c r="O38" s="45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9.2674458007490995E-2</v>
      </c>
      <c r="B39" s="1">
        <v>4006.1396484375</v>
      </c>
      <c r="C39" s="42">
        <f t="shared" si="0"/>
        <v>0.50648222025000389</v>
      </c>
      <c r="D39" s="42">
        <v>0.1048</v>
      </c>
      <c r="E39" s="42">
        <v>168.85</v>
      </c>
      <c r="F39" s="42">
        <v>21</v>
      </c>
      <c r="G39" s="42">
        <v>1900</v>
      </c>
      <c r="H39" s="42">
        <f t="shared" si="1"/>
        <v>1878.5618299379958</v>
      </c>
      <c r="I39" s="42">
        <f t="shared" si="2"/>
        <v>0.23750000000000002</v>
      </c>
      <c r="M39" s="43">
        <v>0.23125000000000001</v>
      </c>
      <c r="N39" s="44">
        <v>0</v>
      </c>
      <c r="O39" s="45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0.14712516282685401</v>
      </c>
      <c r="B40" s="1">
        <v>4675.1220703125</v>
      </c>
      <c r="C40" s="42">
        <f t="shared" si="0"/>
        <v>0.59105932740891842</v>
      </c>
      <c r="D40" s="42">
        <v>3.5900000000000001E-2</v>
      </c>
      <c r="E40" s="42">
        <v>14.92</v>
      </c>
      <c r="F40" s="42">
        <v>12</v>
      </c>
      <c r="G40" s="42">
        <v>1950</v>
      </c>
      <c r="H40" s="42">
        <f t="shared" si="1"/>
        <v>1927.9976675679429</v>
      </c>
      <c r="I40" s="42">
        <f t="shared" si="2"/>
        <v>0.24375000000000002</v>
      </c>
      <c r="M40" s="43">
        <v>0.23750000000000002</v>
      </c>
      <c r="N40" s="44">
        <v>0</v>
      </c>
      <c r="O40" s="45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0.120921562081046</v>
      </c>
      <c r="B41" s="1">
        <v>4500.8056640625</v>
      </c>
      <c r="C41" s="42">
        <f t="shared" si="0"/>
        <v>0.56902111401365241</v>
      </c>
      <c r="D41" s="42">
        <v>0.13700000000000001</v>
      </c>
      <c r="E41" s="42">
        <v>184.15</v>
      </c>
      <c r="F41" s="42">
        <v>17</v>
      </c>
      <c r="G41" s="42">
        <v>2000</v>
      </c>
      <c r="H41" s="42">
        <f t="shared" si="1"/>
        <v>1977.4335051978901</v>
      </c>
      <c r="I41" s="42">
        <f t="shared" si="2"/>
        <v>0.25</v>
      </c>
      <c r="M41" s="43">
        <v>0.24375000000000002</v>
      </c>
      <c r="N41" s="44">
        <v>0</v>
      </c>
      <c r="O41" s="45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0.14109802391592099</v>
      </c>
      <c r="B42" s="1">
        <v>3991.07739257812</v>
      </c>
      <c r="C42" s="42">
        <f t="shared" si="0"/>
        <v>0.50457795193708876</v>
      </c>
      <c r="D42" s="42">
        <v>0.9012</v>
      </c>
      <c r="E42" s="42">
        <v>203.92</v>
      </c>
      <c r="F42" s="42">
        <v>23</v>
      </c>
      <c r="G42" s="42">
        <v>2050</v>
      </c>
      <c r="H42" s="42">
        <f t="shared" si="1"/>
        <v>2026.8693428278375</v>
      </c>
      <c r="I42" s="42">
        <f t="shared" si="2"/>
        <v>0.25625000000000003</v>
      </c>
      <c r="M42" s="43">
        <v>0.25</v>
      </c>
      <c r="N42" s="44">
        <v>0</v>
      </c>
      <c r="O42" s="45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0.13804535439625701</v>
      </c>
      <c r="B43" s="1">
        <v>4127.3017578125</v>
      </c>
      <c r="C43" s="42">
        <f t="shared" si="0"/>
        <v>0.52180032185196834</v>
      </c>
      <c r="D43" s="42">
        <v>0.58450000000000002</v>
      </c>
      <c r="E43" s="42">
        <v>84.89</v>
      </c>
      <c r="F43" s="42">
        <v>20</v>
      </c>
      <c r="G43" s="42">
        <v>2100</v>
      </c>
      <c r="H43" s="42">
        <f t="shared" si="1"/>
        <v>2076.3051804577849</v>
      </c>
      <c r="I43" s="42">
        <f t="shared" si="2"/>
        <v>0.26250000000000001</v>
      </c>
      <c r="M43" s="43">
        <v>0.25625000000000003</v>
      </c>
      <c r="N43" s="44">
        <v>0</v>
      </c>
      <c r="O43" s="45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0.111097804801408</v>
      </c>
      <c r="B44" s="1">
        <v>3879.88061523437</v>
      </c>
      <c r="C44" s="42">
        <f t="shared" si="0"/>
        <v>0.49051973240006547</v>
      </c>
      <c r="D44" s="42">
        <v>0.1686</v>
      </c>
      <c r="E44" s="42">
        <v>201.25</v>
      </c>
      <c r="F44" s="42">
        <v>13</v>
      </c>
      <c r="G44" s="42">
        <v>2150</v>
      </c>
      <c r="H44" s="42">
        <f t="shared" si="1"/>
        <v>2125.7410180877318</v>
      </c>
      <c r="I44" s="42">
        <f t="shared" si="2"/>
        <v>0.26874999999999999</v>
      </c>
      <c r="M44" s="43">
        <v>0.26250000000000001</v>
      </c>
      <c r="N44" s="44">
        <v>0</v>
      </c>
      <c r="O44" s="45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0.13651112981843</v>
      </c>
      <c r="B45" s="1">
        <v>4130.54248046875</v>
      </c>
      <c r="C45" s="42">
        <f t="shared" si="0"/>
        <v>0.52221003507971175</v>
      </c>
      <c r="D45" s="42">
        <v>7.3300000000000004E-2</v>
      </c>
      <c r="E45" s="42">
        <v>108.35</v>
      </c>
      <c r="F45" s="42">
        <v>19</v>
      </c>
      <c r="G45" s="42">
        <v>2200</v>
      </c>
      <c r="H45" s="42">
        <f t="shared" si="1"/>
        <v>2175.1768557176792</v>
      </c>
      <c r="I45" s="42">
        <f t="shared" si="2"/>
        <v>0.27500000000000002</v>
      </c>
      <c r="M45" s="43">
        <v>0.26874999999999999</v>
      </c>
      <c r="N45" s="44">
        <v>0</v>
      </c>
      <c r="O45" s="45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0.130920957717856</v>
      </c>
      <c r="B46" s="1">
        <v>4289.6181640625</v>
      </c>
      <c r="C46" s="42">
        <f t="shared" si="0"/>
        <v>0.54232141722930149</v>
      </c>
      <c r="D46" s="42">
        <v>0.39279999999999998</v>
      </c>
      <c r="E46" s="42">
        <v>50.44</v>
      </c>
      <c r="F46" s="42">
        <v>21</v>
      </c>
      <c r="G46" s="42">
        <v>2250</v>
      </c>
      <c r="H46" s="42">
        <f t="shared" si="1"/>
        <v>2224.6126933476266</v>
      </c>
      <c r="I46" s="42">
        <f t="shared" si="2"/>
        <v>0.28125000000000006</v>
      </c>
      <c r="M46" s="43">
        <v>0.27500000000000002</v>
      </c>
      <c r="N46" s="44">
        <v>0</v>
      </c>
      <c r="O46" s="45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0.13914977291473399</v>
      </c>
      <c r="B47" s="1">
        <v>4015.83935546875</v>
      </c>
      <c r="C47" s="42">
        <f t="shared" si="0"/>
        <v>0.50770852027548563</v>
      </c>
      <c r="D47" s="42">
        <v>0.1225</v>
      </c>
      <c r="E47" s="42">
        <v>24.15</v>
      </c>
      <c r="F47" s="42">
        <v>21</v>
      </c>
      <c r="G47" s="42">
        <v>2300</v>
      </c>
      <c r="H47" s="42">
        <f t="shared" si="1"/>
        <v>2274.0485309775736</v>
      </c>
      <c r="I47" s="42">
        <f t="shared" si="2"/>
        <v>0.28749999999999998</v>
      </c>
      <c r="M47" s="43">
        <v>0.28125000000000006</v>
      </c>
      <c r="N47" s="44">
        <v>0</v>
      </c>
      <c r="O47" s="45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0.12991309168055801</v>
      </c>
      <c r="B48" s="1">
        <v>3941.2626953125</v>
      </c>
      <c r="C48" s="42">
        <f t="shared" si="0"/>
        <v>0.49828005403879322</v>
      </c>
      <c r="D48" s="42">
        <v>0.22789999999999999</v>
      </c>
      <c r="E48" s="42">
        <v>143.33000000000001</v>
      </c>
      <c r="F48" s="42">
        <v>23</v>
      </c>
      <c r="G48" s="42">
        <v>2350</v>
      </c>
      <c r="H48" s="42">
        <f t="shared" si="1"/>
        <v>2323.484368607521</v>
      </c>
      <c r="I48" s="42">
        <f t="shared" si="2"/>
        <v>0.29375000000000001</v>
      </c>
      <c r="M48" s="43">
        <v>0.28749999999999998</v>
      </c>
      <c r="N48" s="44">
        <v>0</v>
      </c>
      <c r="O48" s="45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0.105730476070724</v>
      </c>
      <c r="B49" s="1">
        <v>4074.482421875</v>
      </c>
      <c r="C49" s="42">
        <f t="shared" si="0"/>
        <v>0.51512255799813222</v>
      </c>
      <c r="D49" s="42">
        <v>0.78610000000000002</v>
      </c>
      <c r="E49" s="42">
        <v>212.66</v>
      </c>
      <c r="F49" s="42">
        <v>21</v>
      </c>
      <c r="G49" s="42">
        <v>2400</v>
      </c>
      <c r="H49" s="42">
        <f t="shared" si="1"/>
        <v>2372.9202062374684</v>
      </c>
      <c r="I49" s="42">
        <f t="shared" si="2"/>
        <v>0.30000000000000004</v>
      </c>
      <c r="M49" s="43">
        <v>0.29375000000000001</v>
      </c>
      <c r="N49" s="44">
        <v>0</v>
      </c>
      <c r="O49" s="45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0.101767773680599</v>
      </c>
      <c r="B50" s="1">
        <v>4890.7802734375</v>
      </c>
      <c r="C50" s="42">
        <f t="shared" si="0"/>
        <v>0.61832423954858329</v>
      </c>
      <c r="D50" s="42">
        <v>0.13270000000000001</v>
      </c>
      <c r="E50" s="42">
        <v>227.72</v>
      </c>
      <c r="F50" s="42">
        <v>2</v>
      </c>
      <c r="G50" s="42">
        <v>2450</v>
      </c>
      <c r="H50" s="42">
        <f t="shared" si="1"/>
        <v>2422.3560438674153</v>
      </c>
      <c r="I50" s="42">
        <f t="shared" si="2"/>
        <v>0.30625000000000002</v>
      </c>
      <c r="M50" s="43">
        <v>0.30000000000000004</v>
      </c>
      <c r="N50" s="44">
        <v>0</v>
      </c>
      <c r="O50" s="45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0.115970051501753</v>
      </c>
      <c r="B51" s="1">
        <v>5149.947265625</v>
      </c>
      <c r="C51" s="42">
        <f t="shared" si="0"/>
        <v>0.65108981567367841</v>
      </c>
      <c r="D51" s="42">
        <v>0.58479999999999999</v>
      </c>
      <c r="E51" s="42">
        <v>131.51</v>
      </c>
      <c r="F51" s="42">
        <v>3</v>
      </c>
      <c r="G51" s="42">
        <v>2500</v>
      </c>
      <c r="H51" s="42">
        <f t="shared" si="1"/>
        <v>2471.7918814973627</v>
      </c>
      <c r="I51" s="42">
        <f t="shared" si="2"/>
        <v>0.3125</v>
      </c>
      <c r="M51" s="43">
        <v>0.30625000000000002</v>
      </c>
      <c r="N51" s="44">
        <v>0</v>
      </c>
      <c r="O51" s="45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0.123244611281018</v>
      </c>
      <c r="B52" s="1">
        <v>4051.03271484375</v>
      </c>
      <c r="C52" s="42">
        <f t="shared" si="0"/>
        <v>0.5121578935771024</v>
      </c>
      <c r="D52" s="42">
        <v>1.6199999999999999E-2</v>
      </c>
      <c r="E52" s="42">
        <v>6.06</v>
      </c>
      <c r="F52" s="42">
        <v>24</v>
      </c>
      <c r="G52" s="42">
        <v>2550</v>
      </c>
      <c r="H52" s="42">
        <f t="shared" si="1"/>
        <v>2521.2277191273101</v>
      </c>
      <c r="I52" s="42">
        <f t="shared" si="2"/>
        <v>0.31875000000000003</v>
      </c>
      <c r="M52" s="43">
        <v>0.3125</v>
      </c>
      <c r="N52" s="44">
        <v>0</v>
      </c>
      <c r="O52" s="45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9.1363207000762697E-2</v>
      </c>
      <c r="B53" s="1">
        <v>3671.78686523437</v>
      </c>
      <c r="C53" s="42">
        <f t="shared" si="0"/>
        <v>0.46421116760471282</v>
      </c>
      <c r="D53" s="42">
        <v>0.46929999999999999</v>
      </c>
      <c r="E53" s="42">
        <v>172.84</v>
      </c>
      <c r="F53" s="42">
        <v>25</v>
      </c>
      <c r="G53" s="42">
        <v>2600</v>
      </c>
      <c r="H53" s="42">
        <f t="shared" si="1"/>
        <v>2570.6635567572571</v>
      </c>
      <c r="I53" s="42">
        <f t="shared" si="2"/>
        <v>0.32500000000000001</v>
      </c>
      <c r="M53" s="43">
        <v>0.31875000000000003</v>
      </c>
      <c r="N53" s="44">
        <v>0</v>
      </c>
      <c r="O53" s="45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9.9921048110487201E-2</v>
      </c>
      <c r="B54" s="1">
        <v>4056.63256835937</v>
      </c>
      <c r="C54" s="42">
        <f t="shared" si="0"/>
        <v>0.51286586346596341</v>
      </c>
      <c r="D54" s="42">
        <v>0.81510000000000005</v>
      </c>
      <c r="E54" s="42">
        <v>89.23</v>
      </c>
      <c r="F54" s="42">
        <v>11</v>
      </c>
      <c r="G54" s="42">
        <v>2650</v>
      </c>
      <c r="H54" s="42">
        <f t="shared" si="1"/>
        <v>2620.0993943872045</v>
      </c>
      <c r="I54" s="42">
        <f t="shared" si="2"/>
        <v>0.33124999999999999</v>
      </c>
      <c r="M54" s="43">
        <v>0.32500000000000001</v>
      </c>
      <c r="N54" s="44">
        <v>0</v>
      </c>
      <c r="O54" s="45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0.10582415952070499</v>
      </c>
      <c r="B55" s="1">
        <v>4073.17260742187</v>
      </c>
      <c r="C55" s="42">
        <f t="shared" si="0"/>
        <v>0.51495696273921621</v>
      </c>
      <c r="D55" s="42">
        <v>0.72589999999999999</v>
      </c>
      <c r="E55" s="42">
        <v>104.38</v>
      </c>
      <c r="F55" s="42">
        <v>2</v>
      </c>
      <c r="G55" s="42">
        <v>2700</v>
      </c>
      <c r="H55" s="42">
        <f t="shared" si="1"/>
        <v>2669.5352320171519</v>
      </c>
      <c r="I55" s="42">
        <f t="shared" si="2"/>
        <v>0.33750000000000002</v>
      </c>
      <c r="M55" s="43">
        <v>0.33124999999999999</v>
      </c>
      <c r="N55" s="44">
        <v>0</v>
      </c>
      <c r="O55" s="45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0.12326190996648501</v>
      </c>
      <c r="B56" s="1">
        <v>3781.93872070312</v>
      </c>
      <c r="C56" s="42">
        <f t="shared" si="0"/>
        <v>0.47813728132474492</v>
      </c>
      <c r="D56" s="42">
        <v>0.48920000000000002</v>
      </c>
      <c r="E56" s="42">
        <v>259.12</v>
      </c>
      <c r="F56" s="42">
        <v>28</v>
      </c>
      <c r="G56" s="42">
        <v>2750</v>
      </c>
      <c r="H56" s="42">
        <f t="shared" si="1"/>
        <v>2718.9710696470988</v>
      </c>
      <c r="I56" s="42">
        <f t="shared" si="2"/>
        <v>0.34375</v>
      </c>
      <c r="M56" s="43">
        <v>0.33750000000000002</v>
      </c>
      <c r="N56" s="44">
        <v>0</v>
      </c>
      <c r="O56" s="45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0.103401327583827</v>
      </c>
      <c r="B57" s="1">
        <v>3928.82666015625</v>
      </c>
      <c r="C57" s="42">
        <f t="shared" si="0"/>
        <v>0.49670780962152705</v>
      </c>
      <c r="D57" s="42">
        <v>0.24199999999999999</v>
      </c>
      <c r="E57" s="42">
        <v>259.55</v>
      </c>
      <c r="F57" s="42">
        <v>10</v>
      </c>
      <c r="G57" s="42">
        <v>2800</v>
      </c>
      <c r="H57" s="42">
        <f t="shared" si="1"/>
        <v>2768.4069072770462</v>
      </c>
      <c r="I57" s="42">
        <f t="shared" si="2"/>
        <v>0.35000000000000003</v>
      </c>
      <c r="M57" s="43">
        <v>0.34375</v>
      </c>
      <c r="N57" s="44">
        <v>0</v>
      </c>
      <c r="O57" s="45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0.12583571433035601</v>
      </c>
      <c r="B58" s="1">
        <v>4373.2939453125</v>
      </c>
      <c r="C58" s="42">
        <f t="shared" si="0"/>
        <v>0.55290025351255057</v>
      </c>
      <c r="D58" s="42">
        <v>0.23080000000000001</v>
      </c>
      <c r="E58" s="42">
        <v>64.44</v>
      </c>
      <c r="F58" s="42">
        <v>7</v>
      </c>
      <c r="G58" s="42">
        <v>2850</v>
      </c>
      <c r="H58" s="42">
        <f t="shared" si="1"/>
        <v>2817.8427449069936</v>
      </c>
      <c r="I58" s="42">
        <f t="shared" si="2"/>
        <v>0.35625000000000001</v>
      </c>
      <c r="M58" s="43">
        <v>0.35000000000000003</v>
      </c>
      <c r="N58" s="44">
        <v>0</v>
      </c>
      <c r="O58" s="45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0.125980629243791</v>
      </c>
      <c r="B59" s="1">
        <v>4006.48803710937</v>
      </c>
      <c r="C59" s="42">
        <f t="shared" si="0"/>
        <v>0.50652626581094873</v>
      </c>
      <c r="D59" s="42">
        <v>0.28670000000000001</v>
      </c>
      <c r="E59" s="42">
        <v>275.27999999999997</v>
      </c>
      <c r="F59" s="42">
        <v>24</v>
      </c>
      <c r="G59" s="42">
        <v>2900</v>
      </c>
      <c r="H59" s="42">
        <f t="shared" si="1"/>
        <v>2867.2785825369406</v>
      </c>
      <c r="I59" s="42">
        <f t="shared" si="2"/>
        <v>0.36249999999999999</v>
      </c>
      <c r="M59" s="43">
        <v>0.35625000000000001</v>
      </c>
      <c r="N59" s="44">
        <v>0</v>
      </c>
      <c r="O59" s="45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0.14016228060539801</v>
      </c>
      <c r="B60" s="1">
        <v>3933.59375</v>
      </c>
      <c r="C60" s="42">
        <f t="shared" si="0"/>
        <v>0.49731049611278189</v>
      </c>
      <c r="D60" s="42">
        <v>1.54E-2</v>
      </c>
      <c r="E60" s="42">
        <v>153.85</v>
      </c>
      <c r="F60" s="42">
        <v>9</v>
      </c>
      <c r="G60" s="42">
        <v>2950</v>
      </c>
      <c r="H60" s="42">
        <f t="shared" si="1"/>
        <v>2916.714420166888</v>
      </c>
      <c r="I60" s="42">
        <f t="shared" si="2"/>
        <v>0.36875000000000002</v>
      </c>
      <c r="M60" s="43">
        <v>0.36249999999999999</v>
      </c>
      <c r="N60" s="44">
        <v>0</v>
      </c>
      <c r="O60" s="45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0.13018686432830301</v>
      </c>
      <c r="B61" s="1">
        <v>4335.2880859375</v>
      </c>
      <c r="C61" s="42">
        <f t="shared" si="0"/>
        <v>0.54809530567548082</v>
      </c>
      <c r="D61" s="42">
        <v>0.49840000000000001</v>
      </c>
      <c r="E61" s="42">
        <v>84.78</v>
      </c>
      <c r="F61" s="42">
        <v>19</v>
      </c>
      <c r="G61" s="42">
        <v>3000</v>
      </c>
      <c r="H61" s="42">
        <f t="shared" si="1"/>
        <v>2966.1502577968354</v>
      </c>
      <c r="I61" s="42">
        <f t="shared" si="2"/>
        <v>0.37500000000000006</v>
      </c>
      <c r="M61" s="43">
        <v>0.36875000000000002</v>
      </c>
      <c r="N61" s="44">
        <v>0</v>
      </c>
      <c r="O61" s="45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0.12558574709075901</v>
      </c>
      <c r="B62" s="1">
        <v>3918.03564453125</v>
      </c>
      <c r="C62" s="42">
        <f t="shared" si="0"/>
        <v>0.49534353926848679</v>
      </c>
      <c r="D62" s="42">
        <v>0.27450000000000002</v>
      </c>
      <c r="E62" s="42">
        <v>277.23</v>
      </c>
      <c r="F62" s="42">
        <v>4</v>
      </c>
      <c r="G62" s="42">
        <v>3050</v>
      </c>
      <c r="H62" s="42">
        <f t="shared" si="1"/>
        <v>3015.5860954267823</v>
      </c>
      <c r="I62" s="42">
        <f t="shared" si="2"/>
        <v>0.38124999999999998</v>
      </c>
      <c r="M62" s="43">
        <v>0.37500000000000006</v>
      </c>
      <c r="N62" s="44">
        <v>0</v>
      </c>
      <c r="O62" s="45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9.3876767936990693E-2</v>
      </c>
      <c r="B63" s="1">
        <v>5380.455078125</v>
      </c>
      <c r="C63" s="42">
        <f t="shared" si="0"/>
        <v>0.68023211197518307</v>
      </c>
      <c r="D63" s="42">
        <v>3.8E-3</v>
      </c>
      <c r="E63" s="42">
        <v>217.41</v>
      </c>
      <c r="F63" s="42">
        <v>17</v>
      </c>
      <c r="G63" s="42">
        <v>3100</v>
      </c>
      <c r="H63" s="42">
        <f t="shared" si="1"/>
        <v>3065.0219330567297</v>
      </c>
      <c r="I63" s="42">
        <f t="shared" si="2"/>
        <v>0.38750000000000001</v>
      </c>
      <c r="M63" s="43">
        <v>0.38124999999999998</v>
      </c>
      <c r="N63" s="44">
        <v>0</v>
      </c>
      <c r="O63" s="45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0.113793954040945</v>
      </c>
      <c r="B64" s="1">
        <v>4539.5380859375</v>
      </c>
      <c r="C64" s="42">
        <f t="shared" si="0"/>
        <v>0.57391791860571428</v>
      </c>
      <c r="D64" s="42">
        <v>0.95430000000000004</v>
      </c>
      <c r="E64" s="42">
        <v>346.81</v>
      </c>
      <c r="F64" s="42">
        <v>10</v>
      </c>
      <c r="G64" s="42">
        <v>3150</v>
      </c>
      <c r="H64" s="42">
        <f t="shared" si="1"/>
        <v>3114.4577706866771</v>
      </c>
      <c r="I64" s="42">
        <f t="shared" si="2"/>
        <v>0.39375000000000004</v>
      </c>
      <c r="M64" s="43">
        <v>0.38750000000000001</v>
      </c>
      <c r="N64" s="44">
        <v>0</v>
      </c>
      <c r="O64" s="45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0.103869973893559</v>
      </c>
      <c r="B65" s="1">
        <v>3923.45727539062</v>
      </c>
      <c r="C65" s="42">
        <f t="shared" ref="C65:C128" si="3">B65/$V$13</f>
        <v>0.49602897709043103</v>
      </c>
      <c r="D65" s="42">
        <v>0.33439999999999998</v>
      </c>
      <c r="E65" s="42">
        <v>63.7</v>
      </c>
      <c r="F65" s="42">
        <v>7</v>
      </c>
      <c r="G65" s="42">
        <v>3200</v>
      </c>
      <c r="H65" s="42">
        <f t="shared" ref="H65:H128" si="4">G65*$K$6</f>
        <v>3163.8936083166245</v>
      </c>
      <c r="I65" s="42">
        <f t="shared" ref="I65:I128" si="5">H65/$V$13</f>
        <v>0.4</v>
      </c>
      <c r="M65" s="43">
        <v>0.39375000000000004</v>
      </c>
      <c r="N65" s="44">
        <v>0</v>
      </c>
      <c r="O65" s="45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9.1961931041539893E-2</v>
      </c>
      <c r="B66" s="1">
        <v>4073.01049804687</v>
      </c>
      <c r="C66" s="42">
        <f t="shared" si="3"/>
        <v>0.51493646781807545</v>
      </c>
      <c r="D66" s="42">
        <v>0.63690000000000002</v>
      </c>
      <c r="E66" s="42">
        <v>136.1</v>
      </c>
      <c r="F66" s="42">
        <v>25</v>
      </c>
      <c r="G66" s="42">
        <v>3250</v>
      </c>
      <c r="H66" s="42">
        <f t="shared" si="4"/>
        <v>3213.3294459465715</v>
      </c>
      <c r="I66" s="42">
        <f t="shared" si="5"/>
        <v>0.40625</v>
      </c>
      <c r="M66" s="43">
        <v>0.4</v>
      </c>
      <c r="N66" s="44">
        <v>0</v>
      </c>
      <c r="O66" s="45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0.118188039238339</v>
      </c>
      <c r="B67" s="1">
        <v>4994.7333984375</v>
      </c>
      <c r="C67" s="42">
        <f t="shared" si="3"/>
        <v>0.63146666946174457</v>
      </c>
      <c r="D67" s="42">
        <v>0.62129999999999996</v>
      </c>
      <c r="E67" s="42">
        <v>39.58</v>
      </c>
      <c r="F67" s="42">
        <v>12</v>
      </c>
      <c r="G67" s="42">
        <v>3300</v>
      </c>
      <c r="H67" s="42">
        <f t="shared" si="4"/>
        <v>3262.7652835765189</v>
      </c>
      <c r="I67" s="42">
        <f t="shared" si="5"/>
        <v>0.41250000000000003</v>
      </c>
      <c r="M67" s="43">
        <v>0.40625</v>
      </c>
      <c r="N67" s="44">
        <v>0</v>
      </c>
      <c r="O67" s="45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0.10669007487724801</v>
      </c>
      <c r="B68" s="1">
        <v>4224.22900390625</v>
      </c>
      <c r="C68" s="42">
        <f t="shared" si="3"/>
        <v>0.53405449447508901</v>
      </c>
      <c r="D68" s="42">
        <v>0.86099999999999999</v>
      </c>
      <c r="E68" s="42">
        <v>265.56</v>
      </c>
      <c r="F68" s="42">
        <v>20</v>
      </c>
      <c r="G68" s="42">
        <v>3350</v>
      </c>
      <c r="H68" s="42">
        <f t="shared" si="4"/>
        <v>3312.2011212064663</v>
      </c>
      <c r="I68" s="42">
        <f t="shared" si="5"/>
        <v>0.41875000000000007</v>
      </c>
      <c r="M68" s="43">
        <v>0.41250000000000003</v>
      </c>
      <c r="N68" s="44">
        <v>0</v>
      </c>
      <c r="O68" s="45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0.13420733815490801</v>
      </c>
      <c r="B69" s="1">
        <v>3894.32153320312</v>
      </c>
      <c r="C69" s="42">
        <f t="shared" si="3"/>
        <v>0.49234544713722228</v>
      </c>
      <c r="D69" s="42">
        <v>0.79469999999999996</v>
      </c>
      <c r="E69" s="42">
        <v>248.21</v>
      </c>
      <c r="F69" s="42">
        <v>5</v>
      </c>
      <c r="G69" s="42">
        <v>3400</v>
      </c>
      <c r="H69" s="42">
        <f t="shared" si="4"/>
        <v>3361.6369588364132</v>
      </c>
      <c r="I69" s="42">
        <f t="shared" si="5"/>
        <v>0.42499999999999999</v>
      </c>
      <c r="M69" s="43">
        <v>0.41875000000000007</v>
      </c>
      <c r="N69" s="44">
        <v>1</v>
      </c>
      <c r="O69" s="45">
        <v>2E-3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0.13024122841408001</v>
      </c>
      <c r="B70" s="1">
        <v>4393.01416015625</v>
      </c>
      <c r="C70" s="42">
        <f t="shared" si="3"/>
        <v>0.55539341128396413</v>
      </c>
      <c r="D70" s="42">
        <v>0.24909999999999999</v>
      </c>
      <c r="E70" s="42">
        <v>8.89</v>
      </c>
      <c r="F70" s="42">
        <v>13</v>
      </c>
      <c r="G70" s="42">
        <v>3450</v>
      </c>
      <c r="H70" s="42">
        <f t="shared" si="4"/>
        <v>3411.0727964663606</v>
      </c>
      <c r="I70" s="42">
        <f t="shared" si="5"/>
        <v>0.43125000000000002</v>
      </c>
      <c r="M70" s="43">
        <v>0.42499999999999999</v>
      </c>
      <c r="N70" s="44">
        <v>1</v>
      </c>
      <c r="O70" s="45">
        <v>4.0000000000000001E-3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0.115051845884785</v>
      </c>
      <c r="B71" s="1">
        <v>4212.31103515625</v>
      </c>
      <c r="C71" s="42">
        <f t="shared" si="3"/>
        <v>0.53254774738110677</v>
      </c>
      <c r="D71" s="42">
        <v>0.20680000000000001</v>
      </c>
      <c r="E71" s="42">
        <v>7.45</v>
      </c>
      <c r="F71" s="42">
        <v>14</v>
      </c>
      <c r="G71" s="42">
        <v>3500</v>
      </c>
      <c r="H71" s="42">
        <f t="shared" si="4"/>
        <v>3460.508634096308</v>
      </c>
      <c r="I71" s="42">
        <f t="shared" si="5"/>
        <v>0.43750000000000006</v>
      </c>
      <c r="M71" s="43">
        <v>0.43125000000000002</v>
      </c>
      <c r="N71" s="44">
        <v>0</v>
      </c>
      <c r="O71" s="45">
        <v>4.0000000000000001E-3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0.135257025362369</v>
      </c>
      <c r="B72" s="1">
        <v>4063.22045898437</v>
      </c>
      <c r="C72" s="42">
        <f t="shared" si="3"/>
        <v>0.51369874742990995</v>
      </c>
      <c r="D72" s="42">
        <v>0.3286</v>
      </c>
      <c r="E72" s="42">
        <v>222.06</v>
      </c>
      <c r="F72" s="42">
        <v>27</v>
      </c>
      <c r="G72" s="42">
        <v>3550</v>
      </c>
      <c r="H72" s="42">
        <f t="shared" si="4"/>
        <v>3509.944471726255</v>
      </c>
      <c r="I72" s="42">
        <f t="shared" si="5"/>
        <v>0.44374999999999998</v>
      </c>
      <c r="M72" s="43">
        <v>0.43750000000000006</v>
      </c>
      <c r="N72" s="44">
        <v>0</v>
      </c>
      <c r="O72" s="45">
        <v>4.0000000000000001E-3</v>
      </c>
      <c r="AY72">
        <v>5500</v>
      </c>
      <c r="AZ72">
        <v>22</v>
      </c>
      <c r="BA72">
        <v>0.33333333333333331</v>
      </c>
    </row>
    <row r="73" spans="1:53" x14ac:dyDescent="0.25">
      <c r="A73" s="1">
        <v>9.3190688235791297E-2</v>
      </c>
      <c r="B73" s="1">
        <v>3834.61376953125</v>
      </c>
      <c r="C73" s="42">
        <f t="shared" si="3"/>
        <v>0.48479680346413268</v>
      </c>
      <c r="D73" s="42">
        <v>0.88109999999999999</v>
      </c>
      <c r="E73" s="42">
        <v>292.77999999999997</v>
      </c>
      <c r="F73" s="42">
        <v>28</v>
      </c>
      <c r="G73" s="42">
        <v>3600</v>
      </c>
      <c r="H73" s="42">
        <f t="shared" si="4"/>
        <v>3559.3803093562024</v>
      </c>
      <c r="I73" s="42">
        <f t="shared" si="5"/>
        <v>0.45</v>
      </c>
      <c r="M73" s="43">
        <v>0.44374999999999998</v>
      </c>
      <c r="N73" s="44">
        <v>0</v>
      </c>
      <c r="O73" s="45">
        <v>4.0000000000000001E-3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0.12540840778583101</v>
      </c>
      <c r="B74" s="1">
        <v>3758.20922851562</v>
      </c>
      <c r="C74" s="42">
        <f t="shared" si="3"/>
        <v>0.47513724464524032</v>
      </c>
      <c r="D74" s="42">
        <v>0.42320000000000002</v>
      </c>
      <c r="E74" s="42">
        <v>57.8</v>
      </c>
      <c r="F74" s="42">
        <v>20</v>
      </c>
      <c r="G74" s="42">
        <v>3650</v>
      </c>
      <c r="H74" s="42">
        <f t="shared" si="4"/>
        <v>3608.8161469861498</v>
      </c>
      <c r="I74" s="42">
        <f t="shared" si="5"/>
        <v>0.45625000000000004</v>
      </c>
      <c r="M74" s="43">
        <v>0.45</v>
      </c>
      <c r="N74" s="44">
        <v>1</v>
      </c>
      <c r="O74" s="45">
        <v>6.0000000000000001E-3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0.136866665884567</v>
      </c>
      <c r="B75" s="1">
        <v>3768.34741210937</v>
      </c>
      <c r="C75" s="42">
        <f t="shared" si="3"/>
        <v>0.47641897972850616</v>
      </c>
      <c r="D75" s="42">
        <v>0.1953</v>
      </c>
      <c r="E75" s="42">
        <v>246.52</v>
      </c>
      <c r="F75" s="42">
        <v>9</v>
      </c>
      <c r="G75" s="42">
        <v>3700</v>
      </c>
      <c r="H75" s="42">
        <f t="shared" si="4"/>
        <v>3658.2519846160967</v>
      </c>
      <c r="I75" s="42">
        <f t="shared" si="5"/>
        <v>0.46250000000000002</v>
      </c>
      <c r="M75" s="43">
        <v>0.45625000000000004</v>
      </c>
      <c r="N75" s="44">
        <v>3</v>
      </c>
      <c r="O75" s="45">
        <v>1.2E-2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0.123548433724432</v>
      </c>
      <c r="B76" s="1">
        <v>4834.24169921875</v>
      </c>
      <c r="C76" s="42">
        <f t="shared" si="3"/>
        <v>0.61117626541062464</v>
      </c>
      <c r="D76" s="42">
        <v>0.33069999999999999</v>
      </c>
      <c r="E76" s="42">
        <v>267.33</v>
      </c>
      <c r="F76" s="42">
        <v>2</v>
      </c>
      <c r="G76" s="42">
        <v>3750</v>
      </c>
      <c r="H76" s="42">
        <f t="shared" si="4"/>
        <v>3707.6878222460441</v>
      </c>
      <c r="I76" s="42">
        <f t="shared" si="5"/>
        <v>0.46875</v>
      </c>
      <c r="M76" s="43">
        <v>0.46250000000000002</v>
      </c>
      <c r="N76" s="44">
        <v>4</v>
      </c>
      <c r="O76" s="45">
        <v>0.02</v>
      </c>
      <c r="AY76">
        <v>5700</v>
      </c>
      <c r="AZ76">
        <v>20</v>
      </c>
      <c r="BA76">
        <v>0.42142142142142142</v>
      </c>
    </row>
    <row r="77" spans="1:53" x14ac:dyDescent="0.25">
      <c r="A77" s="1">
        <v>9.1995675685749304E-2</v>
      </c>
      <c r="B77" s="1">
        <v>5304.41552734375</v>
      </c>
      <c r="C77" s="42">
        <f t="shared" si="3"/>
        <v>0.67061869759470305</v>
      </c>
      <c r="D77" s="42">
        <v>0.38979999999999998</v>
      </c>
      <c r="E77" s="42">
        <v>41.4</v>
      </c>
      <c r="F77" s="42">
        <v>11</v>
      </c>
      <c r="G77" s="42">
        <v>3800</v>
      </c>
      <c r="H77" s="42">
        <f t="shared" si="4"/>
        <v>3757.1236598759915</v>
      </c>
      <c r="I77" s="42">
        <f t="shared" si="5"/>
        <v>0.47500000000000003</v>
      </c>
      <c r="M77" s="43">
        <v>0.46875</v>
      </c>
      <c r="N77" s="44">
        <v>6</v>
      </c>
      <c r="O77" s="45">
        <v>3.2000000000000001E-2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0.13404580023349699</v>
      </c>
      <c r="B78" s="1">
        <v>4479.09765625</v>
      </c>
      <c r="C78" s="42">
        <f t="shared" si="3"/>
        <v>0.56627664653150467</v>
      </c>
      <c r="D78" s="42">
        <v>0.68730000000000002</v>
      </c>
      <c r="E78" s="42">
        <v>354.43</v>
      </c>
      <c r="F78" s="42">
        <v>17</v>
      </c>
      <c r="G78" s="42">
        <v>3850</v>
      </c>
      <c r="H78" s="42">
        <f t="shared" si="4"/>
        <v>3806.5594975059385</v>
      </c>
      <c r="I78" s="42">
        <f t="shared" si="5"/>
        <v>0.48125000000000001</v>
      </c>
      <c r="M78" s="43">
        <v>0.47500000000000003</v>
      </c>
      <c r="N78" s="44">
        <v>8</v>
      </c>
      <c r="O78" s="45">
        <v>4.8000000000000001E-2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0.11150845553175499</v>
      </c>
      <c r="B79" s="1">
        <v>4051.82153320312</v>
      </c>
      <c r="C79" s="42">
        <f t="shared" si="3"/>
        <v>0.5122576211225921</v>
      </c>
      <c r="D79" s="42">
        <v>9.9000000000000008E-3</v>
      </c>
      <c r="E79" s="42">
        <v>253.81</v>
      </c>
      <c r="F79" s="42">
        <v>5</v>
      </c>
      <c r="G79" s="42">
        <v>3900</v>
      </c>
      <c r="H79" s="42">
        <f t="shared" si="4"/>
        <v>3855.9953351358859</v>
      </c>
      <c r="I79" s="42">
        <f t="shared" si="5"/>
        <v>0.48750000000000004</v>
      </c>
      <c r="M79" s="43">
        <v>0.48125000000000001</v>
      </c>
      <c r="N79" s="44">
        <v>13</v>
      </c>
      <c r="O79" s="45">
        <v>7.3999999999999996E-2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0.103161301765875</v>
      </c>
      <c r="B80" s="1">
        <v>4033.13159179687</v>
      </c>
      <c r="C80" s="42">
        <f t="shared" si="3"/>
        <v>0.50989471721746438</v>
      </c>
      <c r="D80" s="42">
        <v>0.3044</v>
      </c>
      <c r="E80" s="42">
        <v>315.06</v>
      </c>
      <c r="F80" s="42">
        <v>27</v>
      </c>
      <c r="G80" s="42">
        <v>3950</v>
      </c>
      <c r="H80" s="42">
        <f t="shared" si="4"/>
        <v>3905.4311727658333</v>
      </c>
      <c r="I80" s="42">
        <f t="shared" si="5"/>
        <v>0.49375000000000002</v>
      </c>
      <c r="M80" s="43">
        <v>0.48750000000000004</v>
      </c>
      <c r="N80" s="44">
        <v>15</v>
      </c>
      <c r="O80" s="45">
        <v>0.104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0.13029818283528999</v>
      </c>
      <c r="B81" s="1">
        <v>3976.86669921875</v>
      </c>
      <c r="C81" s="42">
        <f t="shared" si="3"/>
        <v>0.50278134369185379</v>
      </c>
      <c r="D81" s="42">
        <v>0.33069999999999999</v>
      </c>
      <c r="E81" s="42">
        <v>293.95999999999998</v>
      </c>
      <c r="F81" s="42">
        <v>14</v>
      </c>
      <c r="G81" s="42">
        <v>4000</v>
      </c>
      <c r="H81" s="42">
        <f t="shared" si="4"/>
        <v>3954.8670103957802</v>
      </c>
      <c r="I81" s="42">
        <f t="shared" si="5"/>
        <v>0.5</v>
      </c>
      <c r="M81" s="43">
        <v>0.49375000000000002</v>
      </c>
      <c r="N81" s="44">
        <v>22</v>
      </c>
      <c r="O81" s="45">
        <v>0.14799999999999999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0.139615280759325</v>
      </c>
      <c r="B82" s="1">
        <v>4138.1025390625</v>
      </c>
      <c r="C82" s="42">
        <f t="shared" si="3"/>
        <v>0.5231658268388123</v>
      </c>
      <c r="D82" s="42">
        <v>7.6399999999999996E-2</v>
      </c>
      <c r="E82" s="42">
        <v>144.30000000000001</v>
      </c>
      <c r="F82" s="42">
        <v>2</v>
      </c>
      <c r="G82" s="42">
        <v>4050</v>
      </c>
      <c r="H82" s="42">
        <f t="shared" si="4"/>
        <v>4004.3028480257276</v>
      </c>
      <c r="I82" s="42">
        <f t="shared" si="5"/>
        <v>0.50624999999999998</v>
      </c>
      <c r="M82" s="43">
        <v>0.5</v>
      </c>
      <c r="N82" s="44">
        <v>37</v>
      </c>
      <c r="O82" s="45">
        <v>0.222</v>
      </c>
      <c r="AY82">
        <v>6000</v>
      </c>
      <c r="AZ82">
        <v>48</v>
      </c>
      <c r="BA82">
        <v>0.67567567567567566</v>
      </c>
    </row>
    <row r="83" spans="1:53" x14ac:dyDescent="0.25">
      <c r="A83" s="1">
        <v>9.0475293383994196E-2</v>
      </c>
      <c r="B83" s="1">
        <v>3880.26049804687</v>
      </c>
      <c r="C83" s="42">
        <f t="shared" si="3"/>
        <v>0.49056775965502769</v>
      </c>
      <c r="D83" s="42">
        <v>0.2082</v>
      </c>
      <c r="E83" s="42">
        <v>103.87</v>
      </c>
      <c r="F83" s="42">
        <v>5</v>
      </c>
      <c r="G83" s="42">
        <v>4100</v>
      </c>
      <c r="H83" s="42">
        <f t="shared" si="4"/>
        <v>4053.738685655675</v>
      </c>
      <c r="I83" s="42">
        <f t="shared" si="5"/>
        <v>0.51250000000000007</v>
      </c>
      <c r="M83" s="43">
        <v>0.50624999999999998</v>
      </c>
      <c r="N83" s="44">
        <v>33</v>
      </c>
      <c r="O83" s="45">
        <v>0.28799999999999998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0.14108927314927799</v>
      </c>
      <c r="B84" s="1">
        <v>4780.2890625</v>
      </c>
      <c r="C84" s="42">
        <f t="shared" si="3"/>
        <v>0.60435522230387417</v>
      </c>
      <c r="D84" s="42">
        <v>0.24879999999999999</v>
      </c>
      <c r="E84" s="42">
        <v>243.31</v>
      </c>
      <c r="F84" s="42">
        <v>11</v>
      </c>
      <c r="G84" s="42">
        <v>4150</v>
      </c>
      <c r="H84" s="42">
        <f t="shared" si="4"/>
        <v>4103.1745232856219</v>
      </c>
      <c r="I84" s="42">
        <f t="shared" si="5"/>
        <v>0.51875000000000004</v>
      </c>
      <c r="M84" s="43">
        <v>0.51250000000000007</v>
      </c>
      <c r="N84" s="44">
        <v>41</v>
      </c>
      <c r="O84" s="45">
        <v>0.37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0.13138721900946199</v>
      </c>
      <c r="B85" s="1">
        <v>3970.48950195312</v>
      </c>
      <c r="C85" s="42">
        <f t="shared" si="3"/>
        <v>0.50197509695222042</v>
      </c>
      <c r="D85" s="42">
        <v>0.64159999999999995</v>
      </c>
      <c r="E85" s="42">
        <v>340.41</v>
      </c>
      <c r="F85" s="42">
        <v>27</v>
      </c>
      <c r="G85" s="42">
        <v>4200</v>
      </c>
      <c r="H85" s="42">
        <f t="shared" si="4"/>
        <v>4152.6103609155698</v>
      </c>
      <c r="I85" s="42">
        <f t="shared" si="5"/>
        <v>0.52500000000000002</v>
      </c>
      <c r="M85" s="43">
        <v>0.51875000000000004</v>
      </c>
      <c r="N85" s="44">
        <v>39</v>
      </c>
      <c r="O85" s="45">
        <v>0.44800000000000001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0.14178672560840599</v>
      </c>
      <c r="B86" s="1">
        <v>3774.07080078125</v>
      </c>
      <c r="C86" s="42">
        <f t="shared" si="3"/>
        <v>0.4771425677349847</v>
      </c>
      <c r="D86" s="42">
        <v>0.39889999999999998</v>
      </c>
      <c r="E86" s="42">
        <v>59.52</v>
      </c>
      <c r="F86" s="42">
        <v>10</v>
      </c>
      <c r="G86" s="42">
        <v>4250</v>
      </c>
      <c r="H86" s="42">
        <f t="shared" si="4"/>
        <v>4202.0461985455167</v>
      </c>
      <c r="I86" s="42">
        <f t="shared" si="5"/>
        <v>0.53125</v>
      </c>
      <c r="M86" s="43">
        <v>0.52500000000000002</v>
      </c>
      <c r="N86" s="44">
        <v>31</v>
      </c>
      <c r="O86" s="45">
        <v>0.51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0.13865215900953901</v>
      </c>
      <c r="B87" s="1">
        <v>4442.25244140625</v>
      </c>
      <c r="C87" s="42">
        <f t="shared" si="3"/>
        <v>0.56161843492199948</v>
      </c>
      <c r="D87" s="42">
        <v>0.52710000000000001</v>
      </c>
      <c r="E87" s="42">
        <v>187.3</v>
      </c>
      <c r="F87" s="42">
        <v>6</v>
      </c>
      <c r="G87" s="42">
        <v>4300</v>
      </c>
      <c r="H87" s="42">
        <f t="shared" si="4"/>
        <v>4251.4820361754637</v>
      </c>
      <c r="I87" s="42">
        <f t="shared" si="5"/>
        <v>0.53749999999999998</v>
      </c>
      <c r="M87" s="43">
        <v>0.53125</v>
      </c>
      <c r="N87" s="44">
        <v>25</v>
      </c>
      <c r="O87" s="45">
        <v>0.56000000000000005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0.112755633494694</v>
      </c>
      <c r="B88" s="1">
        <v>4636.81396484375</v>
      </c>
      <c r="C88" s="42">
        <f t="shared" si="3"/>
        <v>0.58621616765562545</v>
      </c>
      <c r="D88" s="42">
        <v>2.4E-2</v>
      </c>
      <c r="E88" s="42">
        <v>286.79000000000002</v>
      </c>
      <c r="F88" s="42">
        <v>18</v>
      </c>
      <c r="G88" s="42">
        <v>4350</v>
      </c>
      <c r="H88" s="42">
        <f t="shared" si="4"/>
        <v>4300.9178738054115</v>
      </c>
      <c r="I88" s="42">
        <f t="shared" si="5"/>
        <v>0.54375000000000007</v>
      </c>
      <c r="M88" s="43">
        <v>0.53749999999999998</v>
      </c>
      <c r="N88" s="44">
        <v>16</v>
      </c>
      <c r="O88" s="45">
        <v>0.59199999999999997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0.13172845712949999</v>
      </c>
      <c r="B89" s="1">
        <v>4063.74194335937</v>
      </c>
      <c r="C89" s="42">
        <f t="shared" si="3"/>
        <v>0.51376467687502525</v>
      </c>
      <c r="D89" s="42">
        <v>0.80879999999999996</v>
      </c>
      <c r="E89" s="42">
        <v>278.63</v>
      </c>
      <c r="F89" s="42">
        <v>23</v>
      </c>
      <c r="G89" s="42">
        <v>4400</v>
      </c>
      <c r="H89" s="42">
        <f t="shared" si="4"/>
        <v>4350.3537114353585</v>
      </c>
      <c r="I89" s="42">
        <f t="shared" si="5"/>
        <v>0.55000000000000004</v>
      </c>
      <c r="M89" s="43">
        <v>0.54375000000000007</v>
      </c>
      <c r="N89" s="44">
        <v>25</v>
      </c>
      <c r="O89" s="45">
        <v>0.64200000000000002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0.114579660108534</v>
      </c>
      <c r="B90" s="1">
        <v>3688.14208984375</v>
      </c>
      <c r="C90" s="42">
        <f t="shared" si="3"/>
        <v>0.46627890143323203</v>
      </c>
      <c r="D90" s="42">
        <v>0.99860000000000004</v>
      </c>
      <c r="E90" s="42">
        <v>198.41</v>
      </c>
      <c r="F90" s="42">
        <v>25</v>
      </c>
      <c r="G90" s="42">
        <v>4450</v>
      </c>
      <c r="H90" s="42">
        <f t="shared" si="4"/>
        <v>4399.7895490653054</v>
      </c>
      <c r="I90" s="42">
        <f t="shared" si="5"/>
        <v>0.55625000000000002</v>
      </c>
      <c r="M90" s="43">
        <v>0.55000000000000004</v>
      </c>
      <c r="N90" s="44">
        <v>10</v>
      </c>
      <c r="O90" s="45">
        <v>0.66200000000000003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0.107150489258861</v>
      </c>
      <c r="B91" s="1">
        <v>4023.63549804687</v>
      </c>
      <c r="C91" s="42">
        <f t="shared" si="3"/>
        <v>0.50869415930678896</v>
      </c>
      <c r="D91" s="42">
        <v>0.20799999999999999</v>
      </c>
      <c r="E91" s="42">
        <v>224.09</v>
      </c>
      <c r="F91" s="42">
        <v>10</v>
      </c>
      <c r="G91" s="42">
        <v>4500</v>
      </c>
      <c r="H91" s="42">
        <f t="shared" si="4"/>
        <v>4449.2253866952533</v>
      </c>
      <c r="I91" s="42">
        <f t="shared" si="5"/>
        <v>0.56250000000000011</v>
      </c>
      <c r="M91" s="43">
        <v>0.55625000000000002</v>
      </c>
      <c r="N91" s="44">
        <v>15</v>
      </c>
      <c r="O91" s="45">
        <v>0.69199999999999995</v>
      </c>
      <c r="AY91">
        <v>6450</v>
      </c>
      <c r="AZ91">
        <v>0</v>
      </c>
      <c r="BA91">
        <v>0.99899899899899902</v>
      </c>
    </row>
    <row r="92" spans="1:53" x14ac:dyDescent="0.25">
      <c r="A92" s="1">
        <v>9.5555409132228403E-2</v>
      </c>
      <c r="B92" s="1">
        <v>4317.72314453125</v>
      </c>
      <c r="C92" s="42">
        <f t="shared" si="3"/>
        <v>0.54587463158453431</v>
      </c>
      <c r="D92" s="42">
        <v>0.98199999999999998</v>
      </c>
      <c r="E92" s="42">
        <v>129.09</v>
      </c>
      <c r="F92" s="42">
        <v>13</v>
      </c>
      <c r="G92" s="42">
        <v>4550</v>
      </c>
      <c r="H92" s="42">
        <f t="shared" si="4"/>
        <v>4498.6612243252002</v>
      </c>
      <c r="I92" s="42">
        <f t="shared" si="5"/>
        <v>0.56874999999999998</v>
      </c>
      <c r="M92" s="43">
        <v>0.56250000000000011</v>
      </c>
      <c r="N92" s="44">
        <v>21</v>
      </c>
      <c r="O92" s="45">
        <v>0.73399999999999999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0.13483800614277799</v>
      </c>
      <c r="B93" s="1">
        <v>3871.09521484375</v>
      </c>
      <c r="C93" s="42">
        <f t="shared" si="3"/>
        <v>0.48940902496445171</v>
      </c>
      <c r="D93" s="42">
        <v>0.67159999999999997</v>
      </c>
      <c r="E93" s="42">
        <v>314.93</v>
      </c>
      <c r="F93" s="42">
        <v>6</v>
      </c>
      <c r="G93" s="42">
        <v>4600</v>
      </c>
      <c r="H93" s="42">
        <f t="shared" si="4"/>
        <v>4548.0970619551472</v>
      </c>
      <c r="I93" s="42">
        <f t="shared" si="5"/>
        <v>0.57499999999999996</v>
      </c>
      <c r="M93" s="43">
        <v>0.56874999999999998</v>
      </c>
      <c r="N93" s="44">
        <v>7</v>
      </c>
      <c r="O93" s="45">
        <v>0.748</v>
      </c>
      <c r="AY93">
        <v>6550</v>
      </c>
      <c r="AZ93">
        <v>0</v>
      </c>
      <c r="BA93">
        <v>0.99899899899899902</v>
      </c>
    </row>
    <row r="94" spans="1:53" x14ac:dyDescent="0.25">
      <c r="A94" s="1">
        <v>9.80965851152035E-2</v>
      </c>
      <c r="B94" s="1">
        <v>4131.76318359375</v>
      </c>
      <c r="C94" s="42">
        <f t="shared" si="3"/>
        <v>0.52236436430516875</v>
      </c>
      <c r="D94" s="42">
        <v>0.19059999999999999</v>
      </c>
      <c r="E94" s="42">
        <v>307.68</v>
      </c>
      <c r="F94" s="42">
        <v>23</v>
      </c>
      <c r="G94" s="42">
        <v>4650</v>
      </c>
      <c r="H94" s="42">
        <f t="shared" si="4"/>
        <v>4597.532899585095</v>
      </c>
      <c r="I94" s="42">
        <f t="shared" si="5"/>
        <v>0.58125000000000004</v>
      </c>
      <c r="M94" s="43">
        <v>0.57499999999999996</v>
      </c>
      <c r="N94" s="44">
        <v>21</v>
      </c>
      <c r="O94" s="45">
        <v>0.79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0.14417817040331499</v>
      </c>
      <c r="B95" s="1">
        <v>4074.208984375</v>
      </c>
      <c r="C95" s="42">
        <f t="shared" si="3"/>
        <v>0.51508798825162982</v>
      </c>
      <c r="D95" s="42">
        <v>0.53779999999999994</v>
      </c>
      <c r="E95" s="42">
        <v>252.3</v>
      </c>
      <c r="F95" s="42">
        <v>19</v>
      </c>
      <c r="G95" s="42">
        <v>4700</v>
      </c>
      <c r="H95" s="42">
        <f t="shared" si="4"/>
        <v>4646.968737215042</v>
      </c>
      <c r="I95" s="42">
        <f t="shared" si="5"/>
        <v>0.58750000000000002</v>
      </c>
      <c r="M95" s="43">
        <v>0.58125000000000004</v>
      </c>
      <c r="N95" s="44">
        <v>8</v>
      </c>
      <c r="O95" s="45">
        <v>0.80600000000000005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0.12486322703161</v>
      </c>
      <c r="B96" s="1">
        <v>4817.24658203125</v>
      </c>
      <c r="C96" s="42">
        <f t="shared" si="3"/>
        <v>0.60902763220212153</v>
      </c>
      <c r="D96" s="42">
        <v>7.6E-3</v>
      </c>
      <c r="E96" s="42">
        <v>298.94</v>
      </c>
      <c r="F96" s="42">
        <v>13</v>
      </c>
      <c r="G96" s="42">
        <v>4750</v>
      </c>
      <c r="H96" s="42">
        <f t="shared" si="4"/>
        <v>4696.4045748449889</v>
      </c>
      <c r="I96" s="42">
        <f t="shared" si="5"/>
        <v>0.59375</v>
      </c>
      <c r="M96" s="43">
        <v>0.58750000000000002</v>
      </c>
      <c r="N96" s="44">
        <v>16</v>
      </c>
      <c r="O96" s="45">
        <v>0.83799999999999997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0.11821894695908799</v>
      </c>
      <c r="B97" s="1">
        <v>4039.49731445312</v>
      </c>
      <c r="C97" s="42">
        <f t="shared" si="3"/>
        <v>0.51069951326237772</v>
      </c>
      <c r="D97" s="42">
        <v>0.7117</v>
      </c>
      <c r="E97" s="42">
        <v>112.69</v>
      </c>
      <c r="F97" s="42">
        <v>19</v>
      </c>
      <c r="G97" s="42">
        <v>4800</v>
      </c>
      <c r="H97" s="42">
        <f t="shared" si="4"/>
        <v>4745.8404124749368</v>
      </c>
      <c r="I97" s="42">
        <f t="shared" si="5"/>
        <v>0.60000000000000009</v>
      </c>
      <c r="M97" s="43">
        <v>0.59375</v>
      </c>
      <c r="N97" s="44">
        <v>7</v>
      </c>
      <c r="O97" s="45">
        <v>0.85199999999999998</v>
      </c>
      <c r="AY97">
        <v>6750</v>
      </c>
      <c r="AZ97">
        <v>0</v>
      </c>
      <c r="BA97">
        <v>0.99899899899899902</v>
      </c>
    </row>
    <row r="98" spans="1:53" x14ac:dyDescent="0.25">
      <c r="A98" s="1">
        <v>9.7568643230402097E-2</v>
      </c>
      <c r="B98" s="1">
        <v>5005.18994140625</v>
      </c>
      <c r="C98" s="42">
        <f t="shared" si="3"/>
        <v>0.63278865360700964</v>
      </c>
      <c r="D98" s="42">
        <v>0.77010000000000001</v>
      </c>
      <c r="E98" s="42">
        <v>232.47</v>
      </c>
      <c r="F98" s="42">
        <v>18</v>
      </c>
      <c r="G98" s="42">
        <v>4850</v>
      </c>
      <c r="H98" s="42">
        <f t="shared" si="4"/>
        <v>4795.2762501048837</v>
      </c>
      <c r="I98" s="42">
        <f t="shared" si="5"/>
        <v>0.60625000000000007</v>
      </c>
      <c r="M98" s="43">
        <v>0.60000000000000009</v>
      </c>
      <c r="N98" s="44">
        <v>7</v>
      </c>
      <c r="O98" s="45">
        <v>0.86599999999999999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0.128111053914791</v>
      </c>
      <c r="B99" s="1">
        <v>4277.94189453125</v>
      </c>
      <c r="C99" s="42">
        <f t="shared" si="3"/>
        <v>0.54084522732195972</v>
      </c>
      <c r="D99" s="42">
        <v>0.64339999999999997</v>
      </c>
      <c r="E99" s="42">
        <v>223.28</v>
      </c>
      <c r="F99" s="42">
        <v>13</v>
      </c>
      <c r="G99" s="42">
        <v>4900</v>
      </c>
      <c r="H99" s="42">
        <f t="shared" si="4"/>
        <v>4844.7120877348307</v>
      </c>
      <c r="I99" s="42">
        <f t="shared" si="5"/>
        <v>0.61250000000000004</v>
      </c>
      <c r="M99" s="43">
        <v>0.60625000000000007</v>
      </c>
      <c r="N99" s="44">
        <v>10</v>
      </c>
      <c r="O99" s="45">
        <v>0.88600000000000001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0.13735132420862101</v>
      </c>
      <c r="B100" s="1">
        <v>4006.9833984375</v>
      </c>
      <c r="C100" s="42">
        <f t="shared" si="3"/>
        <v>0.50658889261063977</v>
      </c>
      <c r="D100" s="42">
        <v>0.96970000000000001</v>
      </c>
      <c r="E100" s="42">
        <v>334.56</v>
      </c>
      <c r="F100" s="42">
        <v>14</v>
      </c>
      <c r="G100" s="42">
        <v>4950</v>
      </c>
      <c r="H100" s="42">
        <f t="shared" si="4"/>
        <v>4894.1479253647785</v>
      </c>
      <c r="I100" s="42">
        <f t="shared" si="5"/>
        <v>0.61875000000000002</v>
      </c>
      <c r="M100" s="43">
        <v>0.61250000000000004</v>
      </c>
      <c r="N100" s="44">
        <v>11</v>
      </c>
      <c r="O100" s="45">
        <v>0.90800000000000003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0.14951518953158299</v>
      </c>
      <c r="B101" s="1">
        <v>4260.28564453125</v>
      </c>
      <c r="C101" s="42">
        <f t="shared" si="3"/>
        <v>0.53861300940494905</v>
      </c>
      <c r="D101" s="42">
        <v>0.39319999999999999</v>
      </c>
      <c r="E101" s="42">
        <v>290.39999999999998</v>
      </c>
      <c r="F101" s="42">
        <v>19</v>
      </c>
      <c r="G101" s="42">
        <v>5000</v>
      </c>
      <c r="H101" s="42">
        <f t="shared" si="4"/>
        <v>4943.5837629947255</v>
      </c>
      <c r="I101" s="42">
        <f t="shared" si="5"/>
        <v>0.625</v>
      </c>
      <c r="M101" s="43">
        <v>0.61875000000000002</v>
      </c>
      <c r="N101" s="44">
        <v>7</v>
      </c>
      <c r="O101" s="45">
        <v>0.92200000000000004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0.100846033777492</v>
      </c>
      <c r="B102" s="1">
        <v>4098.5029296875</v>
      </c>
      <c r="C102" s="42">
        <f t="shared" si="3"/>
        <v>0.51815938676498574</v>
      </c>
      <c r="D102" s="42">
        <v>0.59740000000000004</v>
      </c>
      <c r="E102" s="42">
        <v>338.54</v>
      </c>
      <c r="F102" s="42">
        <v>12</v>
      </c>
      <c r="G102" s="42">
        <v>5050</v>
      </c>
      <c r="H102" s="42">
        <f t="shared" si="4"/>
        <v>4993.0196006246724</v>
      </c>
      <c r="I102" s="42">
        <f t="shared" si="5"/>
        <v>0.63124999999999998</v>
      </c>
      <c r="M102" s="43">
        <v>0.625</v>
      </c>
      <c r="N102" s="44">
        <v>7</v>
      </c>
      <c r="O102" s="45">
        <v>0.93600000000000005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0.137824349931882</v>
      </c>
      <c r="B103" s="1">
        <v>4013.03979492187</v>
      </c>
      <c r="C103" s="42">
        <f t="shared" si="3"/>
        <v>0.50735458162982172</v>
      </c>
      <c r="D103" s="42">
        <v>0.59240000000000004</v>
      </c>
      <c r="E103" s="42">
        <v>141.06</v>
      </c>
      <c r="F103" s="42">
        <v>17</v>
      </c>
      <c r="G103" s="42">
        <v>5100</v>
      </c>
      <c r="H103" s="42">
        <f t="shared" si="4"/>
        <v>5042.4554382546203</v>
      </c>
      <c r="I103" s="42">
        <f t="shared" si="5"/>
        <v>0.63750000000000007</v>
      </c>
      <c r="M103" s="43">
        <v>0.63124999999999998</v>
      </c>
      <c r="N103" s="44">
        <v>3</v>
      </c>
      <c r="O103" s="45">
        <v>0.94199999999999995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0.14045966551439401</v>
      </c>
      <c r="B104" s="1">
        <v>5191.0205078125</v>
      </c>
      <c r="C104" s="42">
        <f t="shared" si="3"/>
        <v>0.65628256198847668</v>
      </c>
      <c r="D104" s="42">
        <v>0.3085</v>
      </c>
      <c r="E104" s="42">
        <v>145.07</v>
      </c>
      <c r="F104" s="42">
        <v>18</v>
      </c>
      <c r="G104" s="42">
        <v>5150</v>
      </c>
      <c r="H104" s="42">
        <f t="shared" si="4"/>
        <v>5091.8912758845672</v>
      </c>
      <c r="I104" s="42">
        <f t="shared" si="5"/>
        <v>0.64375000000000004</v>
      </c>
      <c r="M104" s="43">
        <v>0.63750000000000007</v>
      </c>
      <c r="N104" s="44">
        <v>3</v>
      </c>
      <c r="O104" s="45">
        <v>0.94799999999999995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0.114387486274226</v>
      </c>
      <c r="B105" s="1">
        <v>4505.85205078125</v>
      </c>
      <c r="C105" s="42">
        <f t="shared" si="3"/>
        <v>0.56965911103169187</v>
      </c>
      <c r="D105" s="42">
        <v>0.39860000000000001</v>
      </c>
      <c r="E105" s="42">
        <v>266.54000000000002</v>
      </c>
      <c r="F105" s="42">
        <v>14</v>
      </c>
      <c r="G105" s="42">
        <v>5200</v>
      </c>
      <c r="H105" s="42">
        <f t="shared" si="4"/>
        <v>5141.3271135145142</v>
      </c>
      <c r="I105" s="42">
        <f t="shared" si="5"/>
        <v>0.65</v>
      </c>
      <c r="M105" s="43">
        <v>0.64375000000000004</v>
      </c>
      <c r="N105" s="44">
        <v>0</v>
      </c>
      <c r="O105" s="45">
        <v>0.94799999999999995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0.121753965425904</v>
      </c>
      <c r="B106" s="1">
        <v>4227.091796875</v>
      </c>
      <c r="C106" s="42">
        <f t="shared" si="3"/>
        <v>0.53441642737463091</v>
      </c>
      <c r="D106" s="42">
        <v>0.1079</v>
      </c>
      <c r="E106" s="42">
        <v>65.83</v>
      </c>
      <c r="F106" s="42">
        <v>5</v>
      </c>
      <c r="G106" s="42">
        <v>5250</v>
      </c>
      <c r="H106" s="42">
        <f t="shared" si="4"/>
        <v>5190.762951144462</v>
      </c>
      <c r="I106" s="42">
        <f t="shared" si="5"/>
        <v>0.65625000000000011</v>
      </c>
      <c r="M106" s="43">
        <v>0.65</v>
      </c>
      <c r="N106" s="44">
        <v>3</v>
      </c>
      <c r="O106" s="45">
        <v>0.95399999999999996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0.12686201085566901</v>
      </c>
      <c r="B107" s="1">
        <v>4171.0537109375</v>
      </c>
      <c r="C107" s="42">
        <f t="shared" si="3"/>
        <v>0.52733172821910956</v>
      </c>
      <c r="D107" s="42">
        <v>0.77290000000000003</v>
      </c>
      <c r="E107" s="42">
        <v>355.68</v>
      </c>
      <c r="F107" s="42">
        <v>11</v>
      </c>
      <c r="G107" s="42">
        <v>5300</v>
      </c>
      <c r="H107" s="42">
        <f t="shared" si="4"/>
        <v>5240.198788774409</v>
      </c>
      <c r="I107" s="42">
        <f t="shared" si="5"/>
        <v>0.66249999999999998</v>
      </c>
      <c r="M107" s="43">
        <v>0.65625000000000011</v>
      </c>
      <c r="N107" s="44">
        <v>2</v>
      </c>
      <c r="O107" s="45">
        <v>0.95799999999999996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0.12721032586709499</v>
      </c>
      <c r="B108" s="1">
        <v>3937.44873046875</v>
      </c>
      <c r="C108" s="42">
        <f t="shared" si="3"/>
        <v>0.49779786780677526</v>
      </c>
      <c r="D108" s="42">
        <v>0.98089999999999999</v>
      </c>
      <c r="E108" s="42">
        <v>296.07</v>
      </c>
      <c r="F108" s="42">
        <v>22</v>
      </c>
      <c r="G108" s="42">
        <v>5350</v>
      </c>
      <c r="H108" s="42">
        <f t="shared" si="4"/>
        <v>5289.6346264043559</v>
      </c>
      <c r="I108" s="42">
        <f t="shared" si="5"/>
        <v>0.66874999999999996</v>
      </c>
      <c r="M108" s="43">
        <v>0.66249999999999998</v>
      </c>
      <c r="N108" s="44">
        <v>3</v>
      </c>
      <c r="O108" s="45">
        <v>0.96399999999999997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0.101835123631661</v>
      </c>
      <c r="B109" s="1">
        <v>4451.93701171875</v>
      </c>
      <c r="C109" s="42">
        <f t="shared" si="3"/>
        <v>0.56284282126508545</v>
      </c>
      <c r="D109" s="42">
        <v>0.63900000000000001</v>
      </c>
      <c r="E109" s="42">
        <v>319.93</v>
      </c>
      <c r="F109" s="42">
        <v>1</v>
      </c>
      <c r="G109" s="42">
        <v>5400</v>
      </c>
      <c r="H109" s="42">
        <f t="shared" si="4"/>
        <v>5339.0704640343038</v>
      </c>
      <c r="I109" s="42">
        <f t="shared" si="5"/>
        <v>0.67500000000000004</v>
      </c>
      <c r="M109" s="43">
        <v>0.66874999999999996</v>
      </c>
      <c r="N109" s="44">
        <v>8</v>
      </c>
      <c r="O109" s="45">
        <v>0.98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0.11076830025984601</v>
      </c>
      <c r="B110" s="1">
        <v>4032.70166015625</v>
      </c>
      <c r="C110" s="42">
        <f t="shared" si="3"/>
        <v>0.50984036246425901</v>
      </c>
      <c r="D110" s="42">
        <v>0.26729999999999998</v>
      </c>
      <c r="E110" s="42">
        <v>105.12</v>
      </c>
      <c r="F110" s="42">
        <v>27</v>
      </c>
      <c r="G110" s="42">
        <v>5450</v>
      </c>
      <c r="H110" s="42">
        <f t="shared" si="4"/>
        <v>5388.5063016642507</v>
      </c>
      <c r="I110" s="42">
        <f t="shared" si="5"/>
        <v>0.68125000000000002</v>
      </c>
      <c r="M110" s="43">
        <v>0.67500000000000004</v>
      </c>
      <c r="N110" s="44">
        <v>1</v>
      </c>
      <c r="O110" s="45">
        <v>0.98199999999999998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0.113955279645772</v>
      </c>
      <c r="B111" s="1">
        <v>3760.96826171875</v>
      </c>
      <c r="C111" s="42">
        <f t="shared" si="3"/>
        <v>0.47548605956061896</v>
      </c>
      <c r="D111" s="42">
        <v>0.81</v>
      </c>
      <c r="E111" s="42">
        <v>13.69</v>
      </c>
      <c r="F111" s="42">
        <v>10</v>
      </c>
      <c r="G111" s="42">
        <v>5500</v>
      </c>
      <c r="H111" s="42">
        <f t="shared" si="4"/>
        <v>5437.9421392941977</v>
      </c>
      <c r="I111" s="42">
        <f t="shared" si="5"/>
        <v>0.6875</v>
      </c>
      <c r="M111" s="43">
        <v>0.68125000000000002</v>
      </c>
      <c r="N111" s="44">
        <v>4</v>
      </c>
      <c r="O111" s="45">
        <v>0.99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0.12172736898964499</v>
      </c>
      <c r="B112" s="1">
        <v>3275.33618164062</v>
      </c>
      <c r="C112" s="42">
        <f t="shared" si="3"/>
        <v>0.41408929466288719</v>
      </c>
      <c r="D112" s="42">
        <v>0.45350000000000001</v>
      </c>
      <c r="E112" s="42">
        <v>127.07</v>
      </c>
      <c r="F112" s="42">
        <v>23</v>
      </c>
      <c r="G112" s="42">
        <v>5550</v>
      </c>
      <c r="H112" s="42">
        <f t="shared" si="4"/>
        <v>5487.3779769241455</v>
      </c>
      <c r="I112" s="42">
        <f t="shared" si="5"/>
        <v>0.69375000000000009</v>
      </c>
      <c r="M112" s="43">
        <v>0.6875</v>
      </c>
      <c r="N112" s="44">
        <v>2</v>
      </c>
      <c r="O112" s="45">
        <v>0.99399999999999999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0.13954535189394501</v>
      </c>
      <c r="B113" s="1">
        <v>4602.77880859375</v>
      </c>
      <c r="C113" s="42">
        <f t="shared" si="3"/>
        <v>0.58191322192312234</v>
      </c>
      <c r="D113" s="42">
        <v>0.82169999999999999</v>
      </c>
      <c r="E113" s="42">
        <v>246.07</v>
      </c>
      <c r="F113" s="42">
        <v>5</v>
      </c>
      <c r="G113" s="42">
        <v>5600</v>
      </c>
      <c r="H113" s="42">
        <f t="shared" si="4"/>
        <v>5536.8138145540925</v>
      </c>
      <c r="I113" s="42">
        <f t="shared" si="5"/>
        <v>0.70000000000000007</v>
      </c>
      <c r="M113" s="43">
        <v>0.69375000000000009</v>
      </c>
      <c r="N113" s="44">
        <v>1</v>
      </c>
      <c r="O113" s="45">
        <v>0.996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0.121610540079305</v>
      </c>
      <c r="B114" s="1">
        <v>4519.046875</v>
      </c>
      <c r="C114" s="42">
        <f t="shared" si="3"/>
        <v>0.57132728649550213</v>
      </c>
      <c r="D114" s="42">
        <v>0.82779999999999998</v>
      </c>
      <c r="E114" s="42">
        <v>45.77</v>
      </c>
      <c r="F114" s="42">
        <v>2</v>
      </c>
      <c r="G114" s="42">
        <v>5650</v>
      </c>
      <c r="H114" s="42">
        <f t="shared" si="4"/>
        <v>5586.2496521840394</v>
      </c>
      <c r="I114" s="42">
        <f t="shared" si="5"/>
        <v>0.70624999999999993</v>
      </c>
      <c r="M114" s="43">
        <v>0.70000000000000007</v>
      </c>
      <c r="N114" s="44">
        <v>0</v>
      </c>
      <c r="O114" s="45">
        <v>0.996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0.11405953026964299</v>
      </c>
      <c r="B115" s="1">
        <v>3769.044921875</v>
      </c>
      <c r="C115" s="42">
        <f t="shared" si="3"/>
        <v>0.47650716344793298</v>
      </c>
      <c r="D115" s="42">
        <v>0.79659999999999997</v>
      </c>
      <c r="E115" s="42">
        <v>114.62</v>
      </c>
      <c r="F115" s="42">
        <v>4</v>
      </c>
      <c r="G115" s="42">
        <v>5700</v>
      </c>
      <c r="H115" s="42">
        <f t="shared" si="4"/>
        <v>5635.6854898139873</v>
      </c>
      <c r="I115" s="42">
        <f t="shared" si="5"/>
        <v>0.71250000000000002</v>
      </c>
      <c r="M115" s="43">
        <v>0.70624999999999993</v>
      </c>
      <c r="N115" s="44">
        <v>0</v>
      </c>
      <c r="O115" s="45">
        <v>0.996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9.43362659221261E-2</v>
      </c>
      <c r="B116" s="1">
        <v>4163.05029296875</v>
      </c>
      <c r="C116" s="42">
        <f t="shared" si="3"/>
        <v>0.52631988408532304</v>
      </c>
      <c r="D116" s="42">
        <v>1.01E-2</v>
      </c>
      <c r="E116" s="42">
        <v>338.73</v>
      </c>
      <c r="F116" s="42">
        <v>26</v>
      </c>
      <c r="G116" s="42">
        <v>5750</v>
      </c>
      <c r="H116" s="42">
        <f t="shared" si="4"/>
        <v>5685.1213274439342</v>
      </c>
      <c r="I116" s="42">
        <f t="shared" si="5"/>
        <v>0.71875</v>
      </c>
      <c r="M116" s="43">
        <v>0.71250000000000002</v>
      </c>
      <c r="N116" s="44">
        <v>0</v>
      </c>
      <c r="O116" s="45">
        <v>0.996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9.2173777701698295E-2</v>
      </c>
      <c r="B117" s="1">
        <v>3794.29516601562</v>
      </c>
      <c r="C117" s="42">
        <f t="shared" si="3"/>
        <v>0.47969946347651132</v>
      </c>
      <c r="D117" s="42">
        <v>0.46329999999999999</v>
      </c>
      <c r="E117" s="42">
        <v>175.63</v>
      </c>
      <c r="F117" s="42">
        <v>28</v>
      </c>
      <c r="G117" s="42">
        <v>5800</v>
      </c>
      <c r="H117" s="42">
        <f t="shared" si="4"/>
        <v>5734.5571650738812</v>
      </c>
      <c r="I117" s="42">
        <f t="shared" si="5"/>
        <v>0.72499999999999998</v>
      </c>
      <c r="M117" s="43">
        <v>0.71875</v>
      </c>
      <c r="N117" s="44">
        <v>2</v>
      </c>
      <c r="O117" s="45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0.149200775678272</v>
      </c>
      <c r="B118" s="1">
        <v>3919.04052734375</v>
      </c>
      <c r="C118" s="42">
        <f t="shared" si="3"/>
        <v>0.49547058308688302</v>
      </c>
      <c r="D118" s="42">
        <v>0.86009999999999998</v>
      </c>
      <c r="E118" s="42">
        <v>139.5</v>
      </c>
      <c r="F118" s="42">
        <v>24</v>
      </c>
      <c r="G118" s="42">
        <v>5850</v>
      </c>
      <c r="H118" s="42">
        <f t="shared" si="4"/>
        <v>5783.993002703829</v>
      </c>
      <c r="I118" s="42">
        <f t="shared" si="5"/>
        <v>0.73125000000000007</v>
      </c>
      <c r="M118" s="43">
        <v>0.72499999999999998</v>
      </c>
      <c r="N118" s="44">
        <v>0</v>
      </c>
      <c r="O118" s="45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0.104733274837626</v>
      </c>
      <c r="B119" s="1">
        <v>4594.88232421875</v>
      </c>
      <c r="C119" s="42">
        <f t="shared" si="3"/>
        <v>0.58091489702948584</v>
      </c>
      <c r="D119" s="42">
        <v>0.2074</v>
      </c>
      <c r="E119" s="42">
        <v>211.04</v>
      </c>
      <c r="F119" s="42">
        <v>21</v>
      </c>
      <c r="G119" s="42">
        <v>5900</v>
      </c>
      <c r="H119" s="42">
        <f t="shared" si="4"/>
        <v>5833.428840333776</v>
      </c>
      <c r="I119" s="42">
        <f t="shared" si="5"/>
        <v>0.73750000000000004</v>
      </c>
      <c r="M119" s="43">
        <v>0.73125000000000007</v>
      </c>
      <c r="N119" s="44">
        <v>0</v>
      </c>
      <c r="O119" s="45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9.3304702739438306E-2</v>
      </c>
      <c r="B120" s="1">
        <v>4170.2587890625</v>
      </c>
      <c r="C120" s="42">
        <f t="shared" si="3"/>
        <v>0.52723122902749198</v>
      </c>
      <c r="D120" s="42">
        <v>0.40620000000000001</v>
      </c>
      <c r="E120" s="42">
        <v>180.74</v>
      </c>
      <c r="F120" s="42">
        <v>1</v>
      </c>
      <c r="G120" s="42">
        <v>5950</v>
      </c>
      <c r="H120" s="42">
        <f t="shared" si="4"/>
        <v>5882.8646779637229</v>
      </c>
      <c r="I120" s="42">
        <f t="shared" si="5"/>
        <v>0.74375000000000002</v>
      </c>
      <c r="M120" s="43">
        <v>0.73750000000000004</v>
      </c>
      <c r="N120" s="44">
        <v>0</v>
      </c>
      <c r="O120" s="45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0.13558187519093501</v>
      </c>
      <c r="B121" s="1">
        <v>4641.673828125</v>
      </c>
      <c r="C121" s="42">
        <f t="shared" si="3"/>
        <v>0.58683058316801506</v>
      </c>
      <c r="D121" s="42">
        <v>0.87770000000000004</v>
      </c>
      <c r="E121" s="42">
        <v>269.02</v>
      </c>
      <c r="F121" s="42">
        <v>18</v>
      </c>
      <c r="G121" s="42">
        <v>6000</v>
      </c>
      <c r="H121" s="42">
        <f t="shared" si="4"/>
        <v>5932.3005155936708</v>
      </c>
      <c r="I121" s="42">
        <f t="shared" si="5"/>
        <v>0.75000000000000011</v>
      </c>
      <c r="M121" s="43">
        <v>0.74375000000000002</v>
      </c>
      <c r="N121" s="44">
        <v>0</v>
      </c>
      <c r="O121" s="45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0.103331526672834</v>
      </c>
      <c r="B122" s="1">
        <v>3977.7509765625</v>
      </c>
      <c r="C122" s="42">
        <f t="shared" si="3"/>
        <v>0.50289313978277483</v>
      </c>
      <c r="D122" s="42">
        <v>0.96660000000000001</v>
      </c>
      <c r="E122" s="42">
        <v>18.07</v>
      </c>
      <c r="F122" s="42">
        <v>25</v>
      </c>
      <c r="G122" s="42">
        <v>6050</v>
      </c>
      <c r="H122" s="42">
        <f t="shared" si="4"/>
        <v>5981.7363532236177</v>
      </c>
      <c r="I122" s="42">
        <f t="shared" si="5"/>
        <v>0.75624999999999998</v>
      </c>
      <c r="M122" s="43">
        <v>0.75000000000000011</v>
      </c>
      <c r="N122" s="44">
        <v>0</v>
      </c>
      <c r="O122" s="45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0.117347299243049</v>
      </c>
      <c r="B123" s="1">
        <v>4303.79541015625</v>
      </c>
      <c r="C123" s="42">
        <f t="shared" si="3"/>
        <v>0.5441137968537596</v>
      </c>
      <c r="D123" s="42">
        <v>0.4264</v>
      </c>
      <c r="E123" s="42">
        <v>221.03</v>
      </c>
      <c r="F123" s="42">
        <v>12</v>
      </c>
      <c r="G123" s="42">
        <v>6100</v>
      </c>
      <c r="H123" s="42">
        <f t="shared" si="4"/>
        <v>6031.1721908535646</v>
      </c>
      <c r="I123" s="42">
        <f t="shared" si="5"/>
        <v>0.76249999999999996</v>
      </c>
      <c r="M123" s="43">
        <v>0.75624999999999998</v>
      </c>
      <c r="N123" s="44">
        <v>0</v>
      </c>
      <c r="O123" s="45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P123" s="2"/>
      <c r="AQ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9.7671675916532197E-2</v>
      </c>
      <c r="B124" s="1">
        <v>4052.93872070312</v>
      </c>
      <c r="C124" s="42">
        <f t="shared" si="3"/>
        <v>0.51239886322973038</v>
      </c>
      <c r="D124" s="42">
        <v>0.6855</v>
      </c>
      <c r="E124" s="42">
        <v>303.55</v>
      </c>
      <c r="F124" s="42">
        <v>10</v>
      </c>
      <c r="G124" s="42">
        <v>6150</v>
      </c>
      <c r="H124" s="42">
        <f t="shared" si="4"/>
        <v>6080.6080284835125</v>
      </c>
      <c r="I124" s="42">
        <f t="shared" si="5"/>
        <v>0.76875000000000004</v>
      </c>
      <c r="M124" s="43">
        <v>0.76249999999999996</v>
      </c>
      <c r="N124" s="44">
        <v>0</v>
      </c>
      <c r="O124" s="45">
        <v>1</v>
      </c>
    </row>
    <row r="125" spans="1:53" x14ac:dyDescent="0.25">
      <c r="A125" s="1">
        <v>0.12790280005435001</v>
      </c>
      <c r="B125" s="1">
        <v>4726.27197265625</v>
      </c>
      <c r="C125" s="42">
        <f t="shared" si="3"/>
        <v>0.59752603061401954</v>
      </c>
      <c r="D125" s="42">
        <v>0.46850000000000003</v>
      </c>
      <c r="E125" s="42">
        <v>23.04</v>
      </c>
      <c r="F125" s="42">
        <v>17</v>
      </c>
      <c r="G125" s="42">
        <v>6200</v>
      </c>
      <c r="H125" s="42">
        <f t="shared" si="4"/>
        <v>6130.0438661134594</v>
      </c>
      <c r="I125" s="42">
        <f t="shared" si="5"/>
        <v>0.77500000000000002</v>
      </c>
      <c r="M125" s="43">
        <v>0.76875000000000004</v>
      </c>
      <c r="N125" s="44">
        <v>0</v>
      </c>
      <c r="O125" s="45">
        <v>1</v>
      </c>
    </row>
    <row r="126" spans="1:53" x14ac:dyDescent="0.25">
      <c r="A126" s="1">
        <v>0.141494949303832</v>
      </c>
      <c r="B126" s="1">
        <v>4683.7373046875</v>
      </c>
      <c r="C126" s="42">
        <f t="shared" si="3"/>
        <v>0.59214852135050411</v>
      </c>
      <c r="D126" s="42">
        <v>5.0599999999999999E-2</v>
      </c>
      <c r="E126" s="42">
        <v>160</v>
      </c>
      <c r="F126" s="42">
        <v>14</v>
      </c>
      <c r="G126" s="42">
        <v>6250</v>
      </c>
      <c r="H126" s="42">
        <f t="shared" si="4"/>
        <v>6179.4797037434064</v>
      </c>
      <c r="I126" s="42">
        <f t="shared" si="5"/>
        <v>0.78125</v>
      </c>
      <c r="M126" s="43">
        <v>0.77500000000000002</v>
      </c>
      <c r="N126" s="44">
        <v>0</v>
      </c>
      <c r="O126" s="45">
        <v>1</v>
      </c>
    </row>
    <row r="127" spans="1:53" x14ac:dyDescent="0.25">
      <c r="A127" s="1">
        <v>0.105646689015017</v>
      </c>
      <c r="B127" s="1">
        <v>4106.69775390625</v>
      </c>
      <c r="C127" s="42">
        <f t="shared" si="3"/>
        <v>0.51919542972132404</v>
      </c>
      <c r="D127" s="42">
        <v>0.56699999999999995</v>
      </c>
      <c r="E127" s="42">
        <v>2.8</v>
      </c>
      <c r="F127" s="42">
        <v>10</v>
      </c>
      <c r="G127" s="42">
        <v>6300</v>
      </c>
      <c r="H127" s="42">
        <f t="shared" si="4"/>
        <v>6228.9155413733542</v>
      </c>
      <c r="I127" s="42">
        <f t="shared" si="5"/>
        <v>0.78750000000000009</v>
      </c>
      <c r="M127" s="43">
        <v>0.78125</v>
      </c>
      <c r="N127" s="44">
        <v>0</v>
      </c>
      <c r="O127" s="45">
        <v>1</v>
      </c>
    </row>
    <row r="128" spans="1:53" x14ac:dyDescent="0.25">
      <c r="A128" s="1">
        <v>0.112017038290221</v>
      </c>
      <c r="B128" s="1">
        <v>3824.16333007812</v>
      </c>
      <c r="C128" s="42">
        <f t="shared" si="3"/>
        <v>0.48347559096499426</v>
      </c>
      <c r="D128" s="42">
        <v>0.83379999999999999</v>
      </c>
      <c r="E128" s="42">
        <v>150.75</v>
      </c>
      <c r="F128" s="42">
        <v>28</v>
      </c>
      <c r="G128" s="42">
        <v>6350</v>
      </c>
      <c r="H128" s="42">
        <f t="shared" si="4"/>
        <v>6278.3513790033012</v>
      </c>
      <c r="I128" s="42">
        <f t="shared" si="5"/>
        <v>0.79375000000000007</v>
      </c>
      <c r="M128" s="43">
        <v>0.78750000000000009</v>
      </c>
      <c r="N128" s="44">
        <v>0</v>
      </c>
      <c r="O128" s="45">
        <v>1</v>
      </c>
    </row>
    <row r="129" spans="1:15" x14ac:dyDescent="0.25">
      <c r="A129" s="1">
        <v>0.14143533074322701</v>
      </c>
      <c r="B129" s="1">
        <v>4735.44189453125</v>
      </c>
      <c r="C129" s="42">
        <f t="shared" ref="C129:C192" si="6">B129/$V$13</f>
        <v>0.59868535175565285</v>
      </c>
      <c r="D129" s="42">
        <v>0.28820000000000001</v>
      </c>
      <c r="E129" s="42">
        <v>307.41000000000003</v>
      </c>
      <c r="F129" s="42">
        <v>5</v>
      </c>
      <c r="G129" s="42">
        <v>6400</v>
      </c>
      <c r="H129" s="42">
        <f t="shared" ref="H129:H161" si="7">G129*$K$6</f>
        <v>6327.787216633249</v>
      </c>
      <c r="I129" s="42">
        <f t="shared" ref="I129:I161" si="8">H129/$V$13</f>
        <v>0.8</v>
      </c>
      <c r="M129" s="43">
        <v>0.79375000000000007</v>
      </c>
      <c r="N129" s="44">
        <v>0</v>
      </c>
      <c r="O129" s="45">
        <v>1</v>
      </c>
    </row>
    <row r="130" spans="1:15" x14ac:dyDescent="0.25">
      <c r="A130" s="1">
        <v>0.12507406471824201</v>
      </c>
      <c r="B130" s="1">
        <v>3860.3544921875</v>
      </c>
      <c r="C130" s="42">
        <f t="shared" si="6"/>
        <v>0.4880511129755003</v>
      </c>
      <c r="D130" s="42">
        <v>0.21590000000000001</v>
      </c>
      <c r="E130" s="42">
        <v>96.53</v>
      </c>
      <c r="F130" s="42">
        <v>12</v>
      </c>
      <c r="G130" s="42">
        <v>6450</v>
      </c>
      <c r="H130" s="42">
        <f t="shared" si="7"/>
        <v>6377.223054263196</v>
      </c>
      <c r="I130" s="42">
        <f t="shared" si="8"/>
        <v>0.80625000000000002</v>
      </c>
      <c r="M130" s="43">
        <v>0.8</v>
      </c>
      <c r="N130" s="44">
        <v>0</v>
      </c>
      <c r="O130" s="45">
        <v>1</v>
      </c>
    </row>
    <row r="131" spans="1:15" x14ac:dyDescent="0.25">
      <c r="A131" s="1">
        <v>0.11675465128845</v>
      </c>
      <c r="B131" s="1">
        <v>3935.51489257812</v>
      </c>
      <c r="C131" s="42">
        <f t="shared" si="6"/>
        <v>0.49755337944780553</v>
      </c>
      <c r="D131" s="42">
        <v>0.85799999999999998</v>
      </c>
      <c r="E131" s="42">
        <v>29.01</v>
      </c>
      <c r="F131" s="42">
        <v>3</v>
      </c>
      <c r="G131" s="42">
        <v>6500</v>
      </c>
      <c r="H131" s="42">
        <f t="shared" si="7"/>
        <v>6426.6588918931429</v>
      </c>
      <c r="I131" s="42">
        <f t="shared" si="8"/>
        <v>0.8125</v>
      </c>
      <c r="M131" s="43">
        <v>0.80625000000000002</v>
      </c>
      <c r="N131" s="44">
        <v>0</v>
      </c>
      <c r="O131" s="45">
        <v>1</v>
      </c>
    </row>
    <row r="132" spans="1:15" x14ac:dyDescent="0.25">
      <c r="A132" s="1">
        <v>0.12492226359556</v>
      </c>
      <c r="B132" s="1">
        <v>3989.36547851562</v>
      </c>
      <c r="C132" s="42">
        <f t="shared" si="6"/>
        <v>0.50436152063130779</v>
      </c>
      <c r="D132" s="42">
        <v>0.437</v>
      </c>
      <c r="E132" s="42">
        <v>54.3</v>
      </c>
      <c r="F132" s="42">
        <v>22</v>
      </c>
      <c r="G132" s="42">
        <v>6550</v>
      </c>
      <c r="H132" s="42">
        <f t="shared" si="7"/>
        <v>6476.0947295230908</v>
      </c>
      <c r="I132" s="42">
        <f t="shared" si="8"/>
        <v>0.81875000000000009</v>
      </c>
      <c r="M132" s="43">
        <v>0.8125</v>
      </c>
      <c r="N132" s="44">
        <v>0</v>
      </c>
      <c r="O132" s="45">
        <v>1</v>
      </c>
    </row>
    <row r="133" spans="1:15" x14ac:dyDescent="0.25">
      <c r="A133" s="1">
        <v>0.148346072180327</v>
      </c>
      <c r="B133" s="1">
        <v>3997.73608398437</v>
      </c>
      <c r="C133" s="42">
        <f t="shared" si="6"/>
        <v>0.5054197869961119</v>
      </c>
      <c r="D133" s="42">
        <v>0.27150000000000002</v>
      </c>
      <c r="E133" s="42">
        <v>130.29</v>
      </c>
      <c r="F133" s="42">
        <v>10</v>
      </c>
      <c r="G133" s="42">
        <v>6600</v>
      </c>
      <c r="H133" s="42">
        <f t="shared" si="7"/>
        <v>6525.5305671530377</v>
      </c>
      <c r="I133" s="42">
        <f t="shared" si="8"/>
        <v>0.82500000000000007</v>
      </c>
      <c r="M133" s="43">
        <v>0.81875000000000009</v>
      </c>
      <c r="N133" s="44">
        <v>0</v>
      </c>
      <c r="O133" s="45">
        <v>1</v>
      </c>
    </row>
    <row r="134" spans="1:15" x14ac:dyDescent="0.25">
      <c r="A134" s="1">
        <v>0.120028217705226</v>
      </c>
      <c r="B134" s="1">
        <v>4335.21240234375</v>
      </c>
      <c r="C134" s="42">
        <f t="shared" si="6"/>
        <v>0.5480857372635024</v>
      </c>
      <c r="D134" s="42">
        <v>0.56110000000000004</v>
      </c>
      <c r="E134" s="42">
        <v>11.46</v>
      </c>
      <c r="F134" s="42">
        <v>2</v>
      </c>
      <c r="G134" s="42">
        <v>6650</v>
      </c>
      <c r="H134" s="42">
        <f t="shared" si="7"/>
        <v>6574.9664047829847</v>
      </c>
      <c r="I134" s="42">
        <f t="shared" si="8"/>
        <v>0.83125000000000004</v>
      </c>
      <c r="M134" s="43">
        <v>0.82500000000000007</v>
      </c>
      <c r="N134" s="44">
        <v>0</v>
      </c>
      <c r="O134" s="45">
        <v>1</v>
      </c>
    </row>
    <row r="135" spans="1:15" x14ac:dyDescent="0.25">
      <c r="A135" s="1">
        <v>0.14873517098332401</v>
      </c>
      <c r="B135" s="1">
        <v>4253.9296875</v>
      </c>
      <c r="C135" s="42">
        <f t="shared" si="6"/>
        <v>0.53780944799383923</v>
      </c>
      <c r="D135" s="42">
        <v>0.2145</v>
      </c>
      <c r="E135" s="42">
        <v>312.16000000000003</v>
      </c>
      <c r="F135" s="42">
        <v>19</v>
      </c>
      <c r="G135" s="42">
        <v>6700</v>
      </c>
      <c r="H135" s="42">
        <f t="shared" si="7"/>
        <v>6624.4022424129325</v>
      </c>
      <c r="I135" s="42">
        <f t="shared" si="8"/>
        <v>0.83750000000000013</v>
      </c>
      <c r="M135" s="43">
        <v>0.83125000000000004</v>
      </c>
      <c r="N135" s="44">
        <v>0</v>
      </c>
      <c r="O135" s="45">
        <v>1</v>
      </c>
    </row>
    <row r="136" spans="1:15" x14ac:dyDescent="0.25">
      <c r="A136" s="1">
        <v>0.110724521383883</v>
      </c>
      <c r="B136" s="1">
        <v>4973.7802734375</v>
      </c>
      <c r="C136" s="42">
        <f t="shared" si="6"/>
        <v>0.62881763917261946</v>
      </c>
      <c r="D136" s="42">
        <v>0.72929999999999995</v>
      </c>
      <c r="E136" s="42">
        <v>175.6</v>
      </c>
      <c r="F136" s="42">
        <v>18</v>
      </c>
      <c r="G136" s="42">
        <v>6750</v>
      </c>
      <c r="H136" s="42">
        <f t="shared" si="7"/>
        <v>6673.8380800428795</v>
      </c>
      <c r="I136" s="42">
        <f t="shared" si="8"/>
        <v>0.84375</v>
      </c>
      <c r="M136" s="43">
        <v>0.83750000000000013</v>
      </c>
      <c r="N136" s="44">
        <v>0</v>
      </c>
      <c r="O136" s="45">
        <v>1</v>
      </c>
    </row>
    <row r="137" spans="1:15" x14ac:dyDescent="0.25">
      <c r="A137" s="1">
        <v>0.148100948917046</v>
      </c>
      <c r="B137" s="1">
        <v>4440.3525390625</v>
      </c>
      <c r="C137" s="42">
        <f t="shared" si="6"/>
        <v>0.56137823691549815</v>
      </c>
      <c r="D137" s="42">
        <v>0.4667</v>
      </c>
      <c r="E137" s="42">
        <v>276.2</v>
      </c>
      <c r="F137" s="42">
        <v>18</v>
      </c>
      <c r="G137" s="42">
        <v>6800</v>
      </c>
      <c r="H137" s="42">
        <f t="shared" si="7"/>
        <v>6723.2739176728264</v>
      </c>
      <c r="I137" s="42">
        <f t="shared" si="8"/>
        <v>0.85</v>
      </c>
      <c r="M137" s="43">
        <v>0.84375</v>
      </c>
      <c r="N137" s="44">
        <v>0</v>
      </c>
      <c r="O137" s="45">
        <v>1</v>
      </c>
    </row>
    <row r="138" spans="1:15" x14ac:dyDescent="0.25">
      <c r="A138" s="1">
        <v>0.14449624468555</v>
      </c>
      <c r="B138" s="1">
        <v>3953.9130859375</v>
      </c>
      <c r="C138" s="42">
        <f t="shared" si="6"/>
        <v>0.4998793986680497</v>
      </c>
      <c r="D138" s="42">
        <v>1.2999999999999999E-3</v>
      </c>
      <c r="E138" s="42">
        <v>8.91</v>
      </c>
      <c r="F138" s="42">
        <v>27</v>
      </c>
      <c r="G138" s="42">
        <v>6850</v>
      </c>
      <c r="H138" s="42">
        <f t="shared" si="7"/>
        <v>6772.7097553027743</v>
      </c>
      <c r="I138" s="42">
        <f t="shared" si="8"/>
        <v>0.85625000000000007</v>
      </c>
      <c r="M138" s="43">
        <v>0.85</v>
      </c>
      <c r="N138" s="44">
        <v>0</v>
      </c>
      <c r="O138" s="45">
        <v>1</v>
      </c>
    </row>
    <row r="139" spans="1:15" x14ac:dyDescent="0.25">
      <c r="A139" s="1">
        <v>0.11409172861464</v>
      </c>
      <c r="B139" s="1">
        <v>4451.4677734375</v>
      </c>
      <c r="C139" s="42">
        <f t="shared" si="6"/>
        <v>0.56278349711081976</v>
      </c>
      <c r="D139" s="42">
        <v>0.81659999999999999</v>
      </c>
      <c r="E139" s="42">
        <v>194.88</v>
      </c>
      <c r="F139" s="42">
        <v>14</v>
      </c>
      <c r="G139" s="42">
        <v>6900</v>
      </c>
      <c r="H139" s="42">
        <f t="shared" si="7"/>
        <v>6822.1455929327212</v>
      </c>
      <c r="I139" s="42">
        <f t="shared" si="8"/>
        <v>0.86250000000000004</v>
      </c>
      <c r="M139" s="43">
        <v>0.85625000000000007</v>
      </c>
      <c r="N139" s="44">
        <v>0</v>
      </c>
      <c r="O139" s="45">
        <v>1</v>
      </c>
    </row>
    <row r="140" spans="1:15" x14ac:dyDescent="0.25">
      <c r="A140" s="1">
        <v>0.13894498224495999</v>
      </c>
      <c r="B140" s="1">
        <v>4063.1015625</v>
      </c>
      <c r="C140" s="42">
        <f t="shared" si="6"/>
        <v>0.51368371576335103</v>
      </c>
      <c r="D140" s="42">
        <v>4.0000000000000002E-4</v>
      </c>
      <c r="E140" s="42">
        <v>146.68</v>
      </c>
      <c r="F140" s="42">
        <v>9</v>
      </c>
      <c r="G140" s="42">
        <v>6950</v>
      </c>
      <c r="H140" s="42">
        <f t="shared" si="7"/>
        <v>6871.5814305626682</v>
      </c>
      <c r="I140" s="42">
        <f t="shared" si="8"/>
        <v>0.86875000000000002</v>
      </c>
      <c r="M140" s="43">
        <v>0.86250000000000004</v>
      </c>
      <c r="N140" s="44">
        <v>0</v>
      </c>
      <c r="O140" s="45">
        <v>1</v>
      </c>
    </row>
    <row r="141" spans="1:15" x14ac:dyDescent="0.25">
      <c r="A141" s="1">
        <v>0.137932821904344</v>
      </c>
      <c r="B141" s="1">
        <v>3995.3955078125</v>
      </c>
      <c r="C141" s="42">
        <f t="shared" si="6"/>
        <v>0.50512387613922116</v>
      </c>
      <c r="D141" s="42">
        <v>0.23230000000000001</v>
      </c>
      <c r="E141" s="42">
        <v>284.64</v>
      </c>
      <c r="F141" s="42">
        <v>23</v>
      </c>
      <c r="G141" s="42">
        <v>7000</v>
      </c>
      <c r="H141" s="42">
        <f t="shared" si="7"/>
        <v>6921.017268192616</v>
      </c>
      <c r="I141" s="42">
        <f t="shared" si="8"/>
        <v>0.87500000000000011</v>
      </c>
      <c r="M141" s="43">
        <v>0.86875000000000002</v>
      </c>
      <c r="N141" s="44">
        <v>0</v>
      </c>
      <c r="O141" s="45">
        <v>1</v>
      </c>
    </row>
    <row r="142" spans="1:15" x14ac:dyDescent="0.25">
      <c r="A142" s="1">
        <v>0.13261521000888099</v>
      </c>
      <c r="B142" s="1">
        <v>3899.78564453125</v>
      </c>
      <c r="C142" s="42">
        <f t="shared" si="6"/>
        <v>0.49303625561621378</v>
      </c>
      <c r="D142" s="42">
        <v>0.57620000000000005</v>
      </c>
      <c r="E142" s="42">
        <v>329.82</v>
      </c>
      <c r="F142" s="42">
        <v>27</v>
      </c>
      <c r="G142" s="42">
        <v>7050</v>
      </c>
      <c r="H142" s="42">
        <f t="shared" si="7"/>
        <v>6970.453105822563</v>
      </c>
      <c r="I142" s="42">
        <f t="shared" si="8"/>
        <v>0.88125000000000009</v>
      </c>
      <c r="M142" s="43">
        <v>0.87500000000000011</v>
      </c>
      <c r="N142" s="44">
        <v>0</v>
      </c>
      <c r="O142" s="45">
        <v>1</v>
      </c>
    </row>
    <row r="143" spans="1:15" x14ac:dyDescent="0.25">
      <c r="A143" s="1">
        <v>0.10163938610753701</v>
      </c>
      <c r="B143" s="1">
        <v>5259.07666015625</v>
      </c>
      <c r="C143" s="42">
        <f t="shared" si="6"/>
        <v>0.66488666323446766</v>
      </c>
      <c r="D143" s="42">
        <v>0.42509999999999998</v>
      </c>
      <c r="E143" s="42">
        <v>193.98</v>
      </c>
      <c r="F143" s="42">
        <v>2</v>
      </c>
      <c r="G143" s="42">
        <v>7100</v>
      </c>
      <c r="H143" s="42">
        <f t="shared" si="7"/>
        <v>7019.8889434525099</v>
      </c>
      <c r="I143" s="42">
        <f t="shared" si="8"/>
        <v>0.88749999999999996</v>
      </c>
      <c r="M143" s="43">
        <v>0.88125000000000009</v>
      </c>
      <c r="N143" s="44">
        <v>0</v>
      </c>
      <c r="O143" s="45">
        <v>1</v>
      </c>
    </row>
    <row r="144" spans="1:15" x14ac:dyDescent="0.25">
      <c r="A144" s="1">
        <v>9.1967086436461398E-2</v>
      </c>
      <c r="B144" s="1">
        <v>4742.38330078125</v>
      </c>
      <c r="C144" s="42">
        <f t="shared" si="6"/>
        <v>0.59956292946329182</v>
      </c>
      <c r="D144" s="42">
        <v>2.5499999999999998E-2</v>
      </c>
      <c r="E144" s="42">
        <v>155.35</v>
      </c>
      <c r="F144" s="42">
        <v>1</v>
      </c>
      <c r="G144" s="42">
        <v>7150</v>
      </c>
      <c r="H144" s="42">
        <f t="shared" si="7"/>
        <v>7069.3247810824578</v>
      </c>
      <c r="I144" s="42">
        <f t="shared" si="8"/>
        <v>0.89375000000000004</v>
      </c>
      <c r="M144" s="43">
        <v>0.88749999999999996</v>
      </c>
      <c r="N144" s="44">
        <v>0</v>
      </c>
      <c r="O144" s="45">
        <v>1</v>
      </c>
    </row>
    <row r="145" spans="1:15" x14ac:dyDescent="0.25">
      <c r="A145" s="1">
        <v>0.145672261367465</v>
      </c>
      <c r="B145" s="1">
        <v>4060.20532226562</v>
      </c>
      <c r="C145" s="42">
        <f t="shared" si="6"/>
        <v>0.51331755424303105</v>
      </c>
      <c r="D145" s="42">
        <v>0.71140000000000003</v>
      </c>
      <c r="E145" s="42">
        <v>264.36</v>
      </c>
      <c r="F145" s="42">
        <v>5</v>
      </c>
      <c r="G145" s="42">
        <v>7200</v>
      </c>
      <c r="H145" s="42">
        <f t="shared" si="7"/>
        <v>7118.7606187124047</v>
      </c>
      <c r="I145" s="42">
        <f t="shared" si="8"/>
        <v>0.9</v>
      </c>
      <c r="M145" s="43">
        <v>0.89375000000000004</v>
      </c>
      <c r="N145" s="44">
        <v>0</v>
      </c>
      <c r="O145" s="45">
        <v>1</v>
      </c>
    </row>
    <row r="146" spans="1:15" x14ac:dyDescent="0.25">
      <c r="A146" s="1">
        <v>0.13564749821445299</v>
      </c>
      <c r="B146" s="1">
        <v>3960.07836914062</v>
      </c>
      <c r="C146" s="42">
        <f t="shared" si="6"/>
        <v>0.50065885385414244</v>
      </c>
      <c r="D146" s="42">
        <v>0.8105</v>
      </c>
      <c r="E146" s="42">
        <v>61.38</v>
      </c>
      <c r="F146" s="42">
        <v>1</v>
      </c>
      <c r="G146" s="42">
        <v>7250</v>
      </c>
      <c r="H146" s="42">
        <f t="shared" si="7"/>
        <v>7168.1964563423517</v>
      </c>
      <c r="I146" s="42">
        <f t="shared" si="8"/>
        <v>0.90625</v>
      </c>
      <c r="M146" s="43">
        <v>0.9</v>
      </c>
      <c r="N146" s="44">
        <v>0</v>
      </c>
      <c r="O146" s="45">
        <v>1</v>
      </c>
    </row>
    <row r="147" spans="1:15" x14ac:dyDescent="0.25">
      <c r="A147" s="1">
        <v>0.1038954132313</v>
      </c>
      <c r="B147" s="1">
        <v>5175.00146484375</v>
      </c>
      <c r="C147" s="42">
        <f t="shared" si="6"/>
        <v>0.65425733042864898</v>
      </c>
      <c r="D147" s="42">
        <v>0.97170000000000001</v>
      </c>
      <c r="E147" s="42">
        <v>289.58999999999997</v>
      </c>
      <c r="F147" s="42">
        <v>4</v>
      </c>
      <c r="G147" s="42">
        <v>7300</v>
      </c>
      <c r="H147" s="42">
        <f t="shared" si="7"/>
        <v>7217.6322939722995</v>
      </c>
      <c r="I147" s="42">
        <f t="shared" si="8"/>
        <v>0.91250000000000009</v>
      </c>
      <c r="M147" s="43">
        <v>0.90625</v>
      </c>
      <c r="N147" s="44">
        <v>0</v>
      </c>
      <c r="O147" s="45">
        <v>1</v>
      </c>
    </row>
    <row r="148" spans="1:15" x14ac:dyDescent="0.25">
      <c r="A148" s="1">
        <v>0.140201142638013</v>
      </c>
      <c r="B148" s="1">
        <v>3850.34790039062</v>
      </c>
      <c r="C148" s="42">
        <f t="shared" si="6"/>
        <v>0.48678601458273807</v>
      </c>
      <c r="D148" s="42">
        <v>0.97540000000000004</v>
      </c>
      <c r="E148" s="42">
        <v>308.41000000000003</v>
      </c>
      <c r="F148" s="42">
        <v>23</v>
      </c>
      <c r="G148" s="42">
        <v>7350</v>
      </c>
      <c r="H148" s="42">
        <f t="shared" si="7"/>
        <v>7267.0681316022465</v>
      </c>
      <c r="I148" s="42">
        <f t="shared" si="8"/>
        <v>0.91875000000000007</v>
      </c>
      <c r="M148" s="43">
        <v>0.91250000000000009</v>
      </c>
      <c r="N148" s="44">
        <v>0</v>
      </c>
      <c r="O148" s="45">
        <v>1</v>
      </c>
    </row>
    <row r="149" spans="1:15" x14ac:dyDescent="0.25">
      <c r="A149" s="1">
        <v>9.8710783638271404E-2</v>
      </c>
      <c r="B149" s="1">
        <v>4138.54248046875</v>
      </c>
      <c r="C149" s="42">
        <f t="shared" si="6"/>
        <v>0.52322144709166696</v>
      </c>
      <c r="D149" s="42">
        <v>0.1046</v>
      </c>
      <c r="E149" s="42">
        <v>40.799999999999997</v>
      </c>
      <c r="F149" s="42">
        <v>19</v>
      </c>
      <c r="G149" s="42">
        <v>7400</v>
      </c>
      <c r="H149" s="42">
        <f t="shared" si="7"/>
        <v>7316.5039692321934</v>
      </c>
      <c r="I149" s="42">
        <f t="shared" si="8"/>
        <v>0.92500000000000004</v>
      </c>
      <c r="M149" s="43">
        <v>0.91875000000000007</v>
      </c>
      <c r="N149" s="44">
        <v>0</v>
      </c>
      <c r="O149" s="45">
        <v>1</v>
      </c>
    </row>
    <row r="150" spans="1:15" x14ac:dyDescent="0.25">
      <c r="A150" s="1">
        <v>0.103993122151451</v>
      </c>
      <c r="B150" s="1">
        <v>3676.65380859375</v>
      </c>
      <c r="C150" s="42">
        <f t="shared" si="6"/>
        <v>0.46482647822661066</v>
      </c>
      <c r="D150" s="42">
        <v>0.7087</v>
      </c>
      <c r="E150" s="42">
        <v>66.790000000000006</v>
      </c>
      <c r="F150" s="42">
        <v>23</v>
      </c>
      <c r="G150" s="42">
        <v>7450</v>
      </c>
      <c r="H150" s="42">
        <f t="shared" si="7"/>
        <v>7365.9398068621413</v>
      </c>
      <c r="I150" s="42">
        <f t="shared" si="8"/>
        <v>0.93125000000000013</v>
      </c>
      <c r="M150" s="43">
        <v>0.92500000000000004</v>
      </c>
      <c r="N150" s="44">
        <v>0</v>
      </c>
      <c r="O150" s="45">
        <v>1</v>
      </c>
    </row>
    <row r="151" spans="1:15" x14ac:dyDescent="0.25">
      <c r="A151" s="1">
        <v>9.3163152490166601E-2</v>
      </c>
      <c r="B151" s="1">
        <v>3951.80004882812</v>
      </c>
      <c r="C151" s="42">
        <f t="shared" si="6"/>
        <v>0.4996122547787829</v>
      </c>
      <c r="D151" s="42">
        <v>0.84509999999999996</v>
      </c>
      <c r="E151" s="42">
        <v>3.69</v>
      </c>
      <c r="F151" s="42">
        <v>25</v>
      </c>
      <c r="G151" s="42">
        <v>7500</v>
      </c>
      <c r="H151" s="42">
        <f t="shared" si="7"/>
        <v>7415.3756444920882</v>
      </c>
      <c r="I151" s="42">
        <f t="shared" si="8"/>
        <v>0.9375</v>
      </c>
      <c r="M151" s="43">
        <v>0.93125000000000013</v>
      </c>
      <c r="N151" s="44">
        <v>0</v>
      </c>
      <c r="O151" s="45">
        <v>1</v>
      </c>
    </row>
    <row r="152" spans="1:15" x14ac:dyDescent="0.25">
      <c r="A152" s="1">
        <v>0.12680836251580699</v>
      </c>
      <c r="B152" s="1">
        <v>3872.95483398437</v>
      </c>
      <c r="C152" s="42">
        <f t="shared" si="6"/>
        <v>0.48964413010651237</v>
      </c>
      <c r="D152" s="42">
        <v>0.62180000000000002</v>
      </c>
      <c r="E152" s="42">
        <v>63.38</v>
      </c>
      <c r="F152" s="42">
        <v>6</v>
      </c>
      <c r="G152" s="42">
        <v>7550</v>
      </c>
      <c r="H152" s="42">
        <f t="shared" si="7"/>
        <v>7464.8114821220352</v>
      </c>
      <c r="I152" s="42">
        <f t="shared" si="8"/>
        <v>0.94374999999999998</v>
      </c>
      <c r="M152" s="43">
        <v>0.9375</v>
      </c>
      <c r="N152" s="44">
        <v>0</v>
      </c>
      <c r="O152" s="45">
        <v>1</v>
      </c>
    </row>
    <row r="153" spans="1:15" x14ac:dyDescent="0.25">
      <c r="A153" s="1">
        <v>9.5654200205158094E-2</v>
      </c>
      <c r="B153" s="1">
        <v>4037.75170898437</v>
      </c>
      <c r="C153" s="42">
        <f t="shared" si="6"/>
        <v>0.51047882246997422</v>
      </c>
      <c r="D153" s="42">
        <v>0.97</v>
      </c>
      <c r="E153" s="42">
        <v>143.03</v>
      </c>
      <c r="F153" s="42">
        <v>27</v>
      </c>
      <c r="G153" s="42">
        <v>7600</v>
      </c>
      <c r="H153" s="42">
        <f t="shared" si="7"/>
        <v>7514.247319751983</v>
      </c>
      <c r="I153" s="42">
        <f t="shared" si="8"/>
        <v>0.95000000000000007</v>
      </c>
      <c r="M153" s="43">
        <v>0.94374999999999998</v>
      </c>
      <c r="N153" s="44">
        <v>0</v>
      </c>
      <c r="O153" s="45">
        <v>1</v>
      </c>
    </row>
    <row r="154" spans="1:15" x14ac:dyDescent="0.25">
      <c r="A154" s="1">
        <v>0.13941101572558201</v>
      </c>
      <c r="B154" s="1">
        <v>3531.53637695312</v>
      </c>
      <c r="C154" s="42">
        <f t="shared" si="6"/>
        <v>0.44647978903843144</v>
      </c>
      <c r="D154" s="42">
        <v>0.73909999999999998</v>
      </c>
      <c r="E154" s="42">
        <v>291.82</v>
      </c>
      <c r="F154" s="42">
        <v>25</v>
      </c>
      <c r="G154" s="42">
        <v>7650</v>
      </c>
      <c r="H154" s="42">
        <f t="shared" si="7"/>
        <v>7563.68315738193</v>
      </c>
      <c r="I154" s="42">
        <f t="shared" si="8"/>
        <v>0.95625000000000004</v>
      </c>
      <c r="M154" s="43">
        <v>0.95000000000000007</v>
      </c>
      <c r="N154" s="44">
        <v>0</v>
      </c>
      <c r="O154" s="45">
        <v>1</v>
      </c>
    </row>
    <row r="155" spans="1:15" x14ac:dyDescent="0.25">
      <c r="A155" s="1">
        <v>9.2655867950086707E-2</v>
      </c>
      <c r="B155" s="1">
        <v>4622.58056640625</v>
      </c>
      <c r="C155" s="42">
        <f t="shared" si="6"/>
        <v>0.58441668888679632</v>
      </c>
      <c r="D155" s="42">
        <v>0.17080000000000001</v>
      </c>
      <c r="E155" s="42">
        <v>86.49</v>
      </c>
      <c r="F155" s="42">
        <v>7</v>
      </c>
      <c r="G155" s="42">
        <v>7700</v>
      </c>
      <c r="H155" s="42">
        <f t="shared" si="7"/>
        <v>7613.1189950118769</v>
      </c>
      <c r="I155" s="42">
        <f t="shared" si="8"/>
        <v>0.96250000000000002</v>
      </c>
      <c r="M155" s="43">
        <v>0.95625000000000004</v>
      </c>
      <c r="N155" s="44">
        <v>0</v>
      </c>
      <c r="O155" s="45">
        <v>1</v>
      </c>
    </row>
    <row r="156" spans="1:15" x14ac:dyDescent="0.25">
      <c r="A156" s="1">
        <v>0.10940740684761301</v>
      </c>
      <c r="B156" s="1">
        <v>3830.65747070312</v>
      </c>
      <c r="C156" s="42">
        <f t="shared" si="6"/>
        <v>0.48429662244442578</v>
      </c>
      <c r="D156" s="42">
        <v>0.37280000000000002</v>
      </c>
      <c r="E156" s="42">
        <v>231.18</v>
      </c>
      <c r="F156" s="42">
        <v>7</v>
      </c>
      <c r="G156" s="42">
        <v>7750</v>
      </c>
      <c r="H156" s="42">
        <f t="shared" si="7"/>
        <v>7662.5548326418248</v>
      </c>
      <c r="I156" s="42">
        <f t="shared" si="8"/>
        <v>0.96875000000000011</v>
      </c>
      <c r="M156" s="43">
        <v>0.96250000000000002</v>
      </c>
      <c r="N156" s="44">
        <v>0</v>
      </c>
      <c r="O156" s="45">
        <v>1</v>
      </c>
    </row>
    <row r="157" spans="1:15" x14ac:dyDescent="0.25">
      <c r="A157" s="1">
        <v>0.116308091441143</v>
      </c>
      <c r="B157" s="1">
        <v>3891.95483398437</v>
      </c>
      <c r="C157" s="42">
        <f t="shared" si="6"/>
        <v>0.49204623363490618</v>
      </c>
      <c r="D157" s="42">
        <v>0.2833</v>
      </c>
      <c r="E157" s="42">
        <v>115.71</v>
      </c>
      <c r="F157" s="42">
        <v>25</v>
      </c>
      <c r="G157" s="42">
        <v>7800</v>
      </c>
      <c r="H157" s="42">
        <f t="shared" si="7"/>
        <v>7711.9906702717717</v>
      </c>
      <c r="I157" s="42">
        <f t="shared" si="8"/>
        <v>0.97500000000000009</v>
      </c>
      <c r="M157" s="43">
        <v>0.96875000000000011</v>
      </c>
      <c r="N157" s="44">
        <v>0</v>
      </c>
      <c r="O157" s="45">
        <v>1</v>
      </c>
    </row>
    <row r="158" spans="1:15" x14ac:dyDescent="0.25">
      <c r="A158" s="1">
        <v>0.113755812004788</v>
      </c>
      <c r="B158" s="1">
        <v>4161.9677734375</v>
      </c>
      <c r="C158" s="42">
        <f t="shared" si="6"/>
        <v>0.52618302492818769</v>
      </c>
      <c r="D158" s="42">
        <v>0.64529999999999998</v>
      </c>
      <c r="E158" s="42">
        <v>335.68</v>
      </c>
      <c r="F158" s="42">
        <v>14</v>
      </c>
      <c r="G158" s="42">
        <v>7850</v>
      </c>
      <c r="H158" s="42">
        <f t="shared" si="7"/>
        <v>7761.4265079017187</v>
      </c>
      <c r="I158" s="42">
        <f t="shared" si="8"/>
        <v>0.98124999999999996</v>
      </c>
      <c r="M158" s="43">
        <v>0.97500000000000009</v>
      </c>
      <c r="N158" s="44">
        <v>0</v>
      </c>
      <c r="O158" s="45">
        <v>1</v>
      </c>
    </row>
    <row r="159" spans="1:15" x14ac:dyDescent="0.25">
      <c r="A159" s="1">
        <v>0.13833535029041999</v>
      </c>
      <c r="B159" s="1">
        <v>3990.92333984375</v>
      </c>
      <c r="C159" s="42">
        <f t="shared" si="6"/>
        <v>0.50455847558883671</v>
      </c>
      <c r="D159" s="42">
        <v>0.99539999999999995</v>
      </c>
      <c r="E159" s="42">
        <v>142.44999999999999</v>
      </c>
      <c r="F159" s="42">
        <v>19</v>
      </c>
      <c r="G159" s="42">
        <v>7900</v>
      </c>
      <c r="H159" s="42">
        <f t="shared" si="7"/>
        <v>7810.8623455316665</v>
      </c>
      <c r="I159" s="42">
        <f t="shared" si="8"/>
        <v>0.98750000000000004</v>
      </c>
      <c r="M159" s="43">
        <v>0.98124999999999996</v>
      </c>
      <c r="N159" s="44">
        <v>0</v>
      </c>
      <c r="O159" s="45">
        <v>1</v>
      </c>
    </row>
    <row r="160" spans="1:15" x14ac:dyDescent="0.25">
      <c r="A160" s="1">
        <v>0.104618501243363</v>
      </c>
      <c r="B160" s="1">
        <v>4220.296875</v>
      </c>
      <c r="C160" s="42">
        <f t="shared" si="6"/>
        <v>0.53355736917404673</v>
      </c>
      <c r="D160" s="42">
        <v>0.17280000000000001</v>
      </c>
      <c r="E160" s="42">
        <v>166.36</v>
      </c>
      <c r="F160" s="42">
        <v>10</v>
      </c>
      <c r="G160" s="42">
        <v>7950</v>
      </c>
      <c r="H160" s="42">
        <f t="shared" si="7"/>
        <v>7860.2981831616135</v>
      </c>
      <c r="I160" s="42">
        <f t="shared" si="8"/>
        <v>0.99375000000000002</v>
      </c>
      <c r="M160" s="43">
        <v>0.98750000000000004</v>
      </c>
      <c r="N160" s="44">
        <v>0</v>
      </c>
      <c r="O160" s="45">
        <v>1</v>
      </c>
    </row>
    <row r="161" spans="1:15" x14ac:dyDescent="0.25">
      <c r="A161" s="1">
        <v>9.7685093096990402E-2</v>
      </c>
      <c r="B161" s="1">
        <v>4918.150390625</v>
      </c>
      <c r="C161" s="42">
        <f t="shared" si="6"/>
        <v>0.62178454771009106</v>
      </c>
      <c r="D161" s="42">
        <v>0.69899999999999995</v>
      </c>
      <c r="E161" s="42">
        <v>29.93</v>
      </c>
      <c r="F161" s="42">
        <v>6</v>
      </c>
      <c r="G161" s="42">
        <v>8000</v>
      </c>
      <c r="H161" s="42">
        <f t="shared" si="7"/>
        <v>7909.7340207915604</v>
      </c>
      <c r="I161" s="42">
        <f t="shared" si="8"/>
        <v>1</v>
      </c>
      <c r="M161" s="43">
        <v>0.99375000000000002</v>
      </c>
      <c r="N161" s="44">
        <v>0</v>
      </c>
      <c r="O161" s="45">
        <v>1</v>
      </c>
    </row>
    <row r="162" spans="1:15" x14ac:dyDescent="0.25">
      <c r="A162" s="1">
        <v>0.10025743144943999</v>
      </c>
      <c r="B162" s="1">
        <v>3952.54736328125</v>
      </c>
      <c r="C162" s="42">
        <f t="shared" si="6"/>
        <v>0.49970673513060831</v>
      </c>
      <c r="D162" s="42">
        <v>0.39629999999999999</v>
      </c>
      <c r="E162" s="42">
        <v>138.49</v>
      </c>
      <c r="F162" s="42">
        <v>23</v>
      </c>
      <c r="G162" s="42"/>
      <c r="H162" s="42"/>
      <c r="I162" s="42"/>
      <c r="M162" s="43">
        <v>1</v>
      </c>
      <c r="N162" s="44">
        <v>0</v>
      </c>
      <c r="O162" s="45">
        <v>1</v>
      </c>
    </row>
    <row r="163" spans="1:15" ht="15.75" thickBot="1" x14ac:dyDescent="0.3">
      <c r="A163" s="1">
        <v>0.14188804538618499</v>
      </c>
      <c r="B163" s="1">
        <v>5277.58837890625</v>
      </c>
      <c r="C163" s="42">
        <f t="shared" si="6"/>
        <v>0.66722703507267866</v>
      </c>
      <c r="D163" s="42">
        <v>0.43480000000000002</v>
      </c>
      <c r="E163" s="42">
        <v>292.43</v>
      </c>
      <c r="F163" s="42">
        <v>20</v>
      </c>
      <c r="G163" s="42"/>
      <c r="H163" s="42"/>
      <c r="I163" s="42"/>
      <c r="M163" s="46" t="s">
        <v>0</v>
      </c>
      <c r="N163" s="46">
        <v>0</v>
      </c>
      <c r="O163" s="47">
        <v>1</v>
      </c>
    </row>
    <row r="164" spans="1:15" x14ac:dyDescent="0.25">
      <c r="A164" s="1">
        <v>0.12001000717469799</v>
      </c>
      <c r="B164" s="1">
        <v>4252.0146484375</v>
      </c>
      <c r="C164" s="42">
        <f t="shared" si="6"/>
        <v>0.53756733630494224</v>
      </c>
      <c r="D164" s="42">
        <v>0.65210000000000001</v>
      </c>
      <c r="E164" s="42">
        <v>52.7</v>
      </c>
      <c r="F164" s="42">
        <v>3</v>
      </c>
      <c r="G164" s="42"/>
      <c r="H164" s="42"/>
      <c r="I164" s="42"/>
    </row>
    <row r="165" spans="1:15" x14ac:dyDescent="0.25">
      <c r="A165" s="1">
        <v>0.124501481412072</v>
      </c>
      <c r="B165" s="1">
        <v>4312.40771484375</v>
      </c>
      <c r="C165" s="42">
        <f t="shared" si="6"/>
        <v>0.54520262040520406</v>
      </c>
      <c r="D165" s="42">
        <v>9.4399999999999998E-2</v>
      </c>
      <c r="E165" s="42">
        <v>125.92</v>
      </c>
      <c r="F165" s="42">
        <v>7</v>
      </c>
      <c r="G165" s="42"/>
      <c r="H165" s="42"/>
      <c r="I165" s="42"/>
    </row>
    <row r="166" spans="1:15" x14ac:dyDescent="0.25">
      <c r="A166" s="1">
        <v>0.102631947131296</v>
      </c>
      <c r="B166" s="1">
        <v>3857.73168945312</v>
      </c>
      <c r="C166" s="42">
        <f t="shared" si="6"/>
        <v>0.48771952120168266</v>
      </c>
      <c r="D166" s="42">
        <v>0.68159999999999998</v>
      </c>
      <c r="E166" s="42">
        <v>76.849999999999994</v>
      </c>
      <c r="F166" s="42">
        <v>28</v>
      </c>
      <c r="G166" s="42"/>
      <c r="H166" s="42"/>
      <c r="I166" s="42"/>
    </row>
    <row r="167" spans="1:15" x14ac:dyDescent="0.25">
      <c r="A167" s="1">
        <v>0.123343372443756</v>
      </c>
      <c r="B167" s="1">
        <v>4152.1845703125</v>
      </c>
      <c r="C167" s="42">
        <f t="shared" si="6"/>
        <v>0.52494616878368472</v>
      </c>
      <c r="D167" s="42">
        <v>0.8579</v>
      </c>
      <c r="E167" s="42">
        <v>185.76</v>
      </c>
      <c r="F167" s="42">
        <v>24</v>
      </c>
      <c r="G167" s="42"/>
      <c r="H167" s="42"/>
      <c r="I167" s="42"/>
    </row>
    <row r="168" spans="1:15" x14ac:dyDescent="0.25">
      <c r="A168" s="1">
        <v>0.14263800297382301</v>
      </c>
      <c r="B168" s="1">
        <v>4618.0126953125</v>
      </c>
      <c r="C168" s="42">
        <f t="shared" si="6"/>
        <v>0.58383918892513609</v>
      </c>
      <c r="D168" s="42">
        <v>0.27600000000000002</v>
      </c>
      <c r="E168" s="42">
        <v>299.63</v>
      </c>
      <c r="F168" s="42">
        <v>22</v>
      </c>
      <c r="G168" s="42"/>
      <c r="H168" s="42"/>
      <c r="I168" s="42"/>
    </row>
    <row r="169" spans="1:15" x14ac:dyDescent="0.25">
      <c r="A169" s="1">
        <v>0.11986115697246399</v>
      </c>
      <c r="B169" s="1">
        <v>4815.4453125</v>
      </c>
      <c r="C169" s="42">
        <f t="shared" si="6"/>
        <v>0.6087999039970371</v>
      </c>
      <c r="D169" s="42">
        <v>0.69710000000000005</v>
      </c>
      <c r="E169" s="42">
        <v>288.66000000000003</v>
      </c>
      <c r="F169" s="42">
        <v>9</v>
      </c>
      <c r="G169" s="42"/>
      <c r="H169" s="42"/>
      <c r="I169" s="42"/>
    </row>
    <row r="170" spans="1:15" x14ac:dyDescent="0.25">
      <c r="A170" s="1">
        <v>9.2541283218697007E-2</v>
      </c>
      <c r="B170" s="1">
        <v>4556.6513671875</v>
      </c>
      <c r="C170" s="42">
        <f t="shared" si="6"/>
        <v>0.57608149088324168</v>
      </c>
      <c r="D170" s="42">
        <v>0.80289999999999995</v>
      </c>
      <c r="E170" s="42">
        <v>225.85</v>
      </c>
      <c r="F170" s="42">
        <v>1</v>
      </c>
      <c r="G170" s="42"/>
      <c r="H170" s="42"/>
      <c r="I170" s="42"/>
    </row>
    <row r="171" spans="1:15" x14ac:dyDescent="0.25">
      <c r="A171" s="1">
        <v>9.9868352505921798E-2</v>
      </c>
      <c r="B171" s="1">
        <v>4097.09326171875</v>
      </c>
      <c r="C171" s="42">
        <f t="shared" si="6"/>
        <v>0.51798116737542799</v>
      </c>
      <c r="D171" s="42">
        <v>0.73560000000000003</v>
      </c>
      <c r="E171" s="42">
        <v>77.98</v>
      </c>
      <c r="F171" s="42">
        <v>23</v>
      </c>
      <c r="G171" s="42"/>
      <c r="H171" s="42"/>
      <c r="I171" s="42"/>
    </row>
    <row r="172" spans="1:15" x14ac:dyDescent="0.25">
      <c r="A172" s="1">
        <v>9.6629094860000805E-2</v>
      </c>
      <c r="B172" s="1">
        <v>4378.5341796875</v>
      </c>
      <c r="C172" s="42">
        <f t="shared" si="6"/>
        <v>0.5535627580115926</v>
      </c>
      <c r="D172" s="42">
        <v>0.73570000000000002</v>
      </c>
      <c r="E172" s="42">
        <v>292.82</v>
      </c>
      <c r="F172" s="42">
        <v>26</v>
      </c>
      <c r="G172" s="42"/>
      <c r="H172" s="42"/>
      <c r="I172" s="42"/>
    </row>
    <row r="173" spans="1:15" x14ac:dyDescent="0.25">
      <c r="A173" s="1">
        <v>0.14572650311815399</v>
      </c>
      <c r="B173" s="1">
        <v>3716.39233398437</v>
      </c>
      <c r="C173" s="42">
        <f t="shared" si="6"/>
        <v>0.46985048096629362</v>
      </c>
      <c r="D173" s="42">
        <v>0.92249999999999999</v>
      </c>
      <c r="E173" s="42">
        <v>206.82</v>
      </c>
      <c r="F173" s="42">
        <v>28</v>
      </c>
      <c r="G173" s="42"/>
      <c r="H173" s="42"/>
      <c r="I173" s="42"/>
    </row>
    <row r="174" spans="1:15" x14ac:dyDescent="0.25">
      <c r="A174" s="1">
        <v>0.139194939181254</v>
      </c>
      <c r="B174" s="1">
        <v>3922.22778320312</v>
      </c>
      <c r="C174" s="42">
        <f t="shared" si="6"/>
        <v>0.4958735366945507</v>
      </c>
      <c r="D174" s="42">
        <v>0.96750000000000003</v>
      </c>
      <c r="E174" s="42">
        <v>7.58</v>
      </c>
      <c r="F174" s="42">
        <v>25</v>
      </c>
      <c r="G174" s="42"/>
      <c r="H174" s="42"/>
      <c r="I174" s="42"/>
    </row>
    <row r="175" spans="1:15" x14ac:dyDescent="0.25">
      <c r="A175" s="1">
        <v>9.4563055086193101E-2</v>
      </c>
      <c r="B175" s="1">
        <v>4085.11083984375</v>
      </c>
      <c r="C175" s="42">
        <f t="shared" si="6"/>
        <v>0.51646627169834158</v>
      </c>
      <c r="D175" s="42">
        <v>0.99509999999999998</v>
      </c>
      <c r="E175" s="42">
        <v>172.4</v>
      </c>
      <c r="F175" s="42">
        <v>19</v>
      </c>
      <c r="G175" s="42"/>
      <c r="H175" s="42"/>
      <c r="I175" s="42"/>
    </row>
    <row r="176" spans="1:15" x14ac:dyDescent="0.25">
      <c r="A176" s="1">
        <v>0.107233526201419</v>
      </c>
      <c r="B176" s="1">
        <v>4851.46826171875</v>
      </c>
      <c r="C176" s="42">
        <f t="shared" si="6"/>
        <v>0.61335415944027449</v>
      </c>
      <c r="D176" s="42">
        <v>0.192</v>
      </c>
      <c r="E176" s="42">
        <v>49.66</v>
      </c>
      <c r="F176" s="42">
        <v>13</v>
      </c>
      <c r="G176" s="42"/>
      <c r="H176" s="42"/>
      <c r="I176" s="42"/>
    </row>
    <row r="177" spans="1:9" x14ac:dyDescent="0.25">
      <c r="A177" s="1">
        <v>0.110057972931511</v>
      </c>
      <c r="B177" s="1">
        <v>4203.8583984375</v>
      </c>
      <c r="C177" s="42">
        <f t="shared" si="6"/>
        <v>0.53147911009235205</v>
      </c>
      <c r="D177" s="42">
        <v>9.8199999999999996E-2</v>
      </c>
      <c r="E177" s="42">
        <v>84.14</v>
      </c>
      <c r="F177" s="42">
        <v>1</v>
      </c>
      <c r="G177" s="42"/>
      <c r="H177" s="42"/>
      <c r="I177" s="42"/>
    </row>
    <row r="178" spans="1:9" x14ac:dyDescent="0.25">
      <c r="A178" s="1">
        <v>9.0220832431272296E-2</v>
      </c>
      <c r="B178" s="1">
        <v>4126.52978515625</v>
      </c>
      <c r="C178" s="42">
        <f t="shared" si="6"/>
        <v>0.52170272404978935</v>
      </c>
      <c r="D178" s="42">
        <v>0.2185</v>
      </c>
      <c r="E178" s="42">
        <v>291.19</v>
      </c>
      <c r="F178" s="42">
        <v>25</v>
      </c>
      <c r="G178" s="42"/>
      <c r="H178" s="42"/>
      <c r="I178" s="42"/>
    </row>
    <row r="179" spans="1:9" x14ac:dyDescent="0.25">
      <c r="A179" s="1">
        <v>0.12809200424177999</v>
      </c>
      <c r="B179" s="1">
        <v>3999.05908203125</v>
      </c>
      <c r="C179" s="42">
        <f t="shared" si="6"/>
        <v>0.50558704901066287</v>
      </c>
      <c r="D179" s="42">
        <v>0.37369999999999998</v>
      </c>
      <c r="E179" s="42">
        <v>202.41</v>
      </c>
      <c r="F179" s="42">
        <v>21</v>
      </c>
      <c r="G179" s="42"/>
      <c r="H179" s="42"/>
      <c r="I179" s="42"/>
    </row>
    <row r="180" spans="1:9" x14ac:dyDescent="0.25">
      <c r="A180" s="1">
        <v>0.115813606044536</v>
      </c>
      <c r="B180" s="1">
        <v>4021.71997070312</v>
      </c>
      <c r="C180" s="42">
        <f t="shared" si="6"/>
        <v>0.50845198588620166</v>
      </c>
      <c r="D180" s="42">
        <v>5.4800000000000001E-2</v>
      </c>
      <c r="E180" s="42">
        <v>203.13</v>
      </c>
      <c r="F180" s="42">
        <v>16</v>
      </c>
      <c r="G180" s="42"/>
      <c r="H180" s="42"/>
      <c r="I180" s="42"/>
    </row>
    <row r="181" spans="1:9" x14ac:dyDescent="0.25">
      <c r="A181" s="1">
        <v>0.13542442937249199</v>
      </c>
      <c r="B181" s="1">
        <v>3970.45874023437</v>
      </c>
      <c r="C181" s="42">
        <f t="shared" si="6"/>
        <v>0.5019712078557389</v>
      </c>
      <c r="D181" s="42">
        <v>0.1356</v>
      </c>
      <c r="E181" s="42">
        <v>61.21</v>
      </c>
      <c r="F181" s="42">
        <v>22</v>
      </c>
      <c r="G181" s="42"/>
      <c r="H181" s="42"/>
      <c r="I181" s="42"/>
    </row>
    <row r="182" spans="1:9" x14ac:dyDescent="0.25">
      <c r="A182" s="1">
        <v>0.14163613685601201</v>
      </c>
      <c r="B182" s="1">
        <v>4495.63720703125</v>
      </c>
      <c r="C182" s="42">
        <f t="shared" si="6"/>
        <v>0.56836768407306726</v>
      </c>
      <c r="D182" s="42">
        <v>9.9699999999999997E-2</v>
      </c>
      <c r="E182" s="42">
        <v>101.31</v>
      </c>
      <c r="F182" s="42">
        <v>2</v>
      </c>
      <c r="G182" s="42"/>
      <c r="H182" s="42"/>
      <c r="I182" s="42"/>
    </row>
    <row r="183" spans="1:9" x14ac:dyDescent="0.25">
      <c r="A183" s="1">
        <v>0.13619110734505099</v>
      </c>
      <c r="B183" s="1">
        <v>4629.98291015625</v>
      </c>
      <c r="C183" s="42">
        <f t="shared" si="6"/>
        <v>0.58535254130996783</v>
      </c>
      <c r="D183" s="42">
        <v>0.96989999999999998</v>
      </c>
      <c r="E183" s="42">
        <v>98.6</v>
      </c>
      <c r="F183" s="42">
        <v>17</v>
      </c>
      <c r="G183" s="42"/>
      <c r="H183" s="42"/>
      <c r="I183" s="42"/>
    </row>
    <row r="184" spans="1:9" x14ac:dyDescent="0.25">
      <c r="A184" s="1">
        <v>0.136858783546048</v>
      </c>
      <c r="B184" s="1">
        <v>4221.52392578125</v>
      </c>
      <c r="C184" s="42">
        <f t="shared" si="6"/>
        <v>0.53371250091147615</v>
      </c>
      <c r="D184" s="42">
        <v>0.85119999999999996</v>
      </c>
      <c r="E184" s="42">
        <v>254.56</v>
      </c>
      <c r="F184" s="42">
        <v>11</v>
      </c>
      <c r="G184" s="42"/>
      <c r="H184" s="42"/>
      <c r="I184" s="42"/>
    </row>
    <row r="185" spans="1:9" x14ac:dyDescent="0.25">
      <c r="A185" s="1">
        <v>0.11199009732781801</v>
      </c>
      <c r="B185" s="1">
        <v>3740.4970703125</v>
      </c>
      <c r="C185" s="42">
        <f t="shared" si="6"/>
        <v>0.47289795844970434</v>
      </c>
      <c r="D185" s="42">
        <v>0.54490000000000005</v>
      </c>
      <c r="E185" s="42">
        <v>191.23</v>
      </c>
      <c r="F185" s="42">
        <v>27</v>
      </c>
      <c r="G185" s="42"/>
      <c r="H185" s="42"/>
      <c r="I185" s="42"/>
    </row>
    <row r="186" spans="1:9" x14ac:dyDescent="0.25">
      <c r="A186" s="1">
        <v>0.13465684067290801</v>
      </c>
      <c r="B186" s="1">
        <v>3920.11303710937</v>
      </c>
      <c r="C186" s="42">
        <f t="shared" si="6"/>
        <v>0.49560617674436891</v>
      </c>
      <c r="D186" s="42">
        <v>0.73629999999999995</v>
      </c>
      <c r="E186" s="42">
        <v>309.81</v>
      </c>
      <c r="F186" s="42">
        <v>8</v>
      </c>
      <c r="G186" s="42"/>
      <c r="H186" s="42"/>
      <c r="I186" s="42"/>
    </row>
    <row r="187" spans="1:9" x14ac:dyDescent="0.25">
      <c r="A187" s="1">
        <v>0.10760448925654301</v>
      </c>
      <c r="B187" s="1">
        <v>3845.21923828125</v>
      </c>
      <c r="C187" s="42">
        <f t="shared" si="6"/>
        <v>0.4861376157749035</v>
      </c>
      <c r="D187" s="42">
        <v>0.4017</v>
      </c>
      <c r="E187" s="42">
        <v>261.17</v>
      </c>
      <c r="F187" s="42">
        <v>24</v>
      </c>
      <c r="G187" s="42"/>
      <c r="H187" s="42"/>
      <c r="I187" s="42"/>
    </row>
    <row r="188" spans="1:9" x14ac:dyDescent="0.25">
      <c r="A188" s="1">
        <v>0.13092699750777401</v>
      </c>
      <c r="B188" s="1">
        <v>4062.4755859375</v>
      </c>
      <c r="C188" s="42">
        <f t="shared" si="6"/>
        <v>0.51360457573653673</v>
      </c>
      <c r="D188" s="42">
        <v>0.26600000000000001</v>
      </c>
      <c r="E188" s="42">
        <v>37.78</v>
      </c>
      <c r="F188" s="42">
        <v>26</v>
      </c>
      <c r="G188" s="42"/>
      <c r="H188" s="42"/>
      <c r="I188" s="42"/>
    </row>
    <row r="189" spans="1:9" x14ac:dyDescent="0.25">
      <c r="A189" s="1">
        <v>0.13934490472351799</v>
      </c>
      <c r="B189" s="1">
        <v>4317.1865234375</v>
      </c>
      <c r="C189" s="42">
        <f t="shared" si="6"/>
        <v>0.54580678845702335</v>
      </c>
      <c r="D189" s="42">
        <v>0.44209999999999999</v>
      </c>
      <c r="E189" s="42">
        <v>57.93</v>
      </c>
      <c r="F189" s="42">
        <v>20</v>
      </c>
      <c r="G189" s="42"/>
      <c r="H189" s="42"/>
      <c r="I189" s="42"/>
    </row>
    <row r="190" spans="1:9" x14ac:dyDescent="0.25">
      <c r="A190" s="1">
        <v>0.113141342043187</v>
      </c>
      <c r="B190" s="1">
        <v>4012.93896484375</v>
      </c>
      <c r="C190" s="42">
        <f t="shared" si="6"/>
        <v>0.50734183403579969</v>
      </c>
      <c r="D190" s="42">
        <v>0.61329999999999996</v>
      </c>
      <c r="E190" s="42">
        <v>27.82</v>
      </c>
      <c r="F190" s="42">
        <v>10</v>
      </c>
      <c r="G190" s="42"/>
      <c r="H190" s="42"/>
      <c r="I190" s="42"/>
    </row>
    <row r="191" spans="1:9" x14ac:dyDescent="0.25">
      <c r="A191" s="1">
        <v>0.145003352758416</v>
      </c>
      <c r="B191" s="1">
        <v>4155.5869140625</v>
      </c>
      <c r="C191" s="42">
        <f t="shared" si="6"/>
        <v>0.52537631520087869</v>
      </c>
      <c r="D191" s="42">
        <v>0.36499999999999999</v>
      </c>
      <c r="E191" s="42">
        <v>156.04</v>
      </c>
      <c r="F191" s="42">
        <v>1</v>
      </c>
      <c r="G191" s="42"/>
      <c r="H191" s="42"/>
      <c r="I191" s="42"/>
    </row>
    <row r="192" spans="1:9" x14ac:dyDescent="0.25">
      <c r="A192" s="1">
        <v>0.13331573626385501</v>
      </c>
      <c r="B192" s="1">
        <v>3924.8935546875</v>
      </c>
      <c r="C192" s="42">
        <f t="shared" si="6"/>
        <v>0.49621056085710447</v>
      </c>
      <c r="D192" s="42">
        <v>0.66190000000000004</v>
      </c>
      <c r="E192" s="42">
        <v>5.8</v>
      </c>
      <c r="F192" s="42">
        <v>13</v>
      </c>
      <c r="G192" s="42"/>
      <c r="H192" s="42"/>
      <c r="I192" s="42"/>
    </row>
    <row r="193" spans="1:9" x14ac:dyDescent="0.25">
      <c r="A193" s="1">
        <v>0.13882956732198101</v>
      </c>
      <c r="B193" s="1">
        <v>4239.259765625</v>
      </c>
      <c r="C193" s="42">
        <f t="shared" ref="C193:C256" si="9">B193/$V$13</f>
        <v>0.53595478109398675</v>
      </c>
      <c r="D193" s="42">
        <v>0.60829999999999995</v>
      </c>
      <c r="E193" s="42">
        <v>16.95</v>
      </c>
      <c r="F193" s="42">
        <v>2</v>
      </c>
      <c r="G193" s="42"/>
      <c r="H193" s="42"/>
      <c r="I193" s="42"/>
    </row>
    <row r="194" spans="1:9" x14ac:dyDescent="0.25">
      <c r="A194" s="1">
        <v>0.12779297322272601</v>
      </c>
      <c r="B194" s="1">
        <v>4422.1337890625</v>
      </c>
      <c r="C194" s="42">
        <f t="shared" si="9"/>
        <v>0.55907490409139682</v>
      </c>
      <c r="D194" s="42">
        <v>0.95030000000000003</v>
      </c>
      <c r="E194" s="42">
        <v>201.62</v>
      </c>
      <c r="F194" s="42">
        <v>7</v>
      </c>
      <c r="G194" s="42"/>
      <c r="H194" s="42"/>
      <c r="I194" s="42"/>
    </row>
    <row r="195" spans="1:9" x14ac:dyDescent="0.25">
      <c r="A195" s="1">
        <v>0.121336019447788</v>
      </c>
      <c r="B195" s="1">
        <v>4358.99609375</v>
      </c>
      <c r="C195" s="42">
        <f t="shared" si="9"/>
        <v>0.55109262616061738</v>
      </c>
      <c r="D195" s="42">
        <v>0.56369999999999998</v>
      </c>
      <c r="E195" s="42">
        <v>153.03</v>
      </c>
      <c r="F195" s="42">
        <v>11</v>
      </c>
      <c r="G195" s="42"/>
      <c r="H195" s="42"/>
      <c r="I195" s="42"/>
    </row>
    <row r="196" spans="1:9" x14ac:dyDescent="0.25">
      <c r="A196" s="1">
        <v>0.12030793992417201</v>
      </c>
      <c r="B196" s="1">
        <v>4524.3583984375</v>
      </c>
      <c r="C196" s="42">
        <f t="shared" si="9"/>
        <v>0.57199880382131085</v>
      </c>
      <c r="D196" s="42">
        <v>0.87660000000000005</v>
      </c>
      <c r="E196" s="42">
        <v>341.97</v>
      </c>
      <c r="F196" s="42">
        <v>6</v>
      </c>
      <c r="G196" s="42"/>
      <c r="H196" s="42"/>
      <c r="I196" s="42"/>
    </row>
    <row r="197" spans="1:9" x14ac:dyDescent="0.25">
      <c r="A197" s="1">
        <v>0.101805955841129</v>
      </c>
      <c r="B197" s="1">
        <v>4859.1484375</v>
      </c>
      <c r="C197" s="42">
        <f t="shared" si="9"/>
        <v>0.61432513719516002</v>
      </c>
      <c r="D197" s="42">
        <v>0.91300000000000003</v>
      </c>
      <c r="E197" s="42">
        <v>20.95</v>
      </c>
      <c r="F197" s="42">
        <v>10</v>
      </c>
      <c r="G197" s="42"/>
      <c r="H197" s="42"/>
      <c r="I197" s="42"/>
    </row>
    <row r="198" spans="1:9" x14ac:dyDescent="0.25">
      <c r="A198" s="1">
        <v>9.4138586085654202E-2</v>
      </c>
      <c r="B198" s="1">
        <v>3698.86938476562</v>
      </c>
      <c r="C198" s="42">
        <f t="shared" si="9"/>
        <v>0.46763511580070283</v>
      </c>
      <c r="D198" s="42">
        <v>0.38</v>
      </c>
      <c r="E198" s="42">
        <v>234.82</v>
      </c>
      <c r="F198" s="42">
        <v>28</v>
      </c>
      <c r="G198" s="42"/>
      <c r="H198" s="42"/>
      <c r="I198" s="42"/>
    </row>
    <row r="199" spans="1:9" x14ac:dyDescent="0.25">
      <c r="A199" s="1">
        <v>0.104310402709291</v>
      </c>
      <c r="B199" s="1">
        <v>4905.14208984375</v>
      </c>
      <c r="C199" s="42">
        <f t="shared" si="9"/>
        <v>0.62013995375193054</v>
      </c>
      <c r="D199" s="42">
        <v>0.36199999999999999</v>
      </c>
      <c r="E199" s="42">
        <v>77.290000000000006</v>
      </c>
      <c r="F199" s="42">
        <v>9</v>
      </c>
      <c r="G199" s="42"/>
      <c r="H199" s="42"/>
      <c r="I199" s="42"/>
    </row>
    <row r="200" spans="1:9" x14ac:dyDescent="0.25">
      <c r="A200" s="1">
        <v>0.136672528093011</v>
      </c>
      <c r="B200" s="1">
        <v>4020.23657226562</v>
      </c>
      <c r="C200" s="42">
        <f t="shared" si="9"/>
        <v>0.50826444501142631</v>
      </c>
      <c r="D200" s="42">
        <v>0.4854</v>
      </c>
      <c r="E200" s="42">
        <v>330.66</v>
      </c>
      <c r="F200" s="42">
        <v>9</v>
      </c>
      <c r="G200" s="42"/>
      <c r="H200" s="42"/>
      <c r="I200" s="42"/>
    </row>
    <row r="201" spans="1:9" x14ac:dyDescent="0.25">
      <c r="A201" s="1">
        <v>0.11092922422318501</v>
      </c>
      <c r="B201" s="1">
        <v>4275.044921875</v>
      </c>
      <c r="C201" s="42">
        <f t="shared" si="9"/>
        <v>0.5404789732041051</v>
      </c>
      <c r="D201" s="42">
        <v>0.85009999999999997</v>
      </c>
      <c r="E201" s="42">
        <v>142.80000000000001</v>
      </c>
      <c r="F201" s="42">
        <v>10</v>
      </c>
      <c r="G201" s="42"/>
      <c r="H201" s="42"/>
      <c r="I201" s="42"/>
    </row>
    <row r="202" spans="1:9" x14ac:dyDescent="0.25">
      <c r="A202" s="1">
        <v>0.116815324734611</v>
      </c>
      <c r="B202" s="1">
        <v>3933.28564453125</v>
      </c>
      <c r="C202" s="42">
        <f t="shared" si="9"/>
        <v>0.49727154341627655</v>
      </c>
      <c r="D202" s="42">
        <v>0.67469999999999997</v>
      </c>
      <c r="E202" s="42">
        <v>220.02</v>
      </c>
      <c r="F202" s="42">
        <v>4</v>
      </c>
      <c r="G202" s="42"/>
      <c r="H202" s="42"/>
      <c r="I202" s="42"/>
    </row>
    <row r="203" spans="1:9" x14ac:dyDescent="0.25">
      <c r="A203" s="1">
        <v>0.13702235850855199</v>
      </c>
      <c r="B203" s="1">
        <v>4077.27270507812</v>
      </c>
      <c r="C203" s="42">
        <f t="shared" si="9"/>
        <v>0.51547532374168126</v>
      </c>
      <c r="D203" s="42">
        <v>0.67889999999999995</v>
      </c>
      <c r="E203" s="42">
        <v>326.89</v>
      </c>
      <c r="F203" s="42">
        <v>3</v>
      </c>
      <c r="G203" s="42"/>
      <c r="H203" s="42"/>
      <c r="I203" s="42"/>
    </row>
    <row r="204" spans="1:9" x14ac:dyDescent="0.25">
      <c r="A204" s="1">
        <v>0.13211180706874001</v>
      </c>
      <c r="B204" s="1">
        <v>4624.0302734375</v>
      </c>
      <c r="C204" s="42">
        <f t="shared" si="9"/>
        <v>0.58459997027494914</v>
      </c>
      <c r="D204" s="42">
        <v>0.33839999999999998</v>
      </c>
      <c r="E204" s="42">
        <v>125.71</v>
      </c>
      <c r="F204" s="42">
        <v>19</v>
      </c>
      <c r="G204" s="42"/>
      <c r="H204" s="42"/>
      <c r="I204" s="42"/>
    </row>
    <row r="205" spans="1:9" x14ac:dyDescent="0.25">
      <c r="A205" s="1">
        <v>0.108669777339353</v>
      </c>
      <c r="B205" s="1">
        <v>4427.28515625</v>
      </c>
      <c r="C205" s="42">
        <f t="shared" si="9"/>
        <v>0.55972617342282549</v>
      </c>
      <c r="D205" s="42">
        <v>0.79090000000000005</v>
      </c>
      <c r="E205" s="42">
        <v>23.74</v>
      </c>
      <c r="F205" s="42">
        <v>18</v>
      </c>
      <c r="G205" s="42"/>
      <c r="H205" s="42"/>
      <c r="I205" s="42"/>
    </row>
    <row r="206" spans="1:9" x14ac:dyDescent="0.25">
      <c r="A206" s="1">
        <v>0.11633618488582601</v>
      </c>
      <c r="B206" s="1">
        <v>4745.853515625</v>
      </c>
      <c r="C206" s="42">
        <f t="shared" si="9"/>
        <v>0.60000165658542115</v>
      </c>
      <c r="D206" s="42">
        <v>1.1900000000000001E-2</v>
      </c>
      <c r="E206" s="42">
        <v>42.16</v>
      </c>
      <c r="F206" s="42">
        <v>12</v>
      </c>
      <c r="G206" s="42"/>
      <c r="H206" s="42"/>
      <c r="I206" s="42"/>
    </row>
    <row r="207" spans="1:9" x14ac:dyDescent="0.25">
      <c r="A207" s="1">
        <v>0.131831348368525</v>
      </c>
      <c r="B207" s="1">
        <v>3938.56665039062</v>
      </c>
      <c r="C207" s="42">
        <f t="shared" si="9"/>
        <v>0.49793920251144819</v>
      </c>
      <c r="D207" s="42">
        <v>0.79879999999999995</v>
      </c>
      <c r="E207" s="42">
        <v>226.94</v>
      </c>
      <c r="F207" s="42">
        <v>1</v>
      </c>
      <c r="G207" s="42"/>
      <c r="H207" s="42"/>
      <c r="I207" s="42"/>
    </row>
    <row r="208" spans="1:9" x14ac:dyDescent="0.25">
      <c r="A208" s="1">
        <v>0.108606125321957</v>
      </c>
      <c r="B208" s="1">
        <v>4062.0166015625</v>
      </c>
      <c r="C208" s="42">
        <f t="shared" si="9"/>
        <v>0.51354654794776489</v>
      </c>
      <c r="D208" s="42">
        <v>0.46800000000000003</v>
      </c>
      <c r="E208" s="42">
        <v>342.54</v>
      </c>
      <c r="F208" s="42">
        <v>25</v>
      </c>
      <c r="G208" s="42"/>
      <c r="H208" s="42"/>
      <c r="I208" s="42"/>
    </row>
    <row r="209" spans="1:9" x14ac:dyDescent="0.25">
      <c r="A209" s="1">
        <v>0.134685722899584</v>
      </c>
      <c r="B209" s="1">
        <v>3986.69360351562</v>
      </c>
      <c r="C209" s="42">
        <f t="shared" si="9"/>
        <v>0.50402372482262747</v>
      </c>
      <c r="D209" s="42">
        <v>0.52669999999999995</v>
      </c>
      <c r="E209" s="42">
        <v>283.62</v>
      </c>
      <c r="F209" s="42">
        <v>10</v>
      </c>
      <c r="G209" s="42"/>
      <c r="H209" s="42"/>
      <c r="I209" s="42"/>
    </row>
    <row r="210" spans="1:9" x14ac:dyDescent="0.25">
      <c r="A210" s="1">
        <v>9.3218005714327798E-2</v>
      </c>
      <c r="B210" s="1">
        <v>3967.953125</v>
      </c>
      <c r="C210" s="42">
        <f t="shared" si="9"/>
        <v>0.5016544316875664</v>
      </c>
      <c r="D210" s="42">
        <v>0.85270000000000001</v>
      </c>
      <c r="E210" s="42">
        <v>294.55</v>
      </c>
      <c r="F210" s="42">
        <v>23</v>
      </c>
      <c r="G210" s="42"/>
      <c r="H210" s="42"/>
      <c r="I210" s="42"/>
    </row>
    <row r="211" spans="1:9" x14ac:dyDescent="0.25">
      <c r="A211" s="1">
        <v>0.13807281748969399</v>
      </c>
      <c r="B211" s="1">
        <v>4257.94873046875</v>
      </c>
      <c r="C211" s="42">
        <f t="shared" si="9"/>
        <v>0.53831756153573407</v>
      </c>
      <c r="D211" s="42">
        <v>3.8600000000000002E-2</v>
      </c>
      <c r="E211" s="42">
        <v>294.89</v>
      </c>
      <c r="F211" s="42">
        <v>1</v>
      </c>
      <c r="G211" s="42"/>
      <c r="H211" s="42"/>
      <c r="I211" s="42"/>
    </row>
    <row r="212" spans="1:9" x14ac:dyDescent="0.25">
      <c r="A212" s="1">
        <v>9.5004763921179805E-2</v>
      </c>
      <c r="B212" s="1">
        <v>4055.94165039062</v>
      </c>
      <c r="C212" s="42">
        <f t="shared" si="9"/>
        <v>0.51277851312435474</v>
      </c>
      <c r="D212" s="42">
        <v>0.43880000000000002</v>
      </c>
      <c r="E212" s="42">
        <v>278.33999999999997</v>
      </c>
      <c r="F212" s="42">
        <v>23</v>
      </c>
      <c r="G212" s="42"/>
      <c r="H212" s="42"/>
      <c r="I212" s="42"/>
    </row>
    <row r="213" spans="1:9" x14ac:dyDescent="0.25">
      <c r="A213" s="1">
        <v>0.10245097133923101</v>
      </c>
      <c r="B213" s="1">
        <v>3893.9775390625</v>
      </c>
      <c r="C213" s="42">
        <f t="shared" si="9"/>
        <v>0.49230195716148911</v>
      </c>
      <c r="D213" s="42">
        <v>0.1759</v>
      </c>
      <c r="E213" s="42">
        <v>321.01</v>
      </c>
      <c r="F213" s="42">
        <v>5</v>
      </c>
      <c r="G213" s="42"/>
      <c r="H213" s="42"/>
      <c r="I213" s="42"/>
    </row>
    <row r="214" spans="1:9" x14ac:dyDescent="0.25">
      <c r="A214" s="1">
        <v>0.124458554366986</v>
      </c>
      <c r="B214" s="1">
        <v>4617.8203125</v>
      </c>
      <c r="C214" s="42">
        <f t="shared" si="9"/>
        <v>0.58381486663920401</v>
      </c>
      <c r="D214" s="42">
        <v>0.28839999999999999</v>
      </c>
      <c r="E214" s="42">
        <v>89.91</v>
      </c>
      <c r="F214" s="42">
        <v>2</v>
      </c>
      <c r="G214" s="42"/>
      <c r="H214" s="42"/>
      <c r="I214" s="42"/>
    </row>
    <row r="215" spans="1:9" x14ac:dyDescent="0.25">
      <c r="A215" s="1">
        <v>9.9554838473614404E-2</v>
      </c>
      <c r="B215" s="1">
        <v>3946.57275390625</v>
      </c>
      <c r="C215" s="42">
        <f t="shared" si="9"/>
        <v>0.49895138616953139</v>
      </c>
      <c r="D215" s="42">
        <v>0.60799999999999998</v>
      </c>
      <c r="E215" s="42">
        <v>95.54</v>
      </c>
      <c r="F215" s="42">
        <v>6</v>
      </c>
      <c r="G215" s="42"/>
      <c r="H215" s="42"/>
      <c r="I215" s="42"/>
    </row>
    <row r="216" spans="1:9" x14ac:dyDescent="0.25">
      <c r="A216" s="1">
        <v>0.110316691296963</v>
      </c>
      <c r="B216" s="1">
        <v>3584.77490234375</v>
      </c>
      <c r="C216" s="42">
        <f t="shared" si="9"/>
        <v>0.45321054954829015</v>
      </c>
      <c r="D216" s="42">
        <v>0.27989999999999998</v>
      </c>
      <c r="E216" s="42">
        <v>105.34</v>
      </c>
      <c r="F216" s="42">
        <v>5</v>
      </c>
      <c r="G216" s="42"/>
      <c r="H216" s="42"/>
      <c r="I216" s="42"/>
    </row>
    <row r="217" spans="1:9" x14ac:dyDescent="0.25">
      <c r="A217" s="1">
        <v>0.110219754823505</v>
      </c>
      <c r="B217" s="1">
        <v>4226.2119140625</v>
      </c>
      <c r="C217" s="42">
        <f t="shared" si="9"/>
        <v>0.53430518686892148</v>
      </c>
      <c r="D217" s="42">
        <v>0.1663</v>
      </c>
      <c r="E217" s="42">
        <v>354.95</v>
      </c>
      <c r="F217" s="42">
        <v>25</v>
      </c>
      <c r="G217" s="42"/>
      <c r="H217" s="42"/>
      <c r="I217" s="42"/>
    </row>
    <row r="218" spans="1:9" x14ac:dyDescent="0.25">
      <c r="A218" s="1">
        <v>0.12717576929171501</v>
      </c>
      <c r="B218" s="1">
        <v>5279.7392578125</v>
      </c>
      <c r="C218" s="42">
        <f t="shared" si="9"/>
        <v>0.667498963167934</v>
      </c>
      <c r="D218" s="42">
        <v>0.95850000000000002</v>
      </c>
      <c r="E218" s="42">
        <v>51.95</v>
      </c>
      <c r="F218" s="42">
        <v>13</v>
      </c>
      <c r="G218" s="42"/>
      <c r="H218" s="42"/>
      <c r="I218" s="42"/>
    </row>
    <row r="219" spans="1:9" x14ac:dyDescent="0.25">
      <c r="A219" s="1">
        <v>9.7268567769112205E-2</v>
      </c>
      <c r="B219" s="1">
        <v>4798.45654296875</v>
      </c>
      <c r="C219" s="42">
        <f t="shared" si="9"/>
        <v>0.6066520733005063</v>
      </c>
      <c r="D219" s="42">
        <v>0.64200000000000002</v>
      </c>
      <c r="E219" s="42">
        <v>300.99</v>
      </c>
      <c r="F219" s="42">
        <v>22</v>
      </c>
      <c r="G219" s="42"/>
      <c r="H219" s="42"/>
      <c r="I219" s="42"/>
    </row>
    <row r="220" spans="1:9" x14ac:dyDescent="0.25">
      <c r="A220" s="1">
        <v>0.13054378357272001</v>
      </c>
      <c r="B220" s="1">
        <v>3948.91259765625</v>
      </c>
      <c r="C220" s="42">
        <f t="shared" si="9"/>
        <v>0.49924720442888743</v>
      </c>
      <c r="D220" s="42">
        <v>0.4864</v>
      </c>
      <c r="E220" s="42">
        <v>271.22000000000003</v>
      </c>
      <c r="F220" s="42">
        <v>23</v>
      </c>
      <c r="G220" s="42"/>
      <c r="H220" s="42"/>
      <c r="I220" s="42"/>
    </row>
    <row r="221" spans="1:9" x14ac:dyDescent="0.25">
      <c r="A221" s="1">
        <v>9.9140586913646703E-2</v>
      </c>
      <c r="B221" s="1">
        <v>5423.64990234375</v>
      </c>
      <c r="C221" s="42">
        <f t="shared" si="9"/>
        <v>0.68569308248382577</v>
      </c>
      <c r="D221" s="42">
        <v>0.6643</v>
      </c>
      <c r="E221" s="42">
        <v>65.239999999999995</v>
      </c>
      <c r="F221" s="42">
        <v>1</v>
      </c>
      <c r="G221" s="42"/>
      <c r="H221" s="42"/>
      <c r="I221" s="42"/>
    </row>
    <row r="222" spans="1:9" x14ac:dyDescent="0.25">
      <c r="A222" s="1">
        <v>9.0367807310223106E-2</v>
      </c>
      <c r="B222" s="1">
        <v>4422.60498046875</v>
      </c>
      <c r="C222" s="42">
        <f t="shared" si="9"/>
        <v>0.55913447517242321</v>
      </c>
      <c r="D222" s="42">
        <v>0.69069999999999998</v>
      </c>
      <c r="E222" s="42">
        <v>143.69999999999999</v>
      </c>
      <c r="F222" s="42">
        <v>7</v>
      </c>
      <c r="G222" s="42"/>
      <c r="H222" s="42"/>
      <c r="I222" s="42"/>
    </row>
    <row r="223" spans="1:9" x14ac:dyDescent="0.25">
      <c r="A223" s="1">
        <v>0.111960284295892</v>
      </c>
      <c r="B223" s="1">
        <v>4085.55908203125</v>
      </c>
      <c r="C223" s="42">
        <f t="shared" si="9"/>
        <v>0.51652294138992938</v>
      </c>
      <c r="D223" s="42">
        <v>0.60170000000000001</v>
      </c>
      <c r="E223" s="42">
        <v>51.06</v>
      </c>
      <c r="F223" s="42">
        <v>1</v>
      </c>
      <c r="G223" s="42"/>
      <c r="H223" s="42"/>
      <c r="I223" s="42"/>
    </row>
    <row r="224" spans="1:9" x14ac:dyDescent="0.25">
      <c r="A224" s="1">
        <v>0.13548614873888401</v>
      </c>
      <c r="B224" s="1">
        <v>4008.2705078125</v>
      </c>
      <c r="C224" s="42">
        <f t="shared" si="9"/>
        <v>0.50675161734596175</v>
      </c>
      <c r="D224" s="42">
        <v>0.30280000000000001</v>
      </c>
      <c r="E224" s="42">
        <v>62.47</v>
      </c>
      <c r="F224" s="42">
        <v>17</v>
      </c>
      <c r="G224" s="42"/>
      <c r="H224" s="42"/>
      <c r="I224" s="42"/>
    </row>
    <row r="225" spans="1:9" x14ac:dyDescent="0.25">
      <c r="A225" s="1">
        <v>0.109004041044231</v>
      </c>
      <c r="B225" s="1">
        <v>3747.9833984375</v>
      </c>
      <c r="C225" s="42">
        <f t="shared" si="9"/>
        <v>0.47384442872358729</v>
      </c>
      <c r="D225" s="42">
        <v>0.60680000000000001</v>
      </c>
      <c r="E225" s="42">
        <v>7.84</v>
      </c>
      <c r="F225" s="42">
        <v>27</v>
      </c>
      <c r="G225" s="42"/>
      <c r="H225" s="42"/>
      <c r="I225" s="42"/>
    </row>
    <row r="226" spans="1:9" x14ac:dyDescent="0.25">
      <c r="A226" s="1">
        <v>0.127148640742659</v>
      </c>
      <c r="B226" s="1">
        <v>4499.38232421875</v>
      </c>
      <c r="C226" s="42">
        <f t="shared" si="9"/>
        <v>0.56884116613676949</v>
      </c>
      <c r="D226" s="42">
        <v>0.48309999999999997</v>
      </c>
      <c r="E226" s="42">
        <v>286.07</v>
      </c>
      <c r="F226" s="42">
        <v>20</v>
      </c>
      <c r="G226" s="42"/>
      <c r="H226" s="42"/>
      <c r="I226" s="42"/>
    </row>
    <row r="227" spans="1:9" x14ac:dyDescent="0.25">
      <c r="A227" s="1">
        <v>9.1148926414467299E-2</v>
      </c>
      <c r="B227" s="1">
        <v>5256.76220703125</v>
      </c>
      <c r="C227" s="42">
        <f t="shared" si="9"/>
        <v>0.66459405502300106</v>
      </c>
      <c r="D227" s="42">
        <v>0.62209999999999999</v>
      </c>
      <c r="E227" s="42">
        <v>236.02</v>
      </c>
      <c r="F227" s="42">
        <v>6</v>
      </c>
      <c r="G227" s="42"/>
      <c r="H227" s="42"/>
      <c r="I227" s="42"/>
    </row>
    <row r="228" spans="1:9" x14ac:dyDescent="0.25">
      <c r="A228" s="1">
        <v>0.13369492890891199</v>
      </c>
      <c r="B228" s="1">
        <v>4251.20556640625</v>
      </c>
      <c r="C228" s="42">
        <f t="shared" si="9"/>
        <v>0.5374650468943093</v>
      </c>
      <c r="D228" s="42">
        <v>0.59519999999999995</v>
      </c>
      <c r="E228" s="42">
        <v>116.38</v>
      </c>
      <c r="F228" s="42">
        <v>18</v>
      </c>
      <c r="G228" s="42"/>
      <c r="H228" s="42"/>
      <c r="I228" s="42"/>
    </row>
    <row r="229" spans="1:9" x14ac:dyDescent="0.25">
      <c r="A229" s="1">
        <v>0.124685413222737</v>
      </c>
      <c r="B229" s="1">
        <v>4806.59228515625</v>
      </c>
      <c r="C229" s="42">
        <f t="shared" si="9"/>
        <v>0.60768064672233235</v>
      </c>
      <c r="D229" s="42">
        <v>0.29330000000000001</v>
      </c>
      <c r="E229" s="42">
        <v>252.61</v>
      </c>
      <c r="F229" s="42">
        <v>26</v>
      </c>
      <c r="G229" s="42"/>
      <c r="H229" s="42"/>
      <c r="I229" s="42"/>
    </row>
    <row r="230" spans="1:9" x14ac:dyDescent="0.25">
      <c r="A230" s="1">
        <v>0.10966249924796199</v>
      </c>
      <c r="B230" s="1">
        <v>3940.6806640625</v>
      </c>
      <c r="C230" s="42">
        <f t="shared" si="9"/>
        <v>0.49820646986409534</v>
      </c>
      <c r="D230" s="42">
        <v>3.7999999999999999E-2</v>
      </c>
      <c r="E230" s="42">
        <v>168.13</v>
      </c>
      <c r="F230" s="42">
        <v>14</v>
      </c>
      <c r="G230" s="42"/>
      <c r="H230" s="42"/>
      <c r="I230" s="42"/>
    </row>
    <row r="231" spans="1:9" x14ac:dyDescent="0.25">
      <c r="A231" s="1">
        <v>0.109431429551771</v>
      </c>
      <c r="B231" s="1">
        <v>4012.19946289062</v>
      </c>
      <c r="C231" s="42">
        <f t="shared" si="9"/>
        <v>0.50724834139101715</v>
      </c>
      <c r="D231" s="42">
        <v>6.5799999999999997E-2</v>
      </c>
      <c r="E231" s="42">
        <v>28.74</v>
      </c>
      <c r="F231" s="42">
        <v>18</v>
      </c>
      <c r="G231" s="42"/>
      <c r="H231" s="42"/>
      <c r="I231" s="42"/>
    </row>
    <row r="232" spans="1:9" x14ac:dyDescent="0.25">
      <c r="A232" s="1">
        <v>0.13842507966491799</v>
      </c>
      <c r="B232" s="1">
        <v>4674.20068359375</v>
      </c>
      <c r="C232" s="42">
        <f t="shared" si="9"/>
        <v>0.59094283970954353</v>
      </c>
      <c r="D232" s="42">
        <v>0.76449999999999996</v>
      </c>
      <c r="E232" s="42">
        <v>178.04</v>
      </c>
      <c r="F232" s="42">
        <v>21</v>
      </c>
      <c r="G232" s="42"/>
      <c r="H232" s="42"/>
      <c r="I232" s="42"/>
    </row>
    <row r="233" spans="1:9" x14ac:dyDescent="0.25">
      <c r="A233" s="1">
        <v>0.119043804295432</v>
      </c>
      <c r="B233" s="1">
        <v>4513.8486328125</v>
      </c>
      <c r="C233" s="42">
        <f t="shared" si="9"/>
        <v>0.57067009092181586</v>
      </c>
      <c r="D233" s="42">
        <v>6.1199999999999997E-2</v>
      </c>
      <c r="E233" s="42">
        <v>241.44</v>
      </c>
      <c r="F233" s="42">
        <v>18</v>
      </c>
      <c r="G233" s="42"/>
      <c r="H233" s="42"/>
      <c r="I233" s="42"/>
    </row>
    <row r="234" spans="1:9" x14ac:dyDescent="0.25">
      <c r="A234" s="1">
        <v>9.9885985465220706E-2</v>
      </c>
      <c r="B234" s="1">
        <v>4523.666015625</v>
      </c>
      <c r="C234" s="42">
        <f t="shared" si="9"/>
        <v>0.57191126828463157</v>
      </c>
      <c r="D234" s="42">
        <v>0.21690000000000001</v>
      </c>
      <c r="E234" s="42">
        <v>54.43</v>
      </c>
      <c r="F234" s="42">
        <v>18</v>
      </c>
      <c r="G234" s="42"/>
      <c r="H234" s="42"/>
      <c r="I234" s="42"/>
    </row>
    <row r="235" spans="1:9" x14ac:dyDescent="0.25">
      <c r="A235" s="1">
        <v>0.14412622018698801</v>
      </c>
      <c r="B235" s="1">
        <v>4133.095703125</v>
      </c>
      <c r="C235" s="42">
        <f t="shared" si="9"/>
        <v>0.5225328300876777</v>
      </c>
      <c r="D235" s="42">
        <v>0.71260000000000001</v>
      </c>
      <c r="E235" s="42">
        <v>249.64</v>
      </c>
      <c r="F235" s="42">
        <v>9</v>
      </c>
      <c r="G235" s="42"/>
      <c r="H235" s="42"/>
      <c r="I235" s="42"/>
    </row>
    <row r="236" spans="1:9" x14ac:dyDescent="0.25">
      <c r="A236" s="1">
        <v>0.111381514101084</v>
      </c>
      <c r="B236" s="1">
        <v>4254.515625</v>
      </c>
      <c r="C236" s="42">
        <f t="shared" si="9"/>
        <v>0.53788352602205869</v>
      </c>
      <c r="D236" s="42">
        <v>0.3715</v>
      </c>
      <c r="E236" s="42">
        <v>79.05</v>
      </c>
      <c r="F236" s="42">
        <v>1</v>
      </c>
      <c r="G236" s="42"/>
      <c r="H236" s="42"/>
      <c r="I236" s="42"/>
    </row>
    <row r="237" spans="1:9" x14ac:dyDescent="0.25">
      <c r="A237" s="1">
        <v>0.100585925586614</v>
      </c>
      <c r="B237" s="1">
        <v>3936.71557617187</v>
      </c>
      <c r="C237" s="42">
        <f t="shared" si="9"/>
        <v>0.4977051776739651</v>
      </c>
      <c r="D237" s="42">
        <v>0.84889999999999999</v>
      </c>
      <c r="E237" s="42">
        <v>281.69</v>
      </c>
      <c r="F237" s="42">
        <v>11</v>
      </c>
      <c r="G237" s="42"/>
      <c r="H237" s="42"/>
      <c r="I237" s="42"/>
    </row>
    <row r="238" spans="1:9" x14ac:dyDescent="0.25">
      <c r="A238" s="1">
        <v>0.113670581119112</v>
      </c>
      <c r="B238" s="1">
        <v>3984.91943359375</v>
      </c>
      <c r="C238" s="42">
        <f t="shared" si="9"/>
        <v>0.50379942272634881</v>
      </c>
      <c r="D238" s="42">
        <v>4.6899999999999997E-2</v>
      </c>
      <c r="E238" s="42">
        <v>53.26</v>
      </c>
      <c r="F238" s="42">
        <v>25</v>
      </c>
      <c r="G238" s="42"/>
      <c r="H238" s="42"/>
      <c r="I238" s="42"/>
    </row>
    <row r="239" spans="1:9" x14ac:dyDescent="0.25">
      <c r="A239" s="1">
        <v>9.5749792460017899E-2</v>
      </c>
      <c r="B239" s="1">
        <v>4200.04345703125</v>
      </c>
      <c r="C239" s="42">
        <f t="shared" si="9"/>
        <v>0.53099680039695363</v>
      </c>
      <c r="D239" s="42">
        <v>6.3299999999999995E-2</v>
      </c>
      <c r="E239" s="42">
        <v>158.22</v>
      </c>
      <c r="F239" s="42">
        <v>3</v>
      </c>
      <c r="G239" s="42"/>
      <c r="H239" s="42"/>
      <c r="I239" s="42"/>
    </row>
    <row r="240" spans="1:9" x14ac:dyDescent="0.25">
      <c r="A240" s="1">
        <v>0.107317781292242</v>
      </c>
      <c r="B240" s="1">
        <v>4607.78564453125</v>
      </c>
      <c r="C240" s="42">
        <f t="shared" si="9"/>
        <v>0.58254621867425693</v>
      </c>
      <c r="D240" s="42">
        <v>0.1764</v>
      </c>
      <c r="E240" s="42">
        <v>1.29</v>
      </c>
      <c r="F240" s="42">
        <v>8</v>
      </c>
      <c r="G240" s="42"/>
      <c r="H240" s="42"/>
      <c r="I240" s="42"/>
    </row>
    <row r="241" spans="1:9" x14ac:dyDescent="0.25">
      <c r="A241" s="1">
        <v>0.109736018906037</v>
      </c>
      <c r="B241" s="1">
        <v>3811.05029296875</v>
      </c>
      <c r="C241" s="42">
        <f t="shared" si="9"/>
        <v>0.48181775555929024</v>
      </c>
      <c r="D241" s="42">
        <v>0.79059999999999997</v>
      </c>
      <c r="E241" s="42">
        <v>280.76</v>
      </c>
      <c r="F241" s="42">
        <v>22</v>
      </c>
      <c r="G241" s="42"/>
      <c r="H241" s="42"/>
      <c r="I241" s="42"/>
    </row>
    <row r="242" spans="1:9" x14ac:dyDescent="0.25">
      <c r="A242" s="1">
        <v>0.101077060399276</v>
      </c>
      <c r="B242" s="1">
        <v>4641.36376953125</v>
      </c>
      <c r="C242" s="42">
        <f t="shared" si="9"/>
        <v>0.58679138354474902</v>
      </c>
      <c r="D242" s="42">
        <v>0.38840000000000002</v>
      </c>
      <c r="E242" s="42">
        <v>306.97000000000003</v>
      </c>
      <c r="F242" s="42">
        <v>8</v>
      </c>
      <c r="G242" s="42"/>
      <c r="H242" s="42"/>
      <c r="I242" s="42"/>
    </row>
    <row r="243" spans="1:9" x14ac:dyDescent="0.25">
      <c r="A243" s="1">
        <v>9.7824563111462995E-2</v>
      </c>
      <c r="B243" s="1">
        <v>3810.052734375</v>
      </c>
      <c r="C243" s="42">
        <f t="shared" si="9"/>
        <v>0.48169163771624673</v>
      </c>
      <c r="D243" s="42">
        <v>0.62609999999999999</v>
      </c>
      <c r="E243" s="42">
        <v>277.55</v>
      </c>
      <c r="F243" s="42">
        <v>28</v>
      </c>
      <c r="G243" s="42"/>
      <c r="H243" s="42"/>
      <c r="I243" s="42"/>
    </row>
    <row r="244" spans="1:9" x14ac:dyDescent="0.25">
      <c r="A244" s="1">
        <v>0.113459549961265</v>
      </c>
      <c r="B244" s="1">
        <v>3840.59228515625</v>
      </c>
      <c r="C244" s="42">
        <f t="shared" si="9"/>
        <v>0.48555264627873107</v>
      </c>
      <c r="D244" s="42">
        <v>0.89059999999999995</v>
      </c>
      <c r="E244" s="42">
        <v>251.92</v>
      </c>
      <c r="F244" s="42">
        <v>22</v>
      </c>
      <c r="G244" s="42"/>
      <c r="H244" s="42"/>
      <c r="I244" s="42"/>
    </row>
    <row r="245" spans="1:9" x14ac:dyDescent="0.25">
      <c r="A245" s="1">
        <v>0.14441517456776601</v>
      </c>
      <c r="B245" s="1">
        <v>4079.55908203125</v>
      </c>
      <c r="C245" s="42">
        <f t="shared" si="9"/>
        <v>0.515764382380963</v>
      </c>
      <c r="D245" s="42">
        <v>0.59330000000000005</v>
      </c>
      <c r="E245" s="42">
        <v>88.96</v>
      </c>
      <c r="F245" s="42">
        <v>2</v>
      </c>
      <c r="G245" s="42"/>
      <c r="H245" s="42"/>
      <c r="I245" s="42"/>
    </row>
    <row r="246" spans="1:9" x14ac:dyDescent="0.25">
      <c r="A246" s="1">
        <v>0.12782286497148099</v>
      </c>
      <c r="B246" s="1">
        <v>3927.62060546875</v>
      </c>
      <c r="C246" s="42">
        <f t="shared" si="9"/>
        <v>0.49655533234677546</v>
      </c>
      <c r="D246" s="42">
        <v>0.81259999999999999</v>
      </c>
      <c r="E246" s="42">
        <v>127.91</v>
      </c>
      <c r="F246" s="42">
        <v>7</v>
      </c>
      <c r="G246" s="42"/>
      <c r="H246" s="42"/>
      <c r="I246" s="42"/>
    </row>
    <row r="247" spans="1:9" x14ac:dyDescent="0.25">
      <c r="A247" s="1">
        <v>0.14430566675207299</v>
      </c>
      <c r="B247" s="1">
        <v>3802.29907226562</v>
      </c>
      <c r="C247" s="42">
        <f t="shared" si="9"/>
        <v>0.48071136934198805</v>
      </c>
      <c r="D247" s="42">
        <v>0.63739999999999997</v>
      </c>
      <c r="E247" s="42">
        <v>32.6</v>
      </c>
      <c r="F247" s="42">
        <v>9</v>
      </c>
      <c r="G247" s="42"/>
      <c r="H247" s="42"/>
      <c r="I247" s="42"/>
    </row>
    <row r="248" spans="1:9" x14ac:dyDescent="0.25">
      <c r="A248" s="1">
        <v>0.14204004995005101</v>
      </c>
      <c r="B248" s="1">
        <v>4644.275390625</v>
      </c>
      <c r="C248" s="42">
        <f t="shared" si="9"/>
        <v>0.5871594896133091</v>
      </c>
      <c r="D248" s="42">
        <v>6.83E-2</v>
      </c>
      <c r="E248" s="42">
        <v>211.48</v>
      </c>
      <c r="F248" s="42">
        <v>3</v>
      </c>
      <c r="G248" s="42"/>
      <c r="H248" s="42"/>
      <c r="I248" s="42"/>
    </row>
    <row r="249" spans="1:9" x14ac:dyDescent="0.25">
      <c r="A249" s="1">
        <v>0.141486683809499</v>
      </c>
      <c r="B249" s="1">
        <v>4012.75927734375</v>
      </c>
      <c r="C249" s="42">
        <f t="shared" si="9"/>
        <v>0.50731911677381236</v>
      </c>
      <c r="D249" s="42">
        <v>0.56040000000000001</v>
      </c>
      <c r="E249" s="42">
        <v>185.19</v>
      </c>
      <c r="F249" s="42">
        <v>19</v>
      </c>
      <c r="G249" s="42"/>
      <c r="H249" s="42"/>
      <c r="I249" s="42"/>
    </row>
    <row r="250" spans="1:9" x14ac:dyDescent="0.25">
      <c r="A250" s="1">
        <v>0.13102077493936701</v>
      </c>
      <c r="B250" s="1">
        <v>4514.658203125</v>
      </c>
      <c r="C250" s="42">
        <f t="shared" si="9"/>
        <v>0.57077244206413902</v>
      </c>
      <c r="D250" s="42">
        <v>0.77239999999999998</v>
      </c>
      <c r="E250" s="42">
        <v>174.73</v>
      </c>
      <c r="F250" s="42">
        <v>17</v>
      </c>
      <c r="G250" s="42"/>
      <c r="H250" s="42"/>
      <c r="I250" s="42"/>
    </row>
    <row r="251" spans="1:9" x14ac:dyDescent="0.25">
      <c r="A251" s="1">
        <v>0.149414194719828</v>
      </c>
      <c r="B251" s="1">
        <v>4124.9814453125</v>
      </c>
      <c r="C251" s="42">
        <f t="shared" si="9"/>
        <v>0.52150697286021963</v>
      </c>
      <c r="D251" s="42">
        <v>0.2001</v>
      </c>
      <c r="E251" s="42">
        <v>327.5</v>
      </c>
      <c r="F251" s="42">
        <v>4</v>
      </c>
      <c r="G251" s="42"/>
      <c r="H251" s="42"/>
      <c r="I251" s="42"/>
    </row>
    <row r="252" spans="1:9" x14ac:dyDescent="0.25">
      <c r="A252" s="1">
        <v>9.0126427283446997E-2</v>
      </c>
      <c r="B252" s="1">
        <v>4845.5537109375</v>
      </c>
      <c r="C252" s="42">
        <f t="shared" si="9"/>
        <v>0.61260640347708994</v>
      </c>
      <c r="D252" s="42">
        <v>0.2044</v>
      </c>
      <c r="E252" s="42">
        <v>55.05</v>
      </c>
      <c r="F252" s="42">
        <v>17</v>
      </c>
      <c r="G252" s="42"/>
      <c r="H252" s="42"/>
      <c r="I252" s="42"/>
    </row>
    <row r="253" spans="1:9" x14ac:dyDescent="0.25">
      <c r="A253" s="1">
        <v>0.11716065251341599</v>
      </c>
      <c r="B253" s="1">
        <v>4301.5693359375</v>
      </c>
      <c r="C253" s="42">
        <f t="shared" si="9"/>
        <v>0.54383236207821606</v>
      </c>
      <c r="D253" s="42">
        <v>0.41839999999999999</v>
      </c>
      <c r="E253" s="42">
        <v>294.41000000000003</v>
      </c>
      <c r="F253" s="42">
        <v>11</v>
      </c>
      <c r="G253" s="42"/>
      <c r="H253" s="42"/>
      <c r="I253" s="42"/>
    </row>
    <row r="254" spans="1:9" x14ac:dyDescent="0.25">
      <c r="A254" s="1">
        <v>0.14237540741545399</v>
      </c>
      <c r="B254" s="1">
        <v>4418.53466796875</v>
      </c>
      <c r="C254" s="42">
        <f t="shared" si="9"/>
        <v>0.55861987980305927</v>
      </c>
      <c r="D254" s="42">
        <v>0.44409999999999999</v>
      </c>
      <c r="E254" s="42">
        <v>28.74</v>
      </c>
      <c r="F254" s="42">
        <v>14</v>
      </c>
      <c r="G254" s="42"/>
      <c r="H254" s="42"/>
      <c r="I254" s="42"/>
    </row>
    <row r="255" spans="1:9" x14ac:dyDescent="0.25">
      <c r="A255" s="1">
        <v>0.117201308758729</v>
      </c>
      <c r="B255" s="1">
        <v>4168.2919921875</v>
      </c>
      <c r="C255" s="42">
        <f t="shared" si="9"/>
        <v>0.52698257377943558</v>
      </c>
      <c r="D255" s="42">
        <v>0.16880000000000001</v>
      </c>
      <c r="E255" s="42">
        <v>115.95</v>
      </c>
      <c r="F255" s="42">
        <v>4</v>
      </c>
      <c r="G255" s="42"/>
      <c r="H255" s="42"/>
      <c r="I255" s="42"/>
    </row>
    <row r="256" spans="1:9" x14ac:dyDescent="0.25">
      <c r="A256" s="1">
        <v>0.106032378584724</v>
      </c>
      <c r="B256" s="1">
        <v>3857.28881835937</v>
      </c>
      <c r="C256" s="42">
        <f t="shared" si="9"/>
        <v>0.48766353055868683</v>
      </c>
      <c r="D256" s="42">
        <v>0.62849999999999995</v>
      </c>
      <c r="E256" s="42">
        <v>334.29</v>
      </c>
      <c r="F256" s="42">
        <v>23</v>
      </c>
      <c r="G256" s="42"/>
      <c r="H256" s="42"/>
      <c r="I256" s="42"/>
    </row>
    <row r="257" spans="1:9" x14ac:dyDescent="0.25">
      <c r="A257" s="1">
        <v>9.6311420322580596E-2</v>
      </c>
      <c r="B257" s="1">
        <v>4919.3798828125</v>
      </c>
      <c r="C257" s="42">
        <f t="shared" ref="C257:C320" si="10">B257/$V$13</f>
        <v>0.6219399881059714</v>
      </c>
      <c r="D257" s="42">
        <v>0.3604</v>
      </c>
      <c r="E257" s="42">
        <v>345.44</v>
      </c>
      <c r="F257" s="42">
        <v>12</v>
      </c>
      <c r="G257" s="42"/>
      <c r="H257" s="42"/>
      <c r="I257" s="42"/>
    </row>
    <row r="258" spans="1:9" x14ac:dyDescent="0.25">
      <c r="A258" s="1">
        <v>0.14143227056061</v>
      </c>
      <c r="B258" s="1">
        <v>4207.30517578125</v>
      </c>
      <c r="C258" s="42">
        <f t="shared" si="10"/>
        <v>0.53191487409335259</v>
      </c>
      <c r="D258" s="42">
        <v>0.83069999999999999</v>
      </c>
      <c r="E258" s="42">
        <v>238.1</v>
      </c>
      <c r="F258" s="42">
        <v>26</v>
      </c>
      <c r="G258" s="42"/>
      <c r="H258" s="42"/>
      <c r="I258" s="42"/>
    </row>
    <row r="259" spans="1:9" x14ac:dyDescent="0.25">
      <c r="A259" s="1">
        <v>0.12551208934618999</v>
      </c>
      <c r="B259" s="1">
        <v>3951.2080078125</v>
      </c>
      <c r="C259" s="42">
        <f t="shared" si="10"/>
        <v>0.49953740510443689</v>
      </c>
      <c r="D259" s="42">
        <v>0.76339999999999997</v>
      </c>
      <c r="E259" s="42">
        <v>222.46</v>
      </c>
      <c r="F259" s="42">
        <v>20</v>
      </c>
      <c r="G259" s="42"/>
      <c r="H259" s="42"/>
      <c r="I259" s="42"/>
    </row>
    <row r="260" spans="1:9" x14ac:dyDescent="0.25">
      <c r="A260" s="1">
        <v>0.10718953323172099</v>
      </c>
      <c r="B260" s="1">
        <v>4619.53173828125</v>
      </c>
      <c r="C260" s="42">
        <f t="shared" si="10"/>
        <v>0.58403123621329478</v>
      </c>
      <c r="D260" s="42">
        <v>9.1200000000000003E-2</v>
      </c>
      <c r="E260" s="42">
        <v>302.04000000000002</v>
      </c>
      <c r="F260" s="42">
        <v>18</v>
      </c>
      <c r="G260" s="42"/>
      <c r="H260" s="42"/>
      <c r="I260" s="42"/>
    </row>
    <row r="261" spans="1:9" x14ac:dyDescent="0.25">
      <c r="A261" s="1">
        <v>9.8907718008105494E-2</v>
      </c>
      <c r="B261" s="1">
        <v>3926.51879882812</v>
      </c>
      <c r="C261" s="42">
        <f t="shared" si="10"/>
        <v>0.49641603478787732</v>
      </c>
      <c r="D261" s="42">
        <v>0.70720000000000005</v>
      </c>
      <c r="E261" s="42">
        <v>171.69</v>
      </c>
      <c r="F261" s="42">
        <v>27</v>
      </c>
      <c r="G261" s="42"/>
      <c r="H261" s="42"/>
      <c r="I261" s="42"/>
    </row>
    <row r="262" spans="1:9" x14ac:dyDescent="0.25">
      <c r="A262" s="1">
        <v>0.144931538049199</v>
      </c>
      <c r="B262" s="1">
        <v>3980.62548828125</v>
      </c>
      <c r="C262" s="42">
        <f t="shared" si="10"/>
        <v>0.50325655424288107</v>
      </c>
      <c r="D262" s="42">
        <v>0.92659999999999998</v>
      </c>
      <c r="E262" s="42">
        <v>194.64</v>
      </c>
      <c r="F262" s="42">
        <v>27</v>
      </c>
      <c r="G262" s="42"/>
      <c r="H262" s="42"/>
      <c r="I262" s="42"/>
    </row>
    <row r="263" spans="1:9" x14ac:dyDescent="0.25">
      <c r="A263" s="1">
        <v>0.143772959220754</v>
      </c>
      <c r="B263" s="1">
        <v>3879.01489257812</v>
      </c>
      <c r="C263" s="42">
        <f t="shared" si="10"/>
        <v>0.49041028211337134</v>
      </c>
      <c r="D263" s="42">
        <v>0.41</v>
      </c>
      <c r="E263" s="42">
        <v>290.87</v>
      </c>
      <c r="F263" s="42">
        <v>3</v>
      </c>
      <c r="G263" s="42"/>
      <c r="H263" s="42"/>
      <c r="I263" s="42"/>
    </row>
    <row r="264" spans="1:9" x14ac:dyDescent="0.25">
      <c r="A264" s="1">
        <v>0.120293123606241</v>
      </c>
      <c r="B264" s="1">
        <v>3930.45556640625</v>
      </c>
      <c r="C264" s="42">
        <f t="shared" si="10"/>
        <v>0.49691374653997694</v>
      </c>
      <c r="D264" s="42">
        <v>0.63380000000000003</v>
      </c>
      <c r="E264" s="42">
        <v>27.56</v>
      </c>
      <c r="F264" s="42">
        <v>17</v>
      </c>
      <c r="G264" s="42"/>
      <c r="H264" s="42"/>
      <c r="I264" s="42"/>
    </row>
    <row r="265" spans="1:9" x14ac:dyDescent="0.25">
      <c r="A265" s="1">
        <v>0.14394084808048799</v>
      </c>
      <c r="B265" s="1">
        <v>3877.24877929687</v>
      </c>
      <c r="C265" s="42">
        <f t="shared" si="10"/>
        <v>0.49018699858998005</v>
      </c>
      <c r="D265" s="42">
        <v>0.1678</v>
      </c>
      <c r="E265" s="42">
        <v>65.099999999999994</v>
      </c>
      <c r="F265" s="42">
        <v>12</v>
      </c>
      <c r="G265" s="42"/>
      <c r="H265" s="42"/>
      <c r="I265" s="42"/>
    </row>
    <row r="266" spans="1:9" x14ac:dyDescent="0.25">
      <c r="A266" s="1">
        <v>9.0068801957695802E-2</v>
      </c>
      <c r="B266" s="1">
        <v>4596.12109375</v>
      </c>
      <c r="C266" s="42">
        <f t="shared" si="10"/>
        <v>0.58107151032747961</v>
      </c>
      <c r="D266" s="42">
        <v>0.1139</v>
      </c>
      <c r="E266" s="42">
        <v>314.52999999999997</v>
      </c>
      <c r="F266" s="42">
        <v>24</v>
      </c>
      <c r="G266" s="42"/>
      <c r="H266" s="42"/>
      <c r="I266" s="42"/>
    </row>
    <row r="267" spans="1:9" x14ac:dyDescent="0.25">
      <c r="A267" s="1">
        <v>0.12634606950215399</v>
      </c>
      <c r="B267" s="1">
        <v>4121.91650390625</v>
      </c>
      <c r="C267" s="42">
        <f t="shared" si="10"/>
        <v>0.52111948304094202</v>
      </c>
      <c r="D267" s="42">
        <v>0.29459999999999997</v>
      </c>
      <c r="E267" s="42">
        <v>71.41</v>
      </c>
      <c r="F267" s="42">
        <v>27</v>
      </c>
      <c r="G267" s="42"/>
      <c r="H267" s="42"/>
      <c r="I267" s="42"/>
    </row>
    <row r="268" spans="1:9" x14ac:dyDescent="0.25">
      <c r="A268" s="1">
        <v>0.12948219383467299</v>
      </c>
      <c r="B268" s="1">
        <v>4817.560546875</v>
      </c>
      <c r="C268" s="42">
        <f t="shared" si="10"/>
        <v>0.60906732567890909</v>
      </c>
      <c r="D268" s="42">
        <v>0.52410000000000001</v>
      </c>
      <c r="E268" s="42">
        <v>3.21</v>
      </c>
      <c r="F268" s="42">
        <v>6</v>
      </c>
      <c r="G268" s="42"/>
      <c r="H268" s="42"/>
      <c r="I268" s="42"/>
    </row>
    <row r="269" spans="1:9" x14ac:dyDescent="0.25">
      <c r="A269" s="1">
        <v>0.138329060075635</v>
      </c>
      <c r="B269" s="1">
        <v>4184.45068359375</v>
      </c>
      <c r="C269" s="42">
        <f t="shared" si="10"/>
        <v>0.52902546060265554</v>
      </c>
      <c r="D269" s="42">
        <v>4.07E-2</v>
      </c>
      <c r="E269" s="42">
        <v>28.71</v>
      </c>
      <c r="F269" s="42">
        <v>20</v>
      </c>
      <c r="G269" s="42"/>
      <c r="H269" s="42"/>
      <c r="I269" s="42"/>
    </row>
    <row r="270" spans="1:9" x14ac:dyDescent="0.25">
      <c r="A270" s="1">
        <v>0.14115043353679199</v>
      </c>
      <c r="B270" s="1">
        <v>3668.1328125</v>
      </c>
      <c r="C270" s="42">
        <f t="shared" si="10"/>
        <v>0.46374919850123031</v>
      </c>
      <c r="D270" s="42">
        <v>0.91769999999999996</v>
      </c>
      <c r="E270" s="42">
        <v>162.59</v>
      </c>
      <c r="F270" s="42">
        <v>10</v>
      </c>
      <c r="G270" s="42"/>
      <c r="H270" s="42"/>
      <c r="I270" s="42"/>
    </row>
    <row r="271" spans="1:9" x14ac:dyDescent="0.25">
      <c r="A271" s="1">
        <v>0.10616058376476201</v>
      </c>
      <c r="B271" s="1">
        <v>5227.03955078125</v>
      </c>
      <c r="C271" s="42">
        <f t="shared" si="10"/>
        <v>0.66083632357819255</v>
      </c>
      <c r="D271" s="42">
        <v>0.64590000000000003</v>
      </c>
      <c r="E271" s="42">
        <v>1.53</v>
      </c>
      <c r="F271" s="42">
        <v>4</v>
      </c>
      <c r="G271" s="42"/>
      <c r="H271" s="42"/>
      <c r="I271" s="42"/>
    </row>
    <row r="272" spans="1:9" x14ac:dyDescent="0.25">
      <c r="A272" s="1">
        <v>0.103994575003501</v>
      </c>
      <c r="B272" s="1">
        <v>4106.232421875</v>
      </c>
      <c r="C272" s="42">
        <f t="shared" si="10"/>
        <v>0.51913659942057977</v>
      </c>
      <c r="D272" s="42">
        <v>0.90649999999999997</v>
      </c>
      <c r="E272" s="42">
        <v>214.01</v>
      </c>
      <c r="F272" s="42">
        <v>7</v>
      </c>
      <c r="G272" s="42"/>
      <c r="H272" s="42"/>
      <c r="I272" s="42"/>
    </row>
    <row r="273" spans="1:9" x14ac:dyDescent="0.25">
      <c r="A273" s="1">
        <v>0.12158114213747601</v>
      </c>
      <c r="B273" s="1">
        <v>3984.73803710937</v>
      </c>
      <c r="C273" s="42">
        <f t="shared" si="10"/>
        <v>0.50377648940344522</v>
      </c>
      <c r="D273" s="42">
        <v>0.33040000000000003</v>
      </c>
      <c r="E273" s="42">
        <v>81.2</v>
      </c>
      <c r="F273" s="42">
        <v>14</v>
      </c>
      <c r="G273" s="42"/>
      <c r="H273" s="42"/>
      <c r="I273" s="42"/>
    </row>
    <row r="274" spans="1:9" x14ac:dyDescent="0.25">
      <c r="A274" s="1">
        <v>0.107820240824532</v>
      </c>
      <c r="B274" s="1">
        <v>4258.33056640625</v>
      </c>
      <c r="C274" s="42">
        <f t="shared" si="10"/>
        <v>0.538365835717457</v>
      </c>
      <c r="D274" s="42">
        <v>0.91749999999999998</v>
      </c>
      <c r="E274" s="42">
        <v>10.56</v>
      </c>
      <c r="F274" s="42">
        <v>13</v>
      </c>
      <c r="G274" s="42"/>
      <c r="H274" s="42"/>
      <c r="I274" s="42"/>
    </row>
    <row r="275" spans="1:9" x14ac:dyDescent="0.25">
      <c r="A275" s="1">
        <v>0.10931281123471399</v>
      </c>
      <c r="B275" s="1">
        <v>4055.32861328125</v>
      </c>
      <c r="C275" s="42">
        <f t="shared" si="10"/>
        <v>0.51270100898733084</v>
      </c>
      <c r="D275" s="42">
        <v>0.45229999999999998</v>
      </c>
      <c r="E275" s="42">
        <v>211.88</v>
      </c>
      <c r="F275" s="42">
        <v>2</v>
      </c>
      <c r="G275" s="42"/>
      <c r="H275" s="42"/>
      <c r="I275" s="42"/>
    </row>
    <row r="276" spans="1:9" x14ac:dyDescent="0.25">
      <c r="A276" s="1">
        <v>0.10011767171818201</v>
      </c>
      <c r="B276" s="1">
        <v>4140.2861328125</v>
      </c>
      <c r="C276" s="42">
        <f t="shared" si="10"/>
        <v>0.52344189095730986</v>
      </c>
      <c r="D276" s="42">
        <v>0.60350000000000004</v>
      </c>
      <c r="E276" s="42">
        <v>218.43</v>
      </c>
      <c r="F276" s="42">
        <v>18</v>
      </c>
      <c r="G276" s="42"/>
      <c r="H276" s="42"/>
      <c r="I276" s="42"/>
    </row>
    <row r="277" spans="1:9" x14ac:dyDescent="0.25">
      <c r="A277" s="1">
        <v>0.10572919049718101</v>
      </c>
      <c r="B277" s="1">
        <v>3734.39038085937</v>
      </c>
      <c r="C277" s="42">
        <f t="shared" si="10"/>
        <v>0.47212591106643226</v>
      </c>
      <c r="D277" s="42">
        <v>0.60109999999999997</v>
      </c>
      <c r="E277" s="42">
        <v>196.23</v>
      </c>
      <c r="F277" s="42">
        <v>28</v>
      </c>
      <c r="G277" s="42"/>
      <c r="H277" s="42"/>
      <c r="I277" s="42"/>
    </row>
    <row r="278" spans="1:9" x14ac:dyDescent="0.25">
      <c r="A278" s="1">
        <v>0.147301344981387</v>
      </c>
      <c r="B278" s="1">
        <v>4257.9970703125</v>
      </c>
      <c r="C278" s="42">
        <f t="shared" si="10"/>
        <v>0.53832367297306216</v>
      </c>
      <c r="D278" s="42">
        <v>0.57379999999999998</v>
      </c>
      <c r="E278" s="42">
        <v>130.38</v>
      </c>
      <c r="F278" s="42">
        <v>24</v>
      </c>
      <c r="G278" s="42"/>
      <c r="H278" s="42"/>
      <c r="I278" s="42"/>
    </row>
    <row r="279" spans="1:9" x14ac:dyDescent="0.25">
      <c r="A279" s="1">
        <v>9.2722914638351903E-2</v>
      </c>
      <c r="B279" s="1">
        <v>4535.9482421875</v>
      </c>
      <c r="C279" s="42">
        <f t="shared" si="10"/>
        <v>0.57346406721949017</v>
      </c>
      <c r="D279" s="42">
        <v>4.24E-2</v>
      </c>
      <c r="E279" s="42">
        <v>280.43</v>
      </c>
      <c r="F279" s="42">
        <v>26</v>
      </c>
      <c r="G279" s="42"/>
      <c r="H279" s="42"/>
      <c r="I279" s="42"/>
    </row>
    <row r="280" spans="1:9" x14ac:dyDescent="0.25">
      <c r="A280" s="1">
        <v>0.13419680049260399</v>
      </c>
      <c r="B280" s="1">
        <v>3741.79223632812</v>
      </c>
      <c r="C280" s="42">
        <f t="shared" si="10"/>
        <v>0.47306170175791362</v>
      </c>
      <c r="D280" s="42">
        <v>2.3E-2</v>
      </c>
      <c r="E280" s="42">
        <v>148.76</v>
      </c>
      <c r="F280" s="42">
        <v>28</v>
      </c>
      <c r="G280" s="42"/>
      <c r="H280" s="42"/>
      <c r="I280" s="42"/>
    </row>
    <row r="281" spans="1:9" x14ac:dyDescent="0.25">
      <c r="A281" s="1">
        <v>0.12823623429191799</v>
      </c>
      <c r="B281" s="1">
        <v>4633.1337890625</v>
      </c>
      <c r="C281" s="42">
        <f t="shared" si="10"/>
        <v>0.58575089590671758</v>
      </c>
      <c r="D281" s="42">
        <v>0.80459999999999998</v>
      </c>
      <c r="E281" s="42">
        <v>121.08</v>
      </c>
      <c r="F281" s="42">
        <v>9</v>
      </c>
      <c r="G281" s="42"/>
      <c r="H281" s="42"/>
      <c r="I281" s="42"/>
    </row>
    <row r="282" spans="1:9" x14ac:dyDescent="0.25">
      <c r="A282" s="1">
        <v>0.100886941234683</v>
      </c>
      <c r="B282" s="1">
        <v>4349.982421875</v>
      </c>
      <c r="C282" s="42">
        <f t="shared" si="10"/>
        <v>0.54995305915984249</v>
      </c>
      <c r="D282" s="42">
        <v>0.59640000000000004</v>
      </c>
      <c r="E282" s="42">
        <v>130.49</v>
      </c>
      <c r="F282" s="42">
        <v>2</v>
      </c>
      <c r="G282" s="42"/>
      <c r="H282" s="42"/>
      <c r="I282" s="42"/>
    </row>
    <row r="283" spans="1:9" x14ac:dyDescent="0.25">
      <c r="A283" s="1">
        <v>0.108962338530023</v>
      </c>
      <c r="B283" s="1">
        <v>4374.10107421875</v>
      </c>
      <c r="C283" s="42">
        <f t="shared" si="10"/>
        <v>0.55300229599642281</v>
      </c>
      <c r="D283" s="42">
        <v>0.6079</v>
      </c>
      <c r="E283" s="42">
        <v>227.11</v>
      </c>
      <c r="F283" s="42">
        <v>14</v>
      </c>
      <c r="G283" s="42"/>
      <c r="H283" s="42"/>
      <c r="I283" s="42"/>
    </row>
    <row r="284" spans="1:9" x14ac:dyDescent="0.25">
      <c r="A284" s="1">
        <v>9.6332212491567398E-2</v>
      </c>
      <c r="B284" s="1">
        <v>4111.09521484375</v>
      </c>
      <c r="C284" s="42">
        <f t="shared" si="10"/>
        <v>0.51975138532311049</v>
      </c>
      <c r="D284" s="42">
        <v>0.1356</v>
      </c>
      <c r="E284" s="42">
        <v>116.15</v>
      </c>
      <c r="F284" s="42">
        <v>17</v>
      </c>
      <c r="G284" s="42"/>
      <c r="H284" s="42"/>
      <c r="I284" s="42"/>
    </row>
    <row r="285" spans="1:9" x14ac:dyDescent="0.25">
      <c r="A285" s="1">
        <v>0.124924067506498</v>
      </c>
      <c r="B285" s="1">
        <v>4402.193359375</v>
      </c>
      <c r="C285" s="42">
        <f t="shared" si="10"/>
        <v>0.55655390532771087</v>
      </c>
      <c r="D285" s="42">
        <v>0.34820000000000001</v>
      </c>
      <c r="E285" s="42">
        <v>207.2</v>
      </c>
      <c r="F285" s="42">
        <v>1</v>
      </c>
      <c r="G285" s="42"/>
      <c r="H285" s="42"/>
      <c r="I285" s="42"/>
    </row>
    <row r="286" spans="1:9" x14ac:dyDescent="0.25">
      <c r="A286" s="1">
        <v>0.11162632979218</v>
      </c>
      <c r="B286" s="1">
        <v>4238.49072265625</v>
      </c>
      <c r="C286" s="42">
        <f t="shared" si="10"/>
        <v>0.53585755368194876</v>
      </c>
      <c r="D286" s="42">
        <v>0.21340000000000001</v>
      </c>
      <c r="E286" s="42">
        <v>2.92</v>
      </c>
      <c r="F286" s="42">
        <v>2</v>
      </c>
      <c r="G286" s="42"/>
      <c r="H286" s="42"/>
      <c r="I286" s="42"/>
    </row>
    <row r="287" spans="1:9" x14ac:dyDescent="0.25">
      <c r="A287" s="1">
        <v>0.126225691377508</v>
      </c>
      <c r="B287" s="1">
        <v>4276.55322265625</v>
      </c>
      <c r="C287" s="42">
        <f t="shared" si="10"/>
        <v>0.54066966239507974</v>
      </c>
      <c r="D287" s="42">
        <v>0.73109999999999997</v>
      </c>
      <c r="E287" s="42">
        <v>259.07</v>
      </c>
      <c r="F287" s="42">
        <v>20</v>
      </c>
      <c r="G287" s="42"/>
      <c r="H287" s="42"/>
      <c r="I287" s="42"/>
    </row>
    <row r="288" spans="1:9" x14ac:dyDescent="0.25">
      <c r="A288" s="1">
        <v>9.2108054602699399E-2</v>
      </c>
      <c r="B288" s="1">
        <v>4655.32421875</v>
      </c>
      <c r="C288" s="42">
        <f t="shared" si="10"/>
        <v>0.58855635429876596</v>
      </c>
      <c r="D288" s="42">
        <v>0.35970000000000002</v>
      </c>
      <c r="E288" s="42">
        <v>254.66</v>
      </c>
      <c r="F288" s="42">
        <v>22</v>
      </c>
      <c r="G288" s="42"/>
      <c r="H288" s="42"/>
      <c r="I288" s="42"/>
    </row>
    <row r="289" spans="1:9" x14ac:dyDescent="0.25">
      <c r="A289" s="1">
        <v>0.12652517533235799</v>
      </c>
      <c r="B289" s="1">
        <v>4022.0791015625</v>
      </c>
      <c r="C289" s="42">
        <f t="shared" si="10"/>
        <v>0.50849738954433177</v>
      </c>
      <c r="D289" s="42">
        <v>0.55710000000000004</v>
      </c>
      <c r="E289" s="42">
        <v>134.33000000000001</v>
      </c>
      <c r="F289" s="42">
        <v>20</v>
      </c>
      <c r="G289" s="42"/>
      <c r="H289" s="42"/>
      <c r="I289" s="42"/>
    </row>
    <row r="290" spans="1:9" x14ac:dyDescent="0.25">
      <c r="A290" s="1">
        <v>0.104269222003643</v>
      </c>
      <c r="B290" s="1">
        <v>5198.04541015625</v>
      </c>
      <c r="C290" s="42">
        <f t="shared" si="10"/>
        <v>0.65717069581513687</v>
      </c>
      <c r="D290" s="42">
        <v>0.52429999999999999</v>
      </c>
      <c r="E290" s="42">
        <v>222.28</v>
      </c>
      <c r="F290" s="42">
        <v>2</v>
      </c>
      <c r="G290" s="42"/>
      <c r="H290" s="42"/>
      <c r="I290" s="42"/>
    </row>
    <row r="291" spans="1:9" x14ac:dyDescent="0.25">
      <c r="A291" s="1">
        <v>0.139593700008631</v>
      </c>
      <c r="B291" s="1">
        <v>4089.0703125</v>
      </c>
      <c r="C291" s="42">
        <f t="shared" si="10"/>
        <v>0.51696685397403408</v>
      </c>
      <c r="D291" s="42">
        <v>0.19350000000000001</v>
      </c>
      <c r="E291" s="42">
        <v>234.59</v>
      </c>
      <c r="F291" s="42">
        <v>20</v>
      </c>
      <c r="G291" s="42"/>
      <c r="H291" s="42"/>
      <c r="I291" s="42"/>
    </row>
    <row r="292" spans="1:9" x14ac:dyDescent="0.25">
      <c r="A292" s="1">
        <v>0.12568515705290401</v>
      </c>
      <c r="B292" s="1">
        <v>3971.54028320312</v>
      </c>
      <c r="C292" s="42">
        <f t="shared" si="10"/>
        <v>0.50210794354949384</v>
      </c>
      <c r="D292" s="42">
        <v>0.57489999999999997</v>
      </c>
      <c r="E292" s="42">
        <v>31.19</v>
      </c>
      <c r="F292" s="42">
        <v>27</v>
      </c>
      <c r="G292" s="42"/>
      <c r="H292" s="42"/>
      <c r="I292" s="42"/>
    </row>
    <row r="293" spans="1:9" x14ac:dyDescent="0.25">
      <c r="A293" s="1">
        <v>0.131023975072285</v>
      </c>
      <c r="B293" s="1">
        <v>4519.19287109375</v>
      </c>
      <c r="C293" s="42">
        <f t="shared" si="10"/>
        <v>0.57134574427086682</v>
      </c>
      <c r="D293" s="42">
        <v>0.70850000000000002</v>
      </c>
      <c r="E293" s="42">
        <v>98.62</v>
      </c>
      <c r="F293" s="42">
        <v>17</v>
      </c>
      <c r="G293" s="42"/>
      <c r="H293" s="42"/>
      <c r="I293" s="42"/>
    </row>
    <row r="294" spans="1:9" x14ac:dyDescent="0.25">
      <c r="A294" s="1">
        <v>0.105026295058469</v>
      </c>
      <c r="B294" s="1">
        <v>4276.4091796875</v>
      </c>
      <c r="C294" s="42">
        <f t="shared" si="10"/>
        <v>0.54065145154647587</v>
      </c>
      <c r="D294" s="42">
        <v>0.83420000000000005</v>
      </c>
      <c r="E294" s="42">
        <v>269.43</v>
      </c>
      <c r="F294" s="42">
        <v>7</v>
      </c>
      <c r="G294" s="42"/>
      <c r="H294" s="42"/>
      <c r="I294" s="42"/>
    </row>
    <row r="295" spans="1:9" x14ac:dyDescent="0.25">
      <c r="A295" s="1">
        <v>0.113651445104146</v>
      </c>
      <c r="B295" s="1">
        <v>5651.6103515625</v>
      </c>
      <c r="C295" s="42">
        <f t="shared" si="10"/>
        <v>0.71451332455764671</v>
      </c>
      <c r="D295" s="42">
        <v>0.79669999999999996</v>
      </c>
      <c r="E295" s="42">
        <v>233.53</v>
      </c>
      <c r="F295" s="42">
        <v>5</v>
      </c>
      <c r="G295" s="42"/>
      <c r="H295" s="42"/>
      <c r="I295" s="42"/>
    </row>
    <row r="296" spans="1:9" x14ac:dyDescent="0.25">
      <c r="A296" s="1">
        <v>0.120467868721422</v>
      </c>
      <c r="B296" s="1">
        <v>4027.78198242187</v>
      </c>
      <c r="C296" s="42">
        <f t="shared" si="10"/>
        <v>0.5092183848198214</v>
      </c>
      <c r="D296" s="42">
        <v>0.49149999999999999</v>
      </c>
      <c r="E296" s="42">
        <v>228.97</v>
      </c>
      <c r="F296" s="42">
        <v>23</v>
      </c>
      <c r="G296" s="42"/>
      <c r="H296" s="42"/>
      <c r="I296" s="42"/>
    </row>
    <row r="297" spans="1:9" x14ac:dyDescent="0.25">
      <c r="A297" s="1">
        <v>0.12460432647950299</v>
      </c>
      <c r="B297" s="1">
        <v>3823.44897460937</v>
      </c>
      <c r="C297" s="42">
        <f t="shared" si="10"/>
        <v>0.48338527750225679</v>
      </c>
      <c r="D297" s="42">
        <v>0.16009999999999999</v>
      </c>
      <c r="E297" s="42">
        <v>106.87</v>
      </c>
      <c r="F297" s="42">
        <v>23</v>
      </c>
      <c r="G297" s="42"/>
      <c r="H297" s="42"/>
      <c r="I297" s="42"/>
    </row>
    <row r="298" spans="1:9" x14ac:dyDescent="0.25">
      <c r="A298" s="1">
        <v>0.13663448786728299</v>
      </c>
      <c r="B298" s="1">
        <v>4075.07348632812</v>
      </c>
      <c r="C298" s="42">
        <f t="shared" si="10"/>
        <v>0.51519728420909783</v>
      </c>
      <c r="D298" s="42">
        <v>0.88119999999999998</v>
      </c>
      <c r="E298" s="42">
        <v>158.47</v>
      </c>
      <c r="F298" s="42">
        <v>4</v>
      </c>
      <c r="G298" s="42"/>
      <c r="H298" s="42"/>
      <c r="I298" s="42"/>
    </row>
    <row r="299" spans="1:9" x14ac:dyDescent="0.25">
      <c r="A299" s="1">
        <v>0.13698633609393801</v>
      </c>
      <c r="B299" s="1">
        <v>4070.72314453125</v>
      </c>
      <c r="C299" s="42">
        <f t="shared" si="10"/>
        <v>0.51464728571541474</v>
      </c>
      <c r="D299" s="42">
        <v>0.85509999999999997</v>
      </c>
      <c r="E299" s="42">
        <v>172.39</v>
      </c>
      <c r="F299" s="42">
        <v>25</v>
      </c>
      <c r="G299" s="42"/>
      <c r="H299" s="42"/>
      <c r="I299" s="42"/>
    </row>
    <row r="300" spans="1:9" x14ac:dyDescent="0.25">
      <c r="A300" s="1">
        <v>0.14927252175547501</v>
      </c>
      <c r="B300" s="1">
        <v>4424.70166015625</v>
      </c>
      <c r="C300" s="42">
        <f t="shared" si="10"/>
        <v>0.55939955105006822</v>
      </c>
      <c r="D300" s="42">
        <v>0.16869999999999999</v>
      </c>
      <c r="E300" s="42">
        <v>237.53</v>
      </c>
      <c r="F300" s="42">
        <v>17</v>
      </c>
      <c r="G300" s="42"/>
      <c r="H300" s="42"/>
      <c r="I300" s="42"/>
    </row>
    <row r="301" spans="1:9" x14ac:dyDescent="0.25">
      <c r="A301" s="1">
        <v>0.10281412490991999</v>
      </c>
      <c r="B301" s="1">
        <v>5414.85693359375</v>
      </c>
      <c r="C301" s="42">
        <f t="shared" si="10"/>
        <v>0.68458141820701357</v>
      </c>
      <c r="D301" s="42">
        <v>0.79700000000000004</v>
      </c>
      <c r="E301" s="42">
        <v>323.89</v>
      </c>
      <c r="F301" s="42">
        <v>17</v>
      </c>
      <c r="G301" s="42"/>
      <c r="H301" s="42"/>
      <c r="I301" s="42"/>
    </row>
    <row r="302" spans="1:9" x14ac:dyDescent="0.25">
      <c r="A302" s="1">
        <v>9.9458685115530604E-2</v>
      </c>
      <c r="B302" s="1">
        <v>4415.3662109375</v>
      </c>
      <c r="C302" s="42">
        <f t="shared" si="10"/>
        <v>0.55821930286546295</v>
      </c>
      <c r="D302" s="42">
        <v>0.98160000000000003</v>
      </c>
      <c r="E302" s="42">
        <v>359.33</v>
      </c>
      <c r="F302" s="42">
        <v>5</v>
      </c>
      <c r="G302" s="42"/>
      <c r="H302" s="42"/>
      <c r="I302" s="42"/>
    </row>
    <row r="303" spans="1:9" x14ac:dyDescent="0.25">
      <c r="A303" s="1">
        <v>0.14364935987364399</v>
      </c>
      <c r="B303" s="1">
        <v>4357.734375</v>
      </c>
      <c r="C303" s="42">
        <f t="shared" si="10"/>
        <v>0.55093311147318491</v>
      </c>
      <c r="D303" s="42">
        <v>0.56540000000000001</v>
      </c>
      <c r="E303" s="42">
        <v>355.6</v>
      </c>
      <c r="F303" s="42">
        <v>12</v>
      </c>
      <c r="G303" s="42"/>
      <c r="H303" s="42"/>
      <c r="I303" s="42"/>
    </row>
    <row r="304" spans="1:9" x14ac:dyDescent="0.25">
      <c r="A304" s="1">
        <v>0.12845666299862599</v>
      </c>
      <c r="B304" s="1">
        <v>4248.82763671875</v>
      </c>
      <c r="C304" s="42">
        <f t="shared" si="10"/>
        <v>0.53716441356311906</v>
      </c>
      <c r="D304" s="42">
        <v>0.62590000000000001</v>
      </c>
      <c r="E304" s="42">
        <v>31.77</v>
      </c>
      <c r="F304" s="42">
        <v>19</v>
      </c>
      <c r="G304" s="42"/>
      <c r="H304" s="42"/>
      <c r="I304" s="42"/>
    </row>
    <row r="305" spans="1:9" x14ac:dyDescent="0.25">
      <c r="A305" s="1">
        <v>0.11526490360097701</v>
      </c>
      <c r="B305" s="1">
        <v>4521.5302734375</v>
      </c>
      <c r="C305" s="42">
        <f t="shared" si="10"/>
        <v>0.571641253871772</v>
      </c>
      <c r="D305" s="42">
        <v>5.8400000000000001E-2</v>
      </c>
      <c r="E305" s="42">
        <v>259.86</v>
      </c>
      <c r="F305" s="42">
        <v>16</v>
      </c>
      <c r="G305" s="42"/>
      <c r="H305" s="42"/>
      <c r="I305" s="42"/>
    </row>
    <row r="306" spans="1:9" x14ac:dyDescent="0.25">
      <c r="A306" s="1">
        <v>0.11691429760090299</v>
      </c>
      <c r="B306" s="1">
        <v>3964.41357421875</v>
      </c>
      <c r="C306" s="42">
        <f t="shared" si="10"/>
        <v>0.5012069386654312</v>
      </c>
      <c r="D306" s="42">
        <v>0.1105</v>
      </c>
      <c r="E306" s="42">
        <v>70.150000000000006</v>
      </c>
      <c r="F306" s="42">
        <v>27</v>
      </c>
      <c r="G306" s="42"/>
      <c r="H306" s="42"/>
      <c r="I306" s="42"/>
    </row>
    <row r="307" spans="1:9" x14ac:dyDescent="0.25">
      <c r="A307" s="1">
        <v>9.7689927111648395E-2</v>
      </c>
      <c r="B307" s="1">
        <v>4550.97705078125</v>
      </c>
      <c r="C307" s="42">
        <f t="shared" si="10"/>
        <v>0.5753641069116272</v>
      </c>
      <c r="D307" s="42">
        <v>3.2300000000000002E-2</v>
      </c>
      <c r="E307" s="42">
        <v>284.94</v>
      </c>
      <c r="F307" s="42">
        <v>2</v>
      </c>
      <c r="G307" s="42"/>
      <c r="H307" s="42"/>
      <c r="I307" s="42"/>
    </row>
    <row r="308" spans="1:9" x14ac:dyDescent="0.25">
      <c r="A308" s="1">
        <v>0.114811108553521</v>
      </c>
      <c r="B308" s="1">
        <v>3919.2265625</v>
      </c>
      <c r="C308" s="42">
        <f t="shared" si="10"/>
        <v>0.49549410286084267</v>
      </c>
      <c r="D308" s="42">
        <v>0.3574</v>
      </c>
      <c r="E308" s="42">
        <v>299.61</v>
      </c>
      <c r="F308" s="42">
        <v>4</v>
      </c>
      <c r="G308" s="42"/>
      <c r="H308" s="42"/>
      <c r="I308" s="42"/>
    </row>
    <row r="309" spans="1:9" x14ac:dyDescent="0.25">
      <c r="A309" s="1">
        <v>0.105138609324362</v>
      </c>
      <c r="B309" s="1">
        <v>3622.53857421875</v>
      </c>
      <c r="C309" s="42">
        <f t="shared" si="10"/>
        <v>0.45798487846702934</v>
      </c>
      <c r="D309" s="42">
        <v>0.30740000000000001</v>
      </c>
      <c r="E309" s="42">
        <v>175.92</v>
      </c>
      <c r="F309" s="42">
        <v>8</v>
      </c>
      <c r="G309" s="42"/>
      <c r="H309" s="42"/>
      <c r="I309" s="42"/>
    </row>
    <row r="310" spans="1:9" x14ac:dyDescent="0.25">
      <c r="A310" s="1">
        <v>9.1884732582449793E-2</v>
      </c>
      <c r="B310" s="1">
        <v>4872.17529296875</v>
      </c>
      <c r="C310" s="42">
        <f t="shared" si="10"/>
        <v>0.61597207695754741</v>
      </c>
      <c r="D310" s="42">
        <v>0.1186</v>
      </c>
      <c r="E310" s="42">
        <v>264.04000000000002</v>
      </c>
      <c r="F310" s="42">
        <v>11</v>
      </c>
      <c r="G310" s="42"/>
      <c r="H310" s="42"/>
      <c r="I310" s="42"/>
    </row>
    <row r="311" spans="1:9" x14ac:dyDescent="0.25">
      <c r="A311" s="1">
        <v>0.133404620540168</v>
      </c>
      <c r="B311" s="1">
        <v>3978.84106445312</v>
      </c>
      <c r="C311" s="42">
        <f t="shared" si="10"/>
        <v>0.50303095578110735</v>
      </c>
      <c r="D311" s="42">
        <v>0.7419</v>
      </c>
      <c r="E311" s="42">
        <v>276.43</v>
      </c>
      <c r="F311" s="42">
        <v>8</v>
      </c>
      <c r="G311" s="42"/>
      <c r="H311" s="42"/>
      <c r="I311" s="42"/>
    </row>
    <row r="312" spans="1:9" x14ac:dyDescent="0.25">
      <c r="A312" s="1">
        <v>0.13486084143695901</v>
      </c>
      <c r="B312" s="1">
        <v>4028.5537109375</v>
      </c>
      <c r="C312" s="42">
        <f t="shared" si="10"/>
        <v>0.50931595175615596</v>
      </c>
      <c r="D312" s="42">
        <v>0.1174</v>
      </c>
      <c r="E312" s="42">
        <v>277.29000000000002</v>
      </c>
      <c r="F312" s="42">
        <v>21</v>
      </c>
      <c r="G312" s="42"/>
      <c r="H312" s="42"/>
      <c r="I312" s="42"/>
    </row>
    <row r="313" spans="1:9" x14ac:dyDescent="0.25">
      <c r="A313" s="1">
        <v>0.11505064175719799</v>
      </c>
      <c r="B313" s="1">
        <v>4418.6357421875</v>
      </c>
      <c r="C313" s="42">
        <f t="shared" si="10"/>
        <v>0.55863265826292707</v>
      </c>
      <c r="D313" s="42">
        <v>0.92700000000000005</v>
      </c>
      <c r="E313" s="42">
        <v>16.170000000000002</v>
      </c>
      <c r="F313" s="42">
        <v>9</v>
      </c>
      <c r="G313" s="42"/>
      <c r="H313" s="42"/>
      <c r="I313" s="42"/>
    </row>
    <row r="314" spans="1:9" x14ac:dyDescent="0.25">
      <c r="A314" s="1">
        <v>0.122828711635096</v>
      </c>
      <c r="B314" s="1">
        <v>4113.8662109375</v>
      </c>
      <c r="C314" s="42">
        <f t="shared" si="10"/>
        <v>0.52010171266489791</v>
      </c>
      <c r="D314" s="42">
        <v>0.84699999999999998</v>
      </c>
      <c r="E314" s="42">
        <v>1.38</v>
      </c>
      <c r="F314" s="42">
        <v>3</v>
      </c>
      <c r="G314" s="42"/>
      <c r="H314" s="42"/>
      <c r="I314" s="42"/>
    </row>
    <row r="315" spans="1:9" x14ac:dyDescent="0.25">
      <c r="A315" s="1">
        <v>0.148496317076209</v>
      </c>
      <c r="B315" s="1">
        <v>4155.59326171875</v>
      </c>
      <c r="C315" s="42">
        <f t="shared" si="10"/>
        <v>0.52537711771285101</v>
      </c>
      <c r="D315" s="42">
        <v>0.1711</v>
      </c>
      <c r="E315" s="42">
        <v>359.86</v>
      </c>
      <c r="F315" s="42">
        <v>14</v>
      </c>
      <c r="G315" s="42"/>
      <c r="H315" s="42"/>
      <c r="I315" s="42"/>
    </row>
    <row r="316" spans="1:9" x14ac:dyDescent="0.25">
      <c r="A316" s="1">
        <v>0.14197456713213499</v>
      </c>
      <c r="B316" s="1">
        <v>4286.7421875</v>
      </c>
      <c r="C316" s="42">
        <f t="shared" si="10"/>
        <v>0.54195781757412465</v>
      </c>
      <c r="D316" s="42">
        <v>0.23960000000000001</v>
      </c>
      <c r="E316" s="42">
        <v>141.38</v>
      </c>
      <c r="F316" s="42">
        <v>14</v>
      </c>
      <c r="G316" s="42"/>
      <c r="H316" s="42"/>
      <c r="I316" s="42"/>
    </row>
    <row r="317" spans="1:9" x14ac:dyDescent="0.25">
      <c r="A317" s="1">
        <v>0.14169267691471399</v>
      </c>
      <c r="B317" s="1">
        <v>3975.34399414062</v>
      </c>
      <c r="C317" s="42">
        <f t="shared" si="10"/>
        <v>0.50258883341601801</v>
      </c>
      <c r="D317" s="42">
        <v>0.9123</v>
      </c>
      <c r="E317" s="42">
        <v>268.45</v>
      </c>
      <c r="F317" s="42">
        <v>17</v>
      </c>
      <c r="G317" s="42"/>
      <c r="H317" s="42"/>
      <c r="I317" s="42"/>
    </row>
    <row r="318" spans="1:9" x14ac:dyDescent="0.25">
      <c r="A318" s="1">
        <v>0.11260848467666</v>
      </c>
      <c r="B318" s="1">
        <v>4056.25048828125</v>
      </c>
      <c r="C318" s="42">
        <f t="shared" si="10"/>
        <v>0.51281755841839594</v>
      </c>
      <c r="D318" s="42">
        <v>0.56430000000000002</v>
      </c>
      <c r="E318" s="42">
        <v>314.23</v>
      </c>
      <c r="F318" s="42">
        <v>8</v>
      </c>
      <c r="G318" s="42"/>
      <c r="H318" s="42"/>
      <c r="I318" s="42"/>
    </row>
    <row r="319" spans="1:9" x14ac:dyDescent="0.25">
      <c r="A319" s="1">
        <v>0.14374679951461899</v>
      </c>
      <c r="B319" s="1">
        <v>4746.13916015625</v>
      </c>
      <c r="C319" s="42">
        <f t="shared" si="10"/>
        <v>0.6000377696241781</v>
      </c>
      <c r="D319" s="42">
        <v>0.83689999999999998</v>
      </c>
      <c r="E319" s="42">
        <v>246.38</v>
      </c>
      <c r="F319" s="42">
        <v>21</v>
      </c>
      <c r="G319" s="42"/>
      <c r="H319" s="42"/>
      <c r="I319" s="42"/>
    </row>
    <row r="320" spans="1:9" x14ac:dyDescent="0.25">
      <c r="A320" s="1">
        <v>9.6183646544584195E-2</v>
      </c>
      <c r="B320" s="1">
        <v>4202.35205078125</v>
      </c>
      <c r="C320" s="42">
        <f t="shared" si="10"/>
        <v>0.53128866782813799</v>
      </c>
      <c r="D320" s="42">
        <v>0.60899999999999999</v>
      </c>
      <c r="E320" s="42">
        <v>151.01</v>
      </c>
      <c r="F320" s="42">
        <v>24</v>
      </c>
      <c r="G320" s="42"/>
      <c r="H320" s="42"/>
      <c r="I320" s="42"/>
    </row>
    <row r="321" spans="1:9" x14ac:dyDescent="0.25">
      <c r="A321" s="1">
        <v>9.95238527356236E-2</v>
      </c>
      <c r="B321" s="1">
        <v>4994.06982421875</v>
      </c>
      <c r="C321" s="42">
        <f t="shared" ref="C321:C384" si="11">B321/$V$13</f>
        <v>0.6313827760947861</v>
      </c>
      <c r="D321" s="42">
        <v>0.58520000000000005</v>
      </c>
      <c r="E321" s="42">
        <v>291.44</v>
      </c>
      <c r="F321" s="42">
        <v>13</v>
      </c>
      <c r="G321" s="42"/>
      <c r="H321" s="42"/>
      <c r="I321" s="42"/>
    </row>
    <row r="322" spans="1:9" x14ac:dyDescent="0.25">
      <c r="A322" s="1">
        <v>0.14446601680176099</v>
      </c>
      <c r="B322" s="1">
        <v>4926.740234375</v>
      </c>
      <c r="C322" s="42">
        <f t="shared" si="11"/>
        <v>0.62287053160378714</v>
      </c>
      <c r="D322" s="42">
        <v>0.50949999999999995</v>
      </c>
      <c r="E322" s="42">
        <v>242.21</v>
      </c>
      <c r="F322" s="42">
        <v>16</v>
      </c>
      <c r="G322" s="42"/>
      <c r="H322" s="42"/>
      <c r="I322" s="42"/>
    </row>
    <row r="323" spans="1:9" x14ac:dyDescent="0.25">
      <c r="A323" s="1">
        <v>0.13931669408552699</v>
      </c>
      <c r="B323" s="1">
        <v>4435.39111328125</v>
      </c>
      <c r="C323" s="42">
        <f t="shared" si="11"/>
        <v>0.56075098121155054</v>
      </c>
      <c r="D323" s="42">
        <v>0.52580000000000005</v>
      </c>
      <c r="E323" s="42">
        <v>255.27</v>
      </c>
      <c r="F323" s="42">
        <v>5</v>
      </c>
      <c r="G323" s="42"/>
      <c r="H323" s="42"/>
      <c r="I323" s="42"/>
    </row>
    <row r="324" spans="1:9" x14ac:dyDescent="0.25">
      <c r="A324" s="1">
        <v>0.108400970326107</v>
      </c>
      <c r="B324" s="1">
        <v>4559.18408203125</v>
      </c>
      <c r="C324" s="42">
        <f t="shared" si="11"/>
        <v>0.57640169316021994</v>
      </c>
      <c r="D324" s="42">
        <v>0.61950000000000005</v>
      </c>
      <c r="E324" s="42">
        <v>341.21</v>
      </c>
      <c r="F324" s="42">
        <v>22</v>
      </c>
      <c r="G324" s="42"/>
      <c r="H324" s="42"/>
      <c r="I324" s="42"/>
    </row>
    <row r="325" spans="1:9" x14ac:dyDescent="0.25">
      <c r="A325" s="1">
        <v>0.12456482072408601</v>
      </c>
      <c r="B325" s="1">
        <v>4248.0615234375</v>
      </c>
      <c r="C325" s="42">
        <f t="shared" si="11"/>
        <v>0.53706755654122218</v>
      </c>
      <c r="D325" s="42">
        <v>0.94710000000000005</v>
      </c>
      <c r="E325" s="42">
        <v>187.93</v>
      </c>
      <c r="F325" s="42">
        <v>1</v>
      </c>
      <c r="G325" s="42"/>
      <c r="H325" s="42"/>
      <c r="I325" s="42"/>
    </row>
    <row r="326" spans="1:9" x14ac:dyDescent="0.25">
      <c r="A326" s="1">
        <v>0.121526998649027</v>
      </c>
      <c r="B326" s="1">
        <v>3850.55615234375</v>
      </c>
      <c r="C326" s="42">
        <f t="shared" si="11"/>
        <v>0.48681234314860167</v>
      </c>
      <c r="D326" s="42">
        <v>0.27589999999999998</v>
      </c>
      <c r="E326" s="42">
        <v>247.24</v>
      </c>
      <c r="F326" s="42">
        <v>12</v>
      </c>
      <c r="G326" s="42"/>
      <c r="H326" s="42"/>
      <c r="I326" s="42"/>
    </row>
    <row r="327" spans="1:9" x14ac:dyDescent="0.25">
      <c r="A327" s="1">
        <v>0.100091275678967</v>
      </c>
      <c r="B327" s="1">
        <v>4031.45092773437</v>
      </c>
      <c r="C327" s="42">
        <f t="shared" si="11"/>
        <v>0.50968223673985513</v>
      </c>
      <c r="D327" s="42">
        <v>0.79549999999999998</v>
      </c>
      <c r="E327" s="42">
        <v>258.97000000000003</v>
      </c>
      <c r="F327" s="42">
        <v>12</v>
      </c>
      <c r="G327" s="42"/>
      <c r="H327" s="42"/>
      <c r="I327" s="42"/>
    </row>
    <row r="328" spans="1:9" x14ac:dyDescent="0.25">
      <c r="A328" s="1">
        <v>0.106157315691457</v>
      </c>
      <c r="B328" s="1">
        <v>4107.7490234375</v>
      </c>
      <c r="C328" s="42">
        <f t="shared" si="11"/>
        <v>0.51932833805028755</v>
      </c>
      <c r="D328" s="42">
        <v>0.15260000000000001</v>
      </c>
      <c r="E328" s="42">
        <v>213.8</v>
      </c>
      <c r="F328" s="42">
        <v>23</v>
      </c>
      <c r="G328" s="42"/>
      <c r="H328" s="42"/>
      <c r="I328" s="42"/>
    </row>
    <row r="329" spans="1:9" x14ac:dyDescent="0.25">
      <c r="A329" s="1">
        <v>0.116413561865056</v>
      </c>
      <c r="B329" s="1">
        <v>4058.08129882812</v>
      </c>
      <c r="C329" s="42">
        <f t="shared" si="11"/>
        <v>0.51304902139073583</v>
      </c>
      <c r="D329" s="42">
        <v>0.66</v>
      </c>
      <c r="E329" s="42">
        <v>253.28</v>
      </c>
      <c r="F329" s="42">
        <v>20</v>
      </c>
      <c r="G329" s="42"/>
      <c r="H329" s="42"/>
      <c r="I329" s="42"/>
    </row>
    <row r="330" spans="1:9" x14ac:dyDescent="0.25">
      <c r="A330" s="1">
        <v>0.14992505372207099</v>
      </c>
      <c r="B330" s="1">
        <v>4084.72314453125</v>
      </c>
      <c r="C330" s="42">
        <f t="shared" si="11"/>
        <v>0.51641725673633643</v>
      </c>
      <c r="D330" s="42">
        <v>0.83550000000000002</v>
      </c>
      <c r="E330" s="42">
        <v>7.2</v>
      </c>
      <c r="F330" s="42">
        <v>17</v>
      </c>
      <c r="G330" s="42"/>
      <c r="H330" s="42"/>
      <c r="I330" s="42"/>
    </row>
    <row r="331" spans="1:9" x14ac:dyDescent="0.25">
      <c r="A331" s="1">
        <v>0.115010713028599</v>
      </c>
      <c r="B331" s="1">
        <v>4448.064453125</v>
      </c>
      <c r="C331" s="42">
        <f t="shared" si="11"/>
        <v>0.5623532272302455</v>
      </c>
      <c r="D331" s="42">
        <v>0.85580000000000001</v>
      </c>
      <c r="E331" s="42">
        <v>68.33</v>
      </c>
      <c r="F331" s="42">
        <v>1</v>
      </c>
      <c r="G331" s="42"/>
      <c r="H331" s="42"/>
      <c r="I331" s="42"/>
    </row>
    <row r="332" spans="1:9" x14ac:dyDescent="0.25">
      <c r="A332" s="1">
        <v>0.12596230891035201</v>
      </c>
      <c r="B332" s="1">
        <v>4586.607421875</v>
      </c>
      <c r="C332" s="42">
        <f t="shared" si="11"/>
        <v>0.57986873007595763</v>
      </c>
      <c r="D332" s="42">
        <v>0.89200000000000002</v>
      </c>
      <c r="E332" s="42">
        <v>78.760000000000005</v>
      </c>
      <c r="F332" s="42">
        <v>12</v>
      </c>
      <c r="G332" s="42"/>
      <c r="H332" s="42"/>
      <c r="I332" s="42"/>
    </row>
    <row r="333" spans="1:9" x14ac:dyDescent="0.25">
      <c r="A333" s="1">
        <v>0.13190018366025899</v>
      </c>
      <c r="B333" s="1">
        <v>4140.06005859375</v>
      </c>
      <c r="C333" s="42">
        <f t="shared" si="11"/>
        <v>0.52341330918475526</v>
      </c>
      <c r="D333" s="42">
        <v>0.27889999999999998</v>
      </c>
      <c r="E333" s="42">
        <v>259.47000000000003</v>
      </c>
      <c r="F333" s="42">
        <v>24</v>
      </c>
      <c r="G333" s="42"/>
      <c r="H333" s="42"/>
      <c r="I333" s="42"/>
    </row>
    <row r="334" spans="1:9" x14ac:dyDescent="0.25">
      <c r="A334" s="1">
        <v>0.149431401897096</v>
      </c>
      <c r="B334" s="1">
        <v>4053.69140625</v>
      </c>
      <c r="C334" s="42">
        <f t="shared" si="11"/>
        <v>0.51249402263014776</v>
      </c>
      <c r="D334" s="42">
        <v>0.89949999999999997</v>
      </c>
      <c r="E334" s="42">
        <v>231.42</v>
      </c>
      <c r="F334" s="42">
        <v>4</v>
      </c>
      <c r="G334" s="42"/>
      <c r="H334" s="42"/>
      <c r="I334" s="42"/>
    </row>
    <row r="335" spans="1:9" x14ac:dyDescent="0.25">
      <c r="A335" s="1">
        <v>0.107594816898943</v>
      </c>
      <c r="B335" s="1">
        <v>4065.92138671875</v>
      </c>
      <c r="C335" s="42">
        <f t="shared" si="11"/>
        <v>0.51404021627415686</v>
      </c>
      <c r="D335" s="42">
        <v>0.91879999999999995</v>
      </c>
      <c r="E335" s="42">
        <v>171.59</v>
      </c>
      <c r="F335" s="42">
        <v>1</v>
      </c>
      <c r="G335" s="42"/>
      <c r="H335" s="42"/>
      <c r="I335" s="42"/>
    </row>
    <row r="336" spans="1:9" x14ac:dyDescent="0.25">
      <c r="A336" s="1">
        <v>0.13353365581637899</v>
      </c>
      <c r="B336" s="1">
        <v>3928.89794921875</v>
      </c>
      <c r="C336" s="42">
        <f t="shared" si="11"/>
        <v>0.49671682244829374</v>
      </c>
      <c r="D336" s="42">
        <v>0.1583</v>
      </c>
      <c r="E336" s="42">
        <v>281.51</v>
      </c>
      <c r="F336" s="42">
        <v>22</v>
      </c>
      <c r="G336" s="42"/>
      <c r="H336" s="42"/>
      <c r="I336" s="42"/>
    </row>
    <row r="337" spans="1:9" x14ac:dyDescent="0.25">
      <c r="A337" s="1">
        <v>9.6088960016720806E-2</v>
      </c>
      <c r="B337" s="1">
        <v>4580.74755859375</v>
      </c>
      <c r="C337" s="42">
        <f t="shared" si="11"/>
        <v>0.5791278880620736</v>
      </c>
      <c r="D337" s="42">
        <v>0.2243</v>
      </c>
      <c r="E337" s="42">
        <v>253.85</v>
      </c>
      <c r="F337" s="42">
        <v>21</v>
      </c>
      <c r="G337" s="42"/>
      <c r="H337" s="42"/>
      <c r="I337" s="42"/>
    </row>
    <row r="338" spans="1:9" x14ac:dyDescent="0.25">
      <c r="A338" s="1">
        <v>0.141690023766774</v>
      </c>
      <c r="B338" s="1">
        <v>4126.81884765625</v>
      </c>
      <c r="C338" s="42">
        <f t="shared" si="11"/>
        <v>0.5217392692103775</v>
      </c>
      <c r="D338" s="42">
        <v>0.35049999999999998</v>
      </c>
      <c r="E338" s="42">
        <v>250.39</v>
      </c>
      <c r="F338" s="42">
        <v>3</v>
      </c>
      <c r="G338" s="42"/>
      <c r="H338" s="42"/>
      <c r="I338" s="42"/>
    </row>
    <row r="339" spans="1:9" x14ac:dyDescent="0.25">
      <c r="A339" s="1">
        <v>0.129721380755177</v>
      </c>
      <c r="B339" s="1">
        <v>4623.83154296875</v>
      </c>
      <c r="C339" s="42">
        <f t="shared" si="11"/>
        <v>0.58457484547704475</v>
      </c>
      <c r="D339" s="42">
        <v>0.54910000000000003</v>
      </c>
      <c r="E339" s="42">
        <v>150.58000000000001</v>
      </c>
      <c r="F339" s="42">
        <v>5</v>
      </c>
      <c r="G339" s="42"/>
      <c r="H339" s="42"/>
      <c r="I339" s="42"/>
    </row>
    <row r="340" spans="1:9" x14ac:dyDescent="0.25">
      <c r="A340" s="1">
        <v>0.118700171107315</v>
      </c>
      <c r="B340" s="1">
        <v>3904.50610351562</v>
      </c>
      <c r="C340" s="42">
        <f t="shared" si="11"/>
        <v>0.49363304673105551</v>
      </c>
      <c r="D340" s="42">
        <v>0.1729</v>
      </c>
      <c r="E340" s="42">
        <v>248.66</v>
      </c>
      <c r="F340" s="42">
        <v>6</v>
      </c>
      <c r="G340" s="42"/>
      <c r="H340" s="42"/>
      <c r="I340" s="42"/>
    </row>
    <row r="341" spans="1:9" x14ac:dyDescent="0.25">
      <c r="A341" s="1">
        <v>9.1747251083175801E-2</v>
      </c>
      <c r="B341" s="1">
        <v>4934.47705078125</v>
      </c>
      <c r="C341" s="42">
        <f t="shared" si="11"/>
        <v>0.62384867023473389</v>
      </c>
      <c r="D341" s="42">
        <v>0.70440000000000003</v>
      </c>
      <c r="E341" s="42">
        <v>225.32</v>
      </c>
      <c r="F341" s="42">
        <v>11</v>
      </c>
      <c r="G341" s="42"/>
      <c r="H341" s="42"/>
      <c r="I341" s="42"/>
    </row>
    <row r="342" spans="1:9" x14ac:dyDescent="0.25">
      <c r="A342" s="1">
        <v>0.13870958985058601</v>
      </c>
      <c r="B342" s="1">
        <v>4738.498046875</v>
      </c>
      <c r="C342" s="42">
        <f t="shared" si="11"/>
        <v>0.59907173040450712</v>
      </c>
      <c r="D342" s="42">
        <v>0.52749999999999997</v>
      </c>
      <c r="E342" s="42">
        <v>265.08999999999997</v>
      </c>
      <c r="F342" s="42">
        <v>6</v>
      </c>
      <c r="G342" s="42"/>
      <c r="H342" s="42"/>
      <c r="I342" s="42"/>
    </row>
    <row r="343" spans="1:9" x14ac:dyDescent="0.25">
      <c r="A343" s="1">
        <v>0.14296950158526001</v>
      </c>
      <c r="B343" s="1">
        <v>4267.7158203125</v>
      </c>
      <c r="C343" s="42">
        <f t="shared" si="11"/>
        <v>0.53955238053446097</v>
      </c>
      <c r="D343" s="42">
        <v>0.2114</v>
      </c>
      <c r="E343" s="42">
        <v>187.75</v>
      </c>
      <c r="F343" s="42">
        <v>19</v>
      </c>
      <c r="G343" s="42"/>
      <c r="H343" s="42"/>
      <c r="I343" s="42"/>
    </row>
    <row r="344" spans="1:9" x14ac:dyDescent="0.25">
      <c r="A344" s="1">
        <v>0.105008566524316</v>
      </c>
      <c r="B344" s="1">
        <v>3744.56225585937</v>
      </c>
      <c r="C344" s="42">
        <f t="shared" si="11"/>
        <v>0.47341190563632074</v>
      </c>
      <c r="D344" s="42">
        <v>0.98819999999999997</v>
      </c>
      <c r="E344" s="42">
        <v>141.91</v>
      </c>
      <c r="F344" s="42">
        <v>24</v>
      </c>
      <c r="G344" s="42"/>
      <c r="H344" s="42"/>
      <c r="I344" s="42"/>
    </row>
    <row r="345" spans="1:9" x14ac:dyDescent="0.25">
      <c r="A345" s="1">
        <v>0.119936974318405</v>
      </c>
      <c r="B345" s="1">
        <v>4331.79248046875</v>
      </c>
      <c r="C345" s="42">
        <f t="shared" si="11"/>
        <v>0.54765336850546198</v>
      </c>
      <c r="D345" s="42">
        <v>0.43909999999999999</v>
      </c>
      <c r="E345" s="42">
        <v>45.03</v>
      </c>
      <c r="F345" s="42">
        <v>18</v>
      </c>
      <c r="G345" s="42"/>
      <c r="H345" s="42"/>
      <c r="I345" s="42"/>
    </row>
    <row r="346" spans="1:9" x14ac:dyDescent="0.25">
      <c r="A346" s="1">
        <v>0.13770300086795401</v>
      </c>
      <c r="B346" s="1">
        <v>4009.646484375</v>
      </c>
      <c r="C346" s="42">
        <f t="shared" si="11"/>
        <v>0.50692557724889686</v>
      </c>
      <c r="D346" s="42">
        <v>0.45629999999999998</v>
      </c>
      <c r="E346" s="42">
        <v>274.73</v>
      </c>
      <c r="F346" s="42">
        <v>14</v>
      </c>
      <c r="G346" s="42"/>
      <c r="H346" s="42"/>
      <c r="I346" s="42"/>
    </row>
    <row r="347" spans="1:9" x14ac:dyDescent="0.25">
      <c r="A347" s="1">
        <v>0.135339430801766</v>
      </c>
      <c r="B347" s="1">
        <v>4112.90185546875</v>
      </c>
      <c r="C347" s="42">
        <f t="shared" si="11"/>
        <v>0.51997979257678684</v>
      </c>
      <c r="D347" s="42">
        <v>0.76439999999999997</v>
      </c>
      <c r="E347" s="42">
        <v>28.7</v>
      </c>
      <c r="F347" s="42">
        <v>8</v>
      </c>
      <c r="G347" s="42"/>
      <c r="H347" s="42"/>
      <c r="I347" s="42"/>
    </row>
    <row r="348" spans="1:9" x14ac:dyDescent="0.25">
      <c r="A348" s="1">
        <v>0.101735095560138</v>
      </c>
      <c r="B348" s="1">
        <v>4362.0791015625</v>
      </c>
      <c r="C348" s="42">
        <f t="shared" si="11"/>
        <v>0.55148240005243165</v>
      </c>
      <c r="D348" s="42">
        <v>0.70230000000000004</v>
      </c>
      <c r="E348" s="42">
        <v>247.36</v>
      </c>
      <c r="F348" s="42">
        <v>26</v>
      </c>
      <c r="G348" s="42"/>
      <c r="H348" s="42"/>
      <c r="I348" s="42"/>
    </row>
    <row r="349" spans="1:9" x14ac:dyDescent="0.25">
      <c r="A349" s="1">
        <v>0.125905834943114</v>
      </c>
      <c r="B349" s="1">
        <v>3980.09643554687</v>
      </c>
      <c r="C349" s="42">
        <f t="shared" si="11"/>
        <v>0.50318966795656739</v>
      </c>
      <c r="D349" s="42">
        <v>0.95679999999999998</v>
      </c>
      <c r="E349" s="42">
        <v>102.37</v>
      </c>
      <c r="F349" s="42">
        <v>6</v>
      </c>
      <c r="G349" s="42"/>
      <c r="H349" s="42"/>
      <c r="I349" s="42"/>
    </row>
    <row r="350" spans="1:9" x14ac:dyDescent="0.25">
      <c r="A350" s="1">
        <v>0.110827594730471</v>
      </c>
      <c r="B350" s="1">
        <v>3936.0859375</v>
      </c>
      <c r="C350" s="42">
        <f t="shared" si="11"/>
        <v>0.49762557465947499</v>
      </c>
      <c r="D350" s="42">
        <v>0.64459999999999995</v>
      </c>
      <c r="E350" s="42">
        <v>250.41</v>
      </c>
      <c r="F350" s="42">
        <v>1</v>
      </c>
      <c r="G350" s="42"/>
      <c r="H350" s="42"/>
      <c r="I350" s="42"/>
    </row>
    <row r="351" spans="1:9" x14ac:dyDescent="0.25">
      <c r="A351" s="1">
        <v>0.13091254021968399</v>
      </c>
      <c r="B351" s="1">
        <v>4400.8583984375</v>
      </c>
      <c r="C351" s="42">
        <f t="shared" si="11"/>
        <v>0.55638513088675101</v>
      </c>
      <c r="D351" s="42">
        <v>0.24940000000000001</v>
      </c>
      <c r="E351" s="42">
        <v>336.69</v>
      </c>
      <c r="F351" s="42">
        <v>5</v>
      </c>
      <c r="G351" s="42"/>
      <c r="H351" s="42"/>
      <c r="I351" s="42"/>
    </row>
    <row r="352" spans="1:9" x14ac:dyDescent="0.25">
      <c r="A352" s="1">
        <v>0.14584251040825399</v>
      </c>
      <c r="B352" s="1">
        <v>4363.373046875</v>
      </c>
      <c r="C352" s="42">
        <f t="shared" si="11"/>
        <v>0.55164598903141615</v>
      </c>
      <c r="D352" s="42">
        <v>0.4047</v>
      </c>
      <c r="E352" s="42">
        <v>341.93</v>
      </c>
      <c r="F352" s="42">
        <v>16</v>
      </c>
      <c r="G352" s="42"/>
      <c r="H352" s="42"/>
      <c r="I352" s="42"/>
    </row>
    <row r="353" spans="1:9" x14ac:dyDescent="0.25">
      <c r="A353" s="1">
        <v>0.107316457555362</v>
      </c>
      <c r="B353" s="1">
        <v>4029.8115234375</v>
      </c>
      <c r="C353" s="42">
        <f t="shared" si="11"/>
        <v>0.50947497259006691</v>
      </c>
      <c r="D353" s="42">
        <v>0.50790000000000002</v>
      </c>
      <c r="E353" s="42">
        <v>79.959999999999994</v>
      </c>
      <c r="F353" s="42">
        <v>17</v>
      </c>
      <c r="G353" s="42"/>
      <c r="H353" s="42"/>
      <c r="I353" s="42"/>
    </row>
    <row r="354" spans="1:9" x14ac:dyDescent="0.25">
      <c r="A354" s="1">
        <v>0.12192110383179</v>
      </c>
      <c r="B354" s="1">
        <v>4161.7568359375</v>
      </c>
      <c r="C354" s="42">
        <f t="shared" si="11"/>
        <v>0.52615635683802875</v>
      </c>
      <c r="D354" s="42">
        <v>2.41E-2</v>
      </c>
      <c r="E354" s="42">
        <v>319.68</v>
      </c>
      <c r="F354" s="42">
        <v>21</v>
      </c>
      <c r="G354" s="42"/>
      <c r="H354" s="42"/>
      <c r="I354" s="42"/>
    </row>
    <row r="355" spans="1:9" x14ac:dyDescent="0.25">
      <c r="A355" s="1">
        <v>0.109314531031742</v>
      </c>
      <c r="B355" s="1">
        <v>4200.6064453125</v>
      </c>
      <c r="C355" s="42">
        <f t="shared" si="11"/>
        <v>0.5310679770357345</v>
      </c>
      <c r="D355" s="42">
        <v>0.22359999999999999</v>
      </c>
      <c r="E355" s="42">
        <v>242.5</v>
      </c>
      <c r="F355" s="42">
        <v>20</v>
      </c>
      <c r="G355" s="42"/>
      <c r="H355" s="42"/>
      <c r="I355" s="42"/>
    </row>
    <row r="356" spans="1:9" x14ac:dyDescent="0.25">
      <c r="A356" s="1">
        <v>0.12630055401297999</v>
      </c>
      <c r="B356" s="1">
        <v>4530.14306640625</v>
      </c>
      <c r="C356" s="42">
        <f t="shared" si="11"/>
        <v>0.57273013915490667</v>
      </c>
      <c r="D356" s="42">
        <v>0.34989999999999999</v>
      </c>
      <c r="E356" s="42">
        <v>277.57</v>
      </c>
      <c r="F356" s="42">
        <v>9</v>
      </c>
      <c r="G356" s="42"/>
      <c r="H356" s="42"/>
      <c r="I356" s="42"/>
    </row>
    <row r="357" spans="1:9" x14ac:dyDescent="0.25">
      <c r="A357" s="1">
        <v>0.14024644524250801</v>
      </c>
      <c r="B357" s="1">
        <v>4561.677734375</v>
      </c>
      <c r="C357" s="42">
        <f t="shared" si="11"/>
        <v>0.57671695690198366</v>
      </c>
      <c r="D357" s="42">
        <v>0.94240000000000002</v>
      </c>
      <c r="E357" s="42">
        <v>47.97</v>
      </c>
      <c r="F357" s="42">
        <v>8</v>
      </c>
      <c r="G357" s="42"/>
      <c r="H357" s="42"/>
      <c r="I357" s="42"/>
    </row>
    <row r="358" spans="1:9" x14ac:dyDescent="0.25">
      <c r="A358" s="1">
        <v>0.127658191939926</v>
      </c>
      <c r="B358" s="1">
        <v>4509.68212890625</v>
      </c>
      <c r="C358" s="42">
        <f t="shared" si="11"/>
        <v>0.57014333440948584</v>
      </c>
      <c r="D358" s="42">
        <v>0.72509999999999997</v>
      </c>
      <c r="E358" s="42">
        <v>201.5</v>
      </c>
      <c r="F358" s="42">
        <v>1</v>
      </c>
      <c r="G358" s="42"/>
      <c r="H358" s="42"/>
      <c r="I358" s="42"/>
    </row>
    <row r="359" spans="1:9" x14ac:dyDescent="0.25">
      <c r="A359" s="1">
        <v>0.120583105150361</v>
      </c>
      <c r="B359" s="1">
        <v>3895.31640625</v>
      </c>
      <c r="C359" s="42">
        <f t="shared" si="11"/>
        <v>0.49247122545597044</v>
      </c>
      <c r="D359" s="42">
        <v>0.22889999999999999</v>
      </c>
      <c r="E359" s="42">
        <v>41.03</v>
      </c>
      <c r="F359" s="42">
        <v>28</v>
      </c>
      <c r="G359" s="42"/>
      <c r="H359" s="42"/>
      <c r="I359" s="42"/>
    </row>
    <row r="360" spans="1:9" x14ac:dyDescent="0.25">
      <c r="A360" s="1">
        <v>0.13160333150476999</v>
      </c>
      <c r="B360" s="1">
        <v>4119.82568359375</v>
      </c>
      <c r="C360" s="42">
        <f t="shared" si="11"/>
        <v>0.52085514794357923</v>
      </c>
      <c r="D360" s="42">
        <v>0.88890000000000002</v>
      </c>
      <c r="E360" s="42">
        <v>348.94</v>
      </c>
      <c r="F360" s="42">
        <v>8</v>
      </c>
      <c r="G360" s="42"/>
      <c r="H360" s="42"/>
      <c r="I360" s="42"/>
    </row>
    <row r="361" spans="1:9" x14ac:dyDescent="0.25">
      <c r="A361" s="1">
        <v>9.4645265523618696E-2</v>
      </c>
      <c r="B361" s="1">
        <v>4355.81640625</v>
      </c>
      <c r="C361" s="42">
        <f t="shared" si="11"/>
        <v>0.55069062939414681</v>
      </c>
      <c r="D361" s="42">
        <v>0.21609999999999999</v>
      </c>
      <c r="E361" s="42">
        <v>136.53</v>
      </c>
      <c r="F361" s="42">
        <v>18</v>
      </c>
      <c r="G361" s="42"/>
      <c r="H361" s="42"/>
      <c r="I361" s="42"/>
    </row>
    <row r="362" spans="1:9" x14ac:dyDescent="0.25">
      <c r="A362" s="1">
        <v>0.144957845843906</v>
      </c>
      <c r="B362" s="1">
        <v>4297.83349609375</v>
      </c>
      <c r="C362" s="42">
        <f t="shared" si="11"/>
        <v>0.54336005291662737</v>
      </c>
      <c r="D362" s="42">
        <v>0.39550000000000002</v>
      </c>
      <c r="E362" s="42">
        <v>223.57</v>
      </c>
      <c r="F362" s="42">
        <v>11</v>
      </c>
      <c r="G362" s="42"/>
      <c r="H362" s="42"/>
      <c r="I362" s="42"/>
    </row>
    <row r="363" spans="1:9" x14ac:dyDescent="0.25">
      <c r="A363" s="1">
        <v>0.10776109787596599</v>
      </c>
      <c r="B363" s="1">
        <v>3995.67602539062</v>
      </c>
      <c r="C363" s="42">
        <f t="shared" si="11"/>
        <v>0.50515934099523052</v>
      </c>
      <c r="D363" s="42">
        <v>0.88649999999999995</v>
      </c>
      <c r="E363" s="42">
        <v>104.95</v>
      </c>
      <c r="F363" s="42">
        <v>25</v>
      </c>
      <c r="G363" s="42"/>
      <c r="H363" s="42"/>
      <c r="I363" s="42"/>
    </row>
    <row r="364" spans="1:9" x14ac:dyDescent="0.25">
      <c r="A364" s="1">
        <v>0.13552938863769301</v>
      </c>
      <c r="B364" s="1">
        <v>3910.10986328125</v>
      </c>
      <c r="C364" s="42">
        <f t="shared" si="11"/>
        <v>0.49434151047343927</v>
      </c>
      <c r="D364" s="42">
        <v>0.16919999999999999</v>
      </c>
      <c r="E364" s="42">
        <v>9.15</v>
      </c>
      <c r="F364" s="42">
        <v>28</v>
      </c>
      <c r="G364" s="42"/>
      <c r="H364" s="42"/>
      <c r="I364" s="42"/>
    </row>
    <row r="365" spans="1:9" x14ac:dyDescent="0.25">
      <c r="A365" s="1">
        <v>0.12691197639318599</v>
      </c>
      <c r="B365" s="1">
        <v>4054.26538085937</v>
      </c>
      <c r="C365" s="42">
        <f t="shared" si="11"/>
        <v>0.51256658823195711</v>
      </c>
      <c r="D365" s="42">
        <v>0.62280000000000002</v>
      </c>
      <c r="E365" s="42">
        <v>97.97</v>
      </c>
      <c r="F365" s="42">
        <v>9</v>
      </c>
      <c r="G365" s="42"/>
      <c r="H365" s="42"/>
      <c r="I365" s="42"/>
    </row>
    <row r="366" spans="1:9" x14ac:dyDescent="0.25">
      <c r="A366" s="1">
        <v>0.139952147177761</v>
      </c>
      <c r="B366" s="1">
        <v>4156.85009765625</v>
      </c>
      <c r="C366" s="42">
        <f t="shared" si="11"/>
        <v>0.52553601508338155</v>
      </c>
      <c r="D366" s="42">
        <v>0.30309999999999998</v>
      </c>
      <c r="E366" s="42">
        <v>357.44</v>
      </c>
      <c r="F366" s="42">
        <v>3</v>
      </c>
      <c r="G366" s="42"/>
      <c r="H366" s="42"/>
      <c r="I366" s="42"/>
    </row>
    <row r="367" spans="1:9" x14ac:dyDescent="0.25">
      <c r="A367" s="1">
        <v>0.106202893987457</v>
      </c>
      <c r="B367" s="1">
        <v>4052.89868164062</v>
      </c>
      <c r="C367" s="42">
        <f t="shared" si="11"/>
        <v>0.51239380123113543</v>
      </c>
      <c r="D367" s="42">
        <v>0.75270000000000004</v>
      </c>
      <c r="E367" s="42">
        <v>271.08</v>
      </c>
      <c r="F367" s="42">
        <v>6</v>
      </c>
      <c r="G367" s="42"/>
      <c r="H367" s="42"/>
      <c r="I367" s="42"/>
    </row>
    <row r="368" spans="1:9" x14ac:dyDescent="0.25">
      <c r="A368" s="1">
        <v>0.106270296508165</v>
      </c>
      <c r="B368" s="1">
        <v>5384.74609375</v>
      </c>
      <c r="C368" s="42">
        <f t="shared" si="11"/>
        <v>0.6807746100685097</v>
      </c>
      <c r="D368" s="42">
        <v>0.61780000000000002</v>
      </c>
      <c r="E368" s="42">
        <v>112.85</v>
      </c>
      <c r="F368" s="42">
        <v>19</v>
      </c>
      <c r="G368" s="42"/>
      <c r="H368" s="42"/>
      <c r="I368" s="42"/>
    </row>
    <row r="369" spans="1:9" x14ac:dyDescent="0.25">
      <c r="A369" s="1">
        <v>0.11984538802594601</v>
      </c>
      <c r="B369" s="1">
        <v>4045.20678710937</v>
      </c>
      <c r="C369" s="42">
        <f t="shared" si="11"/>
        <v>0.51142134191568545</v>
      </c>
      <c r="D369" s="42">
        <v>0.67710000000000004</v>
      </c>
      <c r="E369" s="42">
        <v>269.87</v>
      </c>
      <c r="F369" s="42">
        <v>17</v>
      </c>
      <c r="G369" s="42"/>
      <c r="H369" s="42"/>
      <c r="I369" s="42"/>
    </row>
    <row r="370" spans="1:9" x14ac:dyDescent="0.25">
      <c r="A370" s="1">
        <v>0.129628179437841</v>
      </c>
      <c r="B370" s="1">
        <v>3880.86669921875</v>
      </c>
      <c r="C370" s="42">
        <f t="shared" si="11"/>
        <v>0.49064439954839029</v>
      </c>
      <c r="D370" s="42">
        <v>0.53569999999999995</v>
      </c>
      <c r="E370" s="42">
        <v>21</v>
      </c>
      <c r="F370" s="42">
        <v>9</v>
      </c>
      <c r="G370" s="42"/>
      <c r="H370" s="42"/>
      <c r="I370" s="42"/>
    </row>
    <row r="371" spans="1:9" x14ac:dyDescent="0.25">
      <c r="A371" s="1">
        <v>0.14008532088596301</v>
      </c>
      <c r="B371" s="1">
        <v>4515.17724609375</v>
      </c>
      <c r="C371" s="42">
        <f t="shared" si="11"/>
        <v>0.5708380628508033</v>
      </c>
      <c r="D371" s="42">
        <v>0.21110000000000001</v>
      </c>
      <c r="E371" s="42">
        <v>281.92</v>
      </c>
      <c r="F371" s="42">
        <v>13</v>
      </c>
      <c r="G371" s="42"/>
      <c r="H371" s="42"/>
      <c r="I371" s="42"/>
    </row>
    <row r="372" spans="1:9" x14ac:dyDescent="0.25">
      <c r="A372" s="1">
        <v>0.13226691009309799</v>
      </c>
      <c r="B372" s="1">
        <v>4759.02685546875</v>
      </c>
      <c r="C372" s="42">
        <f t="shared" si="11"/>
        <v>0.60166711585486332</v>
      </c>
      <c r="D372" s="42">
        <v>0.92710000000000004</v>
      </c>
      <c r="E372" s="42">
        <v>128.30000000000001</v>
      </c>
      <c r="F372" s="42">
        <v>3</v>
      </c>
      <c r="G372" s="42"/>
      <c r="H372" s="42"/>
      <c r="I372" s="42"/>
    </row>
    <row r="373" spans="1:9" x14ac:dyDescent="0.25">
      <c r="A373" s="1">
        <v>0.149745548072762</v>
      </c>
      <c r="B373" s="1">
        <v>4475.9833984375</v>
      </c>
      <c r="C373" s="42">
        <f t="shared" si="11"/>
        <v>0.56588292181151867</v>
      </c>
      <c r="D373" s="42">
        <v>0.30230000000000001</v>
      </c>
      <c r="E373" s="42">
        <v>149.49</v>
      </c>
      <c r="F373" s="42">
        <v>26</v>
      </c>
      <c r="G373" s="42"/>
      <c r="H373" s="42"/>
      <c r="I373" s="42"/>
    </row>
    <row r="374" spans="1:9" x14ac:dyDescent="0.25">
      <c r="A374" s="1">
        <v>9.8023375047535194E-2</v>
      </c>
      <c r="B374" s="1">
        <v>4184.25634765625</v>
      </c>
      <c r="C374" s="42">
        <f t="shared" si="11"/>
        <v>0.52900089138996276</v>
      </c>
      <c r="D374" s="42">
        <v>0.11</v>
      </c>
      <c r="E374" s="42">
        <v>196.12</v>
      </c>
      <c r="F374" s="42">
        <v>22</v>
      </c>
      <c r="G374" s="42"/>
      <c r="H374" s="42"/>
      <c r="I374" s="42"/>
    </row>
    <row r="375" spans="1:9" x14ac:dyDescent="0.25">
      <c r="A375" s="1">
        <v>0.12011581235791501</v>
      </c>
      <c r="B375" s="1">
        <v>3966.58325195312</v>
      </c>
      <c r="C375" s="42">
        <f t="shared" si="11"/>
        <v>0.50148124343075795</v>
      </c>
      <c r="D375" s="42">
        <v>0.7913</v>
      </c>
      <c r="E375" s="42">
        <v>213.48</v>
      </c>
      <c r="F375" s="42">
        <v>8</v>
      </c>
      <c r="G375" s="42"/>
      <c r="H375" s="42"/>
      <c r="I375" s="42"/>
    </row>
    <row r="376" spans="1:9" x14ac:dyDescent="0.25">
      <c r="A376" s="1">
        <v>0.10324477122037801</v>
      </c>
      <c r="B376" s="1">
        <v>4277.576171875</v>
      </c>
      <c r="C376" s="42">
        <f t="shared" si="11"/>
        <v>0.54079899028601275</v>
      </c>
      <c r="D376" s="42">
        <v>0.51600000000000001</v>
      </c>
      <c r="E376" s="42">
        <v>202.86</v>
      </c>
      <c r="F376" s="42">
        <v>17</v>
      </c>
      <c r="G376" s="42"/>
      <c r="H376" s="42"/>
      <c r="I376" s="42"/>
    </row>
    <row r="377" spans="1:9" x14ac:dyDescent="0.25">
      <c r="A377" s="1">
        <v>9.84715708681351E-2</v>
      </c>
      <c r="B377" s="1">
        <v>4210.23095703125</v>
      </c>
      <c r="C377" s="42">
        <f t="shared" si="11"/>
        <v>0.53228477038092803</v>
      </c>
      <c r="D377" s="42">
        <v>0.48599999999999999</v>
      </c>
      <c r="E377" s="42">
        <v>76.91</v>
      </c>
      <c r="F377" s="42">
        <v>12</v>
      </c>
      <c r="G377" s="42"/>
      <c r="H377" s="42"/>
      <c r="I377" s="42"/>
    </row>
    <row r="378" spans="1:9" x14ac:dyDescent="0.25">
      <c r="A378" s="1">
        <v>9.4843344281963698E-2</v>
      </c>
      <c r="B378" s="1">
        <v>4902.859375</v>
      </c>
      <c r="C378" s="42">
        <f t="shared" si="11"/>
        <v>0.61985135810032588</v>
      </c>
      <c r="D378" s="42">
        <v>0.78769999999999996</v>
      </c>
      <c r="E378" s="42">
        <v>138.94</v>
      </c>
      <c r="F378" s="42">
        <v>14</v>
      </c>
      <c r="G378" s="42"/>
      <c r="H378" s="42"/>
      <c r="I378" s="42"/>
    </row>
    <row r="379" spans="1:9" x14ac:dyDescent="0.25">
      <c r="A379" s="1">
        <v>9.9802724822458597E-2</v>
      </c>
      <c r="B379" s="1">
        <v>4155.376953125</v>
      </c>
      <c r="C379" s="42">
        <f t="shared" si="11"/>
        <v>0.52534977057410004</v>
      </c>
      <c r="D379" s="42">
        <v>0.32240000000000002</v>
      </c>
      <c r="E379" s="42">
        <v>58.43</v>
      </c>
      <c r="F379" s="42">
        <v>10</v>
      </c>
      <c r="G379" s="42"/>
      <c r="H379" s="42"/>
      <c r="I379" s="42"/>
    </row>
    <row r="380" spans="1:9" x14ac:dyDescent="0.25">
      <c r="A380" s="1">
        <v>0.140810951110761</v>
      </c>
      <c r="B380" s="1">
        <v>4678.736328125</v>
      </c>
      <c r="C380" s="42">
        <f t="shared" si="11"/>
        <v>0.59151626537965174</v>
      </c>
      <c r="D380" s="42">
        <v>8.2000000000000003E-2</v>
      </c>
      <c r="E380" s="42">
        <v>1.68</v>
      </c>
      <c r="F380" s="42">
        <v>11</v>
      </c>
      <c r="G380" s="42"/>
      <c r="H380" s="42"/>
      <c r="I380" s="42"/>
    </row>
    <row r="381" spans="1:9" x14ac:dyDescent="0.25">
      <c r="A381" s="1">
        <v>0.10955465768288</v>
      </c>
      <c r="B381" s="1">
        <v>4056.00512695312</v>
      </c>
      <c r="C381" s="42">
        <f t="shared" si="11"/>
        <v>0.51278653824407849</v>
      </c>
      <c r="D381" s="42">
        <v>0.57950000000000002</v>
      </c>
      <c r="E381" s="42">
        <v>30.01</v>
      </c>
      <c r="F381" s="42">
        <v>18</v>
      </c>
      <c r="G381" s="42"/>
      <c r="H381" s="42"/>
      <c r="I381" s="42"/>
    </row>
    <row r="382" spans="1:9" x14ac:dyDescent="0.25">
      <c r="A382" s="1">
        <v>0.13885676798115301</v>
      </c>
      <c r="B382" s="1">
        <v>3852.97583007812</v>
      </c>
      <c r="C382" s="42">
        <f t="shared" si="11"/>
        <v>0.48711825453930202</v>
      </c>
      <c r="D382" s="42">
        <v>0.53769999999999996</v>
      </c>
      <c r="E382" s="42">
        <v>46.93</v>
      </c>
      <c r="F382" s="42">
        <v>26</v>
      </c>
      <c r="G382" s="42"/>
      <c r="H382" s="42"/>
      <c r="I382" s="42"/>
    </row>
    <row r="383" spans="1:9" x14ac:dyDescent="0.25">
      <c r="A383" s="1">
        <v>9.6238935963866207E-2</v>
      </c>
      <c r="B383" s="1">
        <v>5254.654296875</v>
      </c>
      <c r="C383" s="42">
        <f t="shared" si="11"/>
        <v>0.66432755931648191</v>
      </c>
      <c r="D383" s="42">
        <v>7.5300000000000006E-2</v>
      </c>
      <c r="E383" s="42">
        <v>18.61</v>
      </c>
      <c r="F383" s="42">
        <v>5</v>
      </c>
      <c r="G383" s="42"/>
      <c r="H383" s="42"/>
      <c r="I383" s="42"/>
    </row>
    <row r="384" spans="1:9" x14ac:dyDescent="0.25">
      <c r="A384" s="1">
        <v>0.10020923821215701</v>
      </c>
      <c r="B384" s="1">
        <v>3958.42602539062</v>
      </c>
      <c r="C384" s="42">
        <f t="shared" si="11"/>
        <v>0.5004499538145637</v>
      </c>
      <c r="D384" s="42">
        <v>0.22239999999999999</v>
      </c>
      <c r="E384" s="42">
        <v>252.55</v>
      </c>
      <c r="F384" s="42">
        <v>25</v>
      </c>
      <c r="G384" s="42"/>
      <c r="H384" s="42"/>
      <c r="I384" s="42"/>
    </row>
    <row r="385" spans="1:9" x14ac:dyDescent="0.25">
      <c r="A385" s="1">
        <v>0.10809903472929799</v>
      </c>
      <c r="B385" s="1">
        <v>4749.62158203125</v>
      </c>
      <c r="C385" s="42">
        <f t="shared" ref="C385:C448" si="12">B385/$V$13</f>
        <v>0.60047804003856198</v>
      </c>
      <c r="D385" s="42">
        <v>0.27789999999999998</v>
      </c>
      <c r="E385" s="42">
        <v>332.45</v>
      </c>
      <c r="F385" s="42">
        <v>18</v>
      </c>
      <c r="G385" s="42"/>
      <c r="H385" s="42"/>
      <c r="I385" s="42"/>
    </row>
    <row r="386" spans="1:9" x14ac:dyDescent="0.25">
      <c r="A386" s="1">
        <v>0.13995973676280199</v>
      </c>
      <c r="B386" s="1">
        <v>3902.9638671875</v>
      </c>
      <c r="C386" s="42">
        <f t="shared" si="12"/>
        <v>0.49343806718761374</v>
      </c>
      <c r="D386" s="42">
        <v>0.29809999999999998</v>
      </c>
      <c r="E386" s="42">
        <v>22.36</v>
      </c>
      <c r="F386" s="42">
        <v>21</v>
      </c>
      <c r="G386" s="42"/>
      <c r="H386" s="42"/>
      <c r="I386" s="42"/>
    </row>
    <row r="387" spans="1:9" x14ac:dyDescent="0.25">
      <c r="A387" s="1">
        <v>0.112994826579509</v>
      </c>
      <c r="B387" s="1">
        <v>4433.53955078125</v>
      </c>
      <c r="C387" s="42">
        <f t="shared" si="12"/>
        <v>0.56051689464237719</v>
      </c>
      <c r="D387" s="42">
        <v>0.50690000000000002</v>
      </c>
      <c r="E387" s="42">
        <v>158.35</v>
      </c>
      <c r="F387" s="42">
        <v>17</v>
      </c>
      <c r="G387" s="42"/>
      <c r="H387" s="42"/>
      <c r="I387" s="42"/>
    </row>
    <row r="388" spans="1:9" x14ac:dyDescent="0.25">
      <c r="A388" s="1">
        <v>0.14413039732715099</v>
      </c>
      <c r="B388" s="1">
        <v>4025.31420898437</v>
      </c>
      <c r="C388" s="42">
        <f t="shared" si="12"/>
        <v>0.50890639285763739</v>
      </c>
      <c r="D388" s="42">
        <v>0.72519999999999996</v>
      </c>
      <c r="E388" s="42">
        <v>237.71</v>
      </c>
      <c r="F388" s="42">
        <v>6</v>
      </c>
      <c r="G388" s="42"/>
      <c r="H388" s="42"/>
      <c r="I388" s="42"/>
    </row>
    <row r="389" spans="1:9" x14ac:dyDescent="0.25">
      <c r="A389" s="1">
        <v>0.10036262772267</v>
      </c>
      <c r="B389" s="1">
        <v>4715.45263671875</v>
      </c>
      <c r="C389" s="42">
        <f t="shared" si="12"/>
        <v>0.59615817982294872</v>
      </c>
      <c r="D389" s="42">
        <v>0.25280000000000002</v>
      </c>
      <c r="E389" s="42">
        <v>103.38</v>
      </c>
      <c r="F389" s="42">
        <v>10</v>
      </c>
      <c r="G389" s="42"/>
      <c r="H389" s="42"/>
      <c r="I389" s="42"/>
    </row>
    <row r="390" spans="1:9" x14ac:dyDescent="0.25">
      <c r="A390" s="1">
        <v>0.11912646341305699</v>
      </c>
      <c r="B390" s="1">
        <v>3806.07446289062</v>
      </c>
      <c r="C390" s="42">
        <f t="shared" si="12"/>
        <v>0.4811886787704816</v>
      </c>
      <c r="D390" s="42">
        <v>7.0999999999999994E-2</v>
      </c>
      <c r="E390" s="42">
        <v>259.75</v>
      </c>
      <c r="F390" s="42">
        <v>28</v>
      </c>
      <c r="G390" s="42"/>
      <c r="H390" s="42"/>
      <c r="I390" s="42"/>
    </row>
    <row r="391" spans="1:9" x14ac:dyDescent="0.25">
      <c r="A391" s="1">
        <v>0.116762976364675</v>
      </c>
      <c r="B391" s="1">
        <v>4111.4443359375</v>
      </c>
      <c r="C391" s="42">
        <f t="shared" si="12"/>
        <v>0.51979552348159119</v>
      </c>
      <c r="D391" s="42">
        <v>0.72650000000000003</v>
      </c>
      <c r="E391" s="42">
        <v>239.26</v>
      </c>
      <c r="F391" s="42">
        <v>20</v>
      </c>
      <c r="G391" s="42"/>
      <c r="H391" s="42"/>
      <c r="I391" s="42"/>
    </row>
    <row r="392" spans="1:9" x14ac:dyDescent="0.25">
      <c r="A392" s="1">
        <v>0.112968671483273</v>
      </c>
      <c r="B392" s="1">
        <v>3802.23974609375</v>
      </c>
      <c r="C392" s="42">
        <f t="shared" si="12"/>
        <v>0.48070386894163147</v>
      </c>
      <c r="D392" s="42">
        <v>0.95699999999999996</v>
      </c>
      <c r="E392" s="42">
        <v>272.06</v>
      </c>
      <c r="F392" s="42">
        <v>26</v>
      </c>
      <c r="G392" s="42"/>
      <c r="H392" s="42"/>
      <c r="I392" s="42"/>
    </row>
    <row r="393" spans="1:9" x14ac:dyDescent="0.25">
      <c r="A393" s="1">
        <v>0.116339870641814</v>
      </c>
      <c r="B393" s="1">
        <v>5119.21044921875</v>
      </c>
      <c r="C393" s="42">
        <f t="shared" si="12"/>
        <v>0.64720386750836012</v>
      </c>
      <c r="D393" s="42">
        <v>0.64280000000000004</v>
      </c>
      <c r="E393" s="42">
        <v>273.98</v>
      </c>
      <c r="F393" s="42">
        <v>10</v>
      </c>
      <c r="G393" s="42"/>
      <c r="H393" s="42"/>
      <c r="I393" s="42"/>
    </row>
    <row r="394" spans="1:9" x14ac:dyDescent="0.25">
      <c r="A394" s="1">
        <v>0.100415541512411</v>
      </c>
      <c r="B394" s="1">
        <v>4028.52685546875</v>
      </c>
      <c r="C394" s="42">
        <f t="shared" si="12"/>
        <v>0.50931255651319596</v>
      </c>
      <c r="D394" s="42">
        <v>0.2442</v>
      </c>
      <c r="E394" s="42">
        <v>44.4</v>
      </c>
      <c r="F394" s="42">
        <v>21</v>
      </c>
      <c r="G394" s="42"/>
      <c r="H394" s="42"/>
      <c r="I394" s="42"/>
    </row>
    <row r="395" spans="1:9" x14ac:dyDescent="0.25">
      <c r="A395" s="1">
        <v>0.14855456993351801</v>
      </c>
      <c r="B395" s="1">
        <v>3906.939453125</v>
      </c>
      <c r="C395" s="42">
        <f t="shared" si="12"/>
        <v>0.49394068660908225</v>
      </c>
      <c r="D395" s="42">
        <v>4.9200000000000001E-2</v>
      </c>
      <c r="E395" s="42">
        <v>208.14</v>
      </c>
      <c r="F395" s="42">
        <v>5</v>
      </c>
      <c r="G395" s="42"/>
      <c r="H395" s="42"/>
      <c r="I395" s="42"/>
    </row>
    <row r="396" spans="1:9" x14ac:dyDescent="0.25">
      <c r="A396" s="1">
        <v>0.11556083232688601</v>
      </c>
      <c r="B396" s="1">
        <v>4610.97607421875</v>
      </c>
      <c r="C396" s="42">
        <f t="shared" si="12"/>
        <v>0.58294957353791144</v>
      </c>
      <c r="D396" s="42">
        <v>0.78169999999999995</v>
      </c>
      <c r="E396" s="42">
        <v>283.25</v>
      </c>
      <c r="F396" s="42">
        <v>13</v>
      </c>
      <c r="G396" s="42"/>
      <c r="H396" s="42"/>
      <c r="I396" s="42"/>
    </row>
    <row r="397" spans="1:9" x14ac:dyDescent="0.25">
      <c r="A397" s="1">
        <v>0.147666113404647</v>
      </c>
      <c r="B397" s="1">
        <v>4000.904296875</v>
      </c>
      <c r="C397" s="42">
        <f t="shared" si="12"/>
        <v>0.50582033306786367</v>
      </c>
      <c r="D397" s="42">
        <v>0.3327</v>
      </c>
      <c r="E397" s="42">
        <v>182.84</v>
      </c>
      <c r="F397" s="42">
        <v>9</v>
      </c>
      <c r="G397" s="42"/>
      <c r="H397" s="42"/>
      <c r="I397" s="42"/>
    </row>
    <row r="398" spans="1:9" x14ac:dyDescent="0.25">
      <c r="A398" s="1">
        <v>0.10549557029943001</v>
      </c>
      <c r="B398" s="1">
        <v>4035.111328125</v>
      </c>
      <c r="C398" s="42">
        <f t="shared" si="12"/>
        <v>0.51014500835531118</v>
      </c>
      <c r="D398" s="42">
        <v>0.3024</v>
      </c>
      <c r="E398" s="42">
        <v>221.66</v>
      </c>
      <c r="F398" s="42">
        <v>27</v>
      </c>
      <c r="G398" s="42"/>
      <c r="H398" s="42"/>
      <c r="I398" s="42"/>
    </row>
    <row r="399" spans="1:9" x14ac:dyDescent="0.25">
      <c r="A399" s="1">
        <v>0.14898608480380299</v>
      </c>
      <c r="B399" s="1">
        <v>4188.91552734375</v>
      </c>
      <c r="C399" s="42">
        <f t="shared" si="12"/>
        <v>0.52958993517768727</v>
      </c>
      <c r="D399" s="42">
        <v>0.14699999999999999</v>
      </c>
      <c r="E399" s="42">
        <v>97.82</v>
      </c>
      <c r="F399" s="42">
        <v>14</v>
      </c>
      <c r="G399" s="42"/>
      <c r="H399" s="42"/>
      <c r="I399" s="42"/>
    </row>
    <row r="400" spans="1:9" x14ac:dyDescent="0.25">
      <c r="A400" s="1">
        <v>0.13737850446593</v>
      </c>
      <c r="B400" s="1">
        <v>4230.310546875</v>
      </c>
      <c r="C400" s="42">
        <f t="shared" si="12"/>
        <v>0.53482336267631603</v>
      </c>
      <c r="D400" s="42">
        <v>0.22650000000000001</v>
      </c>
      <c r="E400" s="42">
        <v>315.86</v>
      </c>
      <c r="F400" s="42">
        <v>25</v>
      </c>
      <c r="G400" s="42"/>
      <c r="H400" s="42"/>
      <c r="I400" s="42"/>
    </row>
    <row r="401" spans="1:9" x14ac:dyDescent="0.25">
      <c r="A401" s="1">
        <v>0.11191490104025199</v>
      </c>
      <c r="B401" s="1">
        <v>4150.46826171875</v>
      </c>
      <c r="C401" s="42">
        <f t="shared" si="12"/>
        <v>0.52472918189269213</v>
      </c>
      <c r="D401" s="42">
        <v>0.98329999999999995</v>
      </c>
      <c r="E401" s="42">
        <v>192.76</v>
      </c>
      <c r="F401" s="42">
        <v>14</v>
      </c>
      <c r="G401" s="42"/>
      <c r="H401" s="42"/>
      <c r="I401" s="42"/>
    </row>
    <row r="402" spans="1:9" x14ac:dyDescent="0.25">
      <c r="A402" s="1">
        <v>0.111106525428155</v>
      </c>
      <c r="B402" s="1">
        <v>4145.0078125</v>
      </c>
      <c r="C402" s="42">
        <f t="shared" si="12"/>
        <v>0.52403883640137772</v>
      </c>
      <c r="D402" s="42">
        <v>0.86899999999999999</v>
      </c>
      <c r="E402" s="42">
        <v>271.10000000000002</v>
      </c>
      <c r="F402" s="42">
        <v>6</v>
      </c>
      <c r="G402" s="42"/>
      <c r="H402" s="42"/>
      <c r="I402" s="42"/>
    </row>
    <row r="403" spans="1:9" x14ac:dyDescent="0.25">
      <c r="A403" s="1">
        <v>9.8946755135134706E-2</v>
      </c>
      <c r="B403" s="1">
        <v>4083.2568359375</v>
      </c>
      <c r="C403" s="42">
        <f t="shared" si="12"/>
        <v>0.51623187647071744</v>
      </c>
      <c r="D403" s="42">
        <v>0.29849999999999999</v>
      </c>
      <c r="E403" s="42">
        <v>268.27999999999997</v>
      </c>
      <c r="F403" s="42">
        <v>22</v>
      </c>
      <c r="G403" s="42"/>
      <c r="H403" s="42"/>
      <c r="I403" s="42"/>
    </row>
    <row r="404" spans="1:9" x14ac:dyDescent="0.25">
      <c r="A404" s="1">
        <v>0.12577726891940599</v>
      </c>
      <c r="B404" s="1">
        <v>3648.9541015625</v>
      </c>
      <c r="C404" s="42">
        <f t="shared" si="12"/>
        <v>0.46132450117422957</v>
      </c>
      <c r="D404" s="42">
        <v>0.3488</v>
      </c>
      <c r="E404" s="42">
        <v>84.11</v>
      </c>
      <c r="F404" s="42">
        <v>24</v>
      </c>
      <c r="G404" s="42"/>
      <c r="H404" s="42"/>
      <c r="I404" s="42"/>
    </row>
    <row r="405" spans="1:9" x14ac:dyDescent="0.25">
      <c r="A405" s="1">
        <v>9.8933835068798895E-2</v>
      </c>
      <c r="B405" s="1">
        <v>4534.2138671875</v>
      </c>
      <c r="C405" s="42">
        <f t="shared" si="12"/>
        <v>0.57324479625596081</v>
      </c>
      <c r="D405" s="42">
        <v>0.99009999999999998</v>
      </c>
      <c r="E405" s="42">
        <v>12.95</v>
      </c>
      <c r="F405" s="42">
        <v>26</v>
      </c>
      <c r="G405" s="42"/>
      <c r="H405" s="42"/>
      <c r="I405" s="42"/>
    </row>
    <row r="406" spans="1:9" x14ac:dyDescent="0.25">
      <c r="A406" s="1">
        <v>0.149157879178165</v>
      </c>
      <c r="B406" s="1">
        <v>4186.19970703125</v>
      </c>
      <c r="C406" s="42">
        <f t="shared" si="12"/>
        <v>0.52924658351689047</v>
      </c>
      <c r="D406" s="42">
        <v>0.27660000000000001</v>
      </c>
      <c r="E406" s="42">
        <v>303.18</v>
      </c>
      <c r="F406" s="42">
        <v>2</v>
      </c>
      <c r="G406" s="42"/>
      <c r="H406" s="42"/>
      <c r="I406" s="42"/>
    </row>
    <row r="407" spans="1:9" x14ac:dyDescent="0.25">
      <c r="A407" s="1">
        <v>0.14463561389057999</v>
      </c>
      <c r="B407" s="1">
        <v>4049.98168945312</v>
      </c>
      <c r="C407" s="42">
        <f t="shared" si="12"/>
        <v>0.51202501611398321</v>
      </c>
      <c r="D407" s="42">
        <v>0.64910000000000001</v>
      </c>
      <c r="E407" s="42">
        <v>99.91</v>
      </c>
      <c r="F407" s="42">
        <v>11</v>
      </c>
      <c r="G407" s="42"/>
      <c r="H407" s="42"/>
      <c r="I407" s="42"/>
    </row>
    <row r="408" spans="1:9" x14ac:dyDescent="0.25">
      <c r="A408" s="1">
        <v>0.12252615760226</v>
      </c>
      <c r="B408" s="1">
        <v>3643.39111328125</v>
      </c>
      <c r="C408" s="42">
        <f t="shared" si="12"/>
        <v>0.46062119202797674</v>
      </c>
      <c r="D408" s="42">
        <v>0.6532</v>
      </c>
      <c r="E408" s="42">
        <v>269.66000000000003</v>
      </c>
      <c r="F408" s="42">
        <v>10</v>
      </c>
      <c r="G408" s="42"/>
      <c r="H408" s="42"/>
      <c r="I408" s="42"/>
    </row>
    <row r="409" spans="1:9" x14ac:dyDescent="0.25">
      <c r="A409" s="1">
        <v>0.10038812281907999</v>
      </c>
      <c r="B409" s="1">
        <v>4038.45727539062</v>
      </c>
      <c r="C409" s="42">
        <f t="shared" si="12"/>
        <v>0.51056802476228835</v>
      </c>
      <c r="D409" s="42">
        <v>0.1449</v>
      </c>
      <c r="E409" s="42">
        <v>1.24</v>
      </c>
      <c r="F409" s="42">
        <v>6</v>
      </c>
      <c r="G409" s="42"/>
      <c r="H409" s="42"/>
      <c r="I409" s="42"/>
    </row>
    <row r="410" spans="1:9" x14ac:dyDescent="0.25">
      <c r="A410" s="1">
        <v>0.12539958386644001</v>
      </c>
      <c r="B410" s="1">
        <v>4128.48046875</v>
      </c>
      <c r="C410" s="42">
        <f t="shared" si="12"/>
        <v>0.52194934215206967</v>
      </c>
      <c r="D410" s="42">
        <v>9.11E-2</v>
      </c>
      <c r="E410" s="42">
        <v>179.28</v>
      </c>
      <c r="F410" s="42">
        <v>9</v>
      </c>
      <c r="G410" s="42"/>
      <c r="H410" s="42"/>
      <c r="I410" s="42"/>
    </row>
    <row r="411" spans="1:9" x14ac:dyDescent="0.25">
      <c r="A411" s="1">
        <v>0.107893877963826</v>
      </c>
      <c r="B411" s="1">
        <v>4287.9443359375</v>
      </c>
      <c r="C411" s="42">
        <f t="shared" si="12"/>
        <v>0.54210980099535477</v>
      </c>
      <c r="D411" s="42">
        <v>0.25750000000000001</v>
      </c>
      <c r="E411" s="42">
        <v>191.37</v>
      </c>
      <c r="F411" s="42">
        <v>11</v>
      </c>
      <c r="G411" s="42"/>
      <c r="H411" s="42"/>
      <c r="I411" s="42"/>
    </row>
    <row r="412" spans="1:9" x14ac:dyDescent="0.25">
      <c r="A412" s="1">
        <v>0.14958868604608</v>
      </c>
      <c r="B412" s="1">
        <v>3582.66479492187</v>
      </c>
      <c r="C412" s="42">
        <f t="shared" si="12"/>
        <v>0.45294377604916453</v>
      </c>
      <c r="D412" s="42">
        <v>6.3399999999999998E-2</v>
      </c>
      <c r="E412" s="42">
        <v>41.84</v>
      </c>
      <c r="F412" s="42">
        <v>23</v>
      </c>
      <c r="G412" s="42"/>
      <c r="H412" s="42"/>
      <c r="I412" s="42"/>
    </row>
    <row r="413" spans="1:9" x14ac:dyDescent="0.25">
      <c r="A413" s="1">
        <v>0.11820430509822601</v>
      </c>
      <c r="B413" s="1">
        <v>4088.8486328125</v>
      </c>
      <c r="C413" s="42">
        <f t="shared" si="12"/>
        <v>0.51693882778669109</v>
      </c>
      <c r="D413" s="42">
        <v>0.70689999999999997</v>
      </c>
      <c r="E413" s="42">
        <v>82.48</v>
      </c>
      <c r="F413" s="42">
        <v>24</v>
      </c>
      <c r="G413" s="42"/>
      <c r="H413" s="42"/>
      <c r="I413" s="42"/>
    </row>
    <row r="414" spans="1:9" x14ac:dyDescent="0.25">
      <c r="A414" s="1">
        <v>0.109759962022402</v>
      </c>
      <c r="B414" s="1">
        <v>5263.43115234375</v>
      </c>
      <c r="C414" s="42">
        <f t="shared" si="12"/>
        <v>0.66543718644751804</v>
      </c>
      <c r="D414" s="42">
        <v>0.89580000000000004</v>
      </c>
      <c r="E414" s="42">
        <v>190.18</v>
      </c>
      <c r="F414" s="42">
        <v>4</v>
      </c>
      <c r="G414" s="42"/>
      <c r="H414" s="42"/>
      <c r="I414" s="42"/>
    </row>
    <row r="415" spans="1:9" x14ac:dyDescent="0.25">
      <c r="A415" s="1">
        <v>0.14365807140121101</v>
      </c>
      <c r="B415" s="1">
        <v>4735.06591796875</v>
      </c>
      <c r="C415" s="42">
        <f t="shared" si="12"/>
        <v>0.59863781835421215</v>
      </c>
      <c r="D415" s="42">
        <v>0.58860000000000001</v>
      </c>
      <c r="E415" s="42">
        <v>227.47</v>
      </c>
      <c r="F415" s="42">
        <v>2</v>
      </c>
      <c r="G415" s="42"/>
      <c r="H415" s="42"/>
      <c r="I415" s="42"/>
    </row>
    <row r="416" spans="1:9" x14ac:dyDescent="0.25">
      <c r="A416" s="1">
        <v>0.14870084310172499</v>
      </c>
      <c r="B416" s="1">
        <v>4858.83642578125</v>
      </c>
      <c r="C416" s="42">
        <f t="shared" si="12"/>
        <v>0.61428569064513316</v>
      </c>
      <c r="D416" s="42">
        <v>0.67069999999999996</v>
      </c>
      <c r="E416" s="42">
        <v>166.64</v>
      </c>
      <c r="F416" s="42">
        <v>13</v>
      </c>
      <c r="G416" s="42"/>
      <c r="H416" s="42"/>
      <c r="I416" s="42"/>
    </row>
    <row r="417" spans="1:9" x14ac:dyDescent="0.25">
      <c r="A417" s="1">
        <v>0.103247601916479</v>
      </c>
      <c r="B417" s="1">
        <v>3978.92358398437</v>
      </c>
      <c r="C417" s="42">
        <f t="shared" si="12"/>
        <v>0.50304138843674828</v>
      </c>
      <c r="D417" s="42">
        <v>5.8700000000000002E-2</v>
      </c>
      <c r="E417" s="42">
        <v>344.71</v>
      </c>
      <c r="F417" s="42">
        <v>21</v>
      </c>
      <c r="G417" s="42"/>
      <c r="H417" s="42"/>
      <c r="I417" s="42"/>
    </row>
    <row r="418" spans="1:9" x14ac:dyDescent="0.25">
      <c r="A418" s="1">
        <v>0.13099402641672001</v>
      </c>
      <c r="B418" s="1">
        <v>3767.32250976562</v>
      </c>
      <c r="C418" s="42">
        <f t="shared" si="12"/>
        <v>0.47628940491081245</v>
      </c>
      <c r="D418" s="42">
        <v>0.22850000000000001</v>
      </c>
      <c r="E418" s="42">
        <v>132.5</v>
      </c>
      <c r="F418" s="42">
        <v>26</v>
      </c>
      <c r="G418" s="42"/>
      <c r="H418" s="42"/>
      <c r="I418" s="42"/>
    </row>
    <row r="419" spans="1:9" x14ac:dyDescent="0.25">
      <c r="A419" s="1">
        <v>0.13061203432347401</v>
      </c>
      <c r="B419" s="1">
        <v>4403.9482421875</v>
      </c>
      <c r="C419" s="42">
        <f t="shared" si="12"/>
        <v>0.55677576902222792</v>
      </c>
      <c r="D419" s="42">
        <v>0.66869999999999996</v>
      </c>
      <c r="E419" s="42">
        <v>57.73</v>
      </c>
      <c r="F419" s="42">
        <v>5</v>
      </c>
      <c r="G419" s="42"/>
      <c r="H419" s="42"/>
      <c r="I419" s="42"/>
    </row>
    <row r="420" spans="1:9" x14ac:dyDescent="0.25">
      <c r="A420" s="1">
        <v>0.142458321025346</v>
      </c>
      <c r="B420" s="1">
        <v>4518.4287109375</v>
      </c>
      <c r="C420" s="42">
        <f t="shared" si="12"/>
        <v>0.57124913417573076</v>
      </c>
      <c r="D420" s="42">
        <v>0.62250000000000005</v>
      </c>
      <c r="E420" s="42">
        <v>133.58000000000001</v>
      </c>
      <c r="F420" s="42">
        <v>5</v>
      </c>
      <c r="G420" s="42"/>
      <c r="H420" s="42"/>
      <c r="I420" s="42"/>
    </row>
    <row r="421" spans="1:9" x14ac:dyDescent="0.25">
      <c r="A421" s="1">
        <v>0.114215898978432</v>
      </c>
      <c r="B421" s="1">
        <v>3748.12255859375</v>
      </c>
      <c r="C421" s="42">
        <f t="shared" si="12"/>
        <v>0.47386202225528939</v>
      </c>
      <c r="D421" s="42">
        <v>0.1585</v>
      </c>
      <c r="E421" s="42">
        <v>179.36</v>
      </c>
      <c r="F421" s="42">
        <v>28</v>
      </c>
      <c r="G421" s="42"/>
      <c r="H421" s="42"/>
      <c r="I421" s="42"/>
    </row>
    <row r="422" spans="1:9" x14ac:dyDescent="0.25">
      <c r="A422" s="1">
        <v>0.107081839763427</v>
      </c>
      <c r="B422" s="1">
        <v>3799.83032226562</v>
      </c>
      <c r="C422" s="42">
        <f t="shared" si="12"/>
        <v>0.48039925391642374</v>
      </c>
      <c r="D422" s="42">
        <v>0.38929999999999998</v>
      </c>
      <c r="E422" s="42">
        <v>342.13</v>
      </c>
      <c r="F422" s="42">
        <v>25</v>
      </c>
      <c r="G422" s="42"/>
      <c r="H422" s="42"/>
      <c r="I422" s="42"/>
    </row>
    <row r="423" spans="1:9" x14ac:dyDescent="0.25">
      <c r="A423" s="1">
        <v>9.2738176868141398E-2</v>
      </c>
      <c r="B423" s="1">
        <v>3897.13916015625</v>
      </c>
      <c r="C423" s="42">
        <f t="shared" si="12"/>
        <v>0.49270166985542291</v>
      </c>
      <c r="D423" s="42">
        <v>0.22700000000000001</v>
      </c>
      <c r="E423" s="42">
        <v>70.28</v>
      </c>
      <c r="F423" s="42">
        <v>7</v>
      </c>
      <c r="G423" s="42"/>
      <c r="H423" s="42"/>
      <c r="I423" s="42"/>
    </row>
    <row r="424" spans="1:9" x14ac:dyDescent="0.25">
      <c r="A424" s="1">
        <v>0.104922603165304</v>
      </c>
      <c r="B424" s="1">
        <v>4270.13427734375</v>
      </c>
      <c r="C424" s="42">
        <f t="shared" si="12"/>
        <v>0.53985813759593648</v>
      </c>
      <c r="D424" s="42">
        <v>0.95140000000000002</v>
      </c>
      <c r="E424" s="42">
        <v>296.88</v>
      </c>
      <c r="F424" s="42">
        <v>3</v>
      </c>
      <c r="G424" s="42"/>
      <c r="H424" s="42"/>
      <c r="I424" s="42"/>
    </row>
    <row r="425" spans="1:9" x14ac:dyDescent="0.25">
      <c r="A425" s="1">
        <v>0.13305079340749801</v>
      </c>
      <c r="B425" s="1">
        <v>3818.11865234375</v>
      </c>
      <c r="C425" s="42">
        <f t="shared" si="12"/>
        <v>0.48271138350637671</v>
      </c>
      <c r="D425" s="42">
        <v>0.68940000000000001</v>
      </c>
      <c r="E425" s="42">
        <v>265</v>
      </c>
      <c r="F425" s="42">
        <v>11</v>
      </c>
      <c r="G425" s="42"/>
      <c r="H425" s="42"/>
      <c r="I425" s="42"/>
    </row>
    <row r="426" spans="1:9" x14ac:dyDescent="0.25">
      <c r="A426" s="1">
        <v>0.115583607753829</v>
      </c>
      <c r="B426" s="1">
        <v>4357.876953125</v>
      </c>
      <c r="C426" s="42">
        <f t="shared" si="12"/>
        <v>0.55095113712671828</v>
      </c>
      <c r="D426" s="42">
        <v>3.8999999999999998E-3</v>
      </c>
      <c r="E426" s="42">
        <v>304.54000000000002</v>
      </c>
      <c r="F426" s="42">
        <v>19</v>
      </c>
      <c r="G426" s="42"/>
      <c r="H426" s="42"/>
      <c r="I426" s="42"/>
    </row>
    <row r="427" spans="1:9" x14ac:dyDescent="0.25">
      <c r="A427" s="1">
        <v>0.12466901566019301</v>
      </c>
      <c r="B427" s="1">
        <v>4694.22314453125</v>
      </c>
      <c r="C427" s="42">
        <f t="shared" si="12"/>
        <v>0.5934742093971801</v>
      </c>
      <c r="D427" s="42">
        <v>0.96779999999999999</v>
      </c>
      <c r="E427" s="42">
        <v>299.77999999999997</v>
      </c>
      <c r="F427" s="42">
        <v>3</v>
      </c>
      <c r="G427" s="42"/>
      <c r="H427" s="42"/>
      <c r="I427" s="42"/>
    </row>
    <row r="428" spans="1:9" x14ac:dyDescent="0.25">
      <c r="A428" s="1">
        <v>0.112981610173585</v>
      </c>
      <c r="B428" s="1">
        <v>4805.548828125</v>
      </c>
      <c r="C428" s="42">
        <f t="shared" si="12"/>
        <v>0.60754872610041166</v>
      </c>
      <c r="D428" s="42">
        <v>9.9299999999999999E-2</v>
      </c>
      <c r="E428" s="42">
        <v>201.62</v>
      </c>
      <c r="F428" s="42">
        <v>17</v>
      </c>
      <c r="G428" s="42"/>
      <c r="H428" s="42"/>
      <c r="I428" s="42"/>
    </row>
    <row r="429" spans="1:9" x14ac:dyDescent="0.25">
      <c r="A429" s="1">
        <v>9.1553878156204402E-2</v>
      </c>
      <c r="B429" s="1">
        <v>4075.50610351562</v>
      </c>
      <c r="C429" s="42">
        <f t="shared" si="12"/>
        <v>0.51525197848659987</v>
      </c>
      <c r="D429" s="42">
        <v>0.40100000000000002</v>
      </c>
      <c r="E429" s="42">
        <v>345.78</v>
      </c>
      <c r="F429" s="42">
        <v>3</v>
      </c>
      <c r="G429" s="42"/>
      <c r="H429" s="42"/>
      <c r="I429" s="42"/>
    </row>
    <row r="430" spans="1:9" x14ac:dyDescent="0.25">
      <c r="A430" s="1">
        <v>0.13488879881986501</v>
      </c>
      <c r="B430" s="1">
        <v>3863.78344726562</v>
      </c>
      <c r="C430" s="42">
        <f t="shared" si="12"/>
        <v>0.4884846237698085</v>
      </c>
      <c r="D430" s="42">
        <v>0.26040000000000002</v>
      </c>
      <c r="E430" s="42">
        <v>267.7</v>
      </c>
      <c r="F430" s="42">
        <v>25</v>
      </c>
      <c r="G430" s="42"/>
      <c r="H430" s="42"/>
      <c r="I430" s="42"/>
    </row>
    <row r="431" spans="1:9" x14ac:dyDescent="0.25">
      <c r="A431" s="1">
        <v>0.14102356467126601</v>
      </c>
      <c r="B431" s="1">
        <v>4444.2783203125</v>
      </c>
      <c r="C431" s="42">
        <f t="shared" si="12"/>
        <v>0.56187455970456801</v>
      </c>
      <c r="D431" s="42">
        <v>8.3500000000000005E-2</v>
      </c>
      <c r="E431" s="42">
        <v>186.45</v>
      </c>
      <c r="F431" s="42">
        <v>9</v>
      </c>
      <c r="G431" s="42"/>
      <c r="H431" s="42"/>
      <c r="I431" s="42"/>
    </row>
    <row r="432" spans="1:9" x14ac:dyDescent="0.25">
      <c r="A432" s="1">
        <v>0.140678771052545</v>
      </c>
      <c r="B432" s="1">
        <v>4399.26953125</v>
      </c>
      <c r="C432" s="42">
        <f t="shared" si="12"/>
        <v>0.55618425596689613</v>
      </c>
      <c r="D432" s="42">
        <v>0.495</v>
      </c>
      <c r="E432" s="42">
        <v>81.13</v>
      </c>
      <c r="F432" s="42">
        <v>17</v>
      </c>
      <c r="G432" s="42"/>
      <c r="H432" s="42"/>
      <c r="I432" s="42"/>
    </row>
    <row r="433" spans="1:9" x14ac:dyDescent="0.25">
      <c r="A433" s="1">
        <v>0.13441587487609</v>
      </c>
      <c r="B433" s="1">
        <v>3973.62719726562</v>
      </c>
      <c r="C433" s="42">
        <f t="shared" si="12"/>
        <v>0.50237178479333522</v>
      </c>
      <c r="D433" s="42">
        <v>0.65959999999999996</v>
      </c>
      <c r="E433" s="42">
        <v>7.92</v>
      </c>
      <c r="F433" s="42">
        <v>19</v>
      </c>
      <c r="G433" s="42"/>
      <c r="H433" s="42"/>
      <c r="I433" s="42"/>
    </row>
    <row r="434" spans="1:9" x14ac:dyDescent="0.25">
      <c r="A434" s="1">
        <v>0.106063284570294</v>
      </c>
      <c r="B434" s="1">
        <v>4521.05224609375</v>
      </c>
      <c r="C434" s="42">
        <f t="shared" si="12"/>
        <v>0.57158081854708298</v>
      </c>
      <c r="D434" s="42">
        <v>0.38790000000000002</v>
      </c>
      <c r="E434" s="42">
        <v>278.88</v>
      </c>
      <c r="F434" s="42">
        <v>8</v>
      </c>
      <c r="G434" s="42"/>
      <c r="H434" s="42"/>
      <c r="I434" s="42"/>
    </row>
    <row r="435" spans="1:9" x14ac:dyDescent="0.25">
      <c r="A435" s="1">
        <v>0.110703158333501</v>
      </c>
      <c r="B435" s="1">
        <v>3947.52490234375</v>
      </c>
      <c r="C435" s="42">
        <f t="shared" si="12"/>
        <v>0.49907176296538786</v>
      </c>
      <c r="D435" s="42">
        <v>0.74370000000000003</v>
      </c>
      <c r="E435" s="42">
        <v>302.61</v>
      </c>
      <c r="F435" s="42">
        <v>26</v>
      </c>
      <c r="G435" s="42"/>
      <c r="H435" s="42"/>
      <c r="I435" s="42"/>
    </row>
    <row r="436" spans="1:9" x14ac:dyDescent="0.25">
      <c r="A436" s="1">
        <v>0.135670899606016</v>
      </c>
      <c r="B436" s="1">
        <v>4007.61840820312</v>
      </c>
      <c r="C436" s="42">
        <f t="shared" si="12"/>
        <v>0.50666917467372197</v>
      </c>
      <c r="D436" s="42">
        <v>0.78449999999999998</v>
      </c>
      <c r="E436" s="42">
        <v>32.700000000000003</v>
      </c>
      <c r="F436" s="42">
        <v>20</v>
      </c>
      <c r="G436" s="42"/>
      <c r="H436" s="42"/>
      <c r="I436" s="42"/>
    </row>
    <row r="437" spans="1:9" x14ac:dyDescent="0.25">
      <c r="A437" s="1">
        <v>0.142705978376274</v>
      </c>
      <c r="B437" s="1">
        <v>4286.75537109375</v>
      </c>
      <c r="C437" s="42">
        <f t="shared" si="12"/>
        <v>0.5419594843297596</v>
      </c>
      <c r="D437" s="42">
        <v>0.6431</v>
      </c>
      <c r="E437" s="42">
        <v>166.06</v>
      </c>
      <c r="F437" s="42">
        <v>8</v>
      </c>
      <c r="G437" s="42"/>
      <c r="H437" s="42"/>
      <c r="I437" s="42"/>
    </row>
    <row r="438" spans="1:9" x14ac:dyDescent="0.25">
      <c r="A438" s="1">
        <v>0.11174760122812601</v>
      </c>
      <c r="B438" s="1">
        <v>4093.125</v>
      </c>
      <c r="C438" s="42">
        <f t="shared" si="12"/>
        <v>0.51747947392931215</v>
      </c>
      <c r="D438" s="42">
        <v>0.86109999999999998</v>
      </c>
      <c r="E438" s="42">
        <v>81.83</v>
      </c>
      <c r="F438" s="42">
        <v>7</v>
      </c>
      <c r="G438" s="42"/>
      <c r="H438" s="42"/>
      <c r="I438" s="42"/>
    </row>
    <row r="439" spans="1:9" x14ac:dyDescent="0.25">
      <c r="A439" s="1">
        <v>0.144002487524793</v>
      </c>
      <c r="B439" s="1">
        <v>3314.33740234375</v>
      </c>
      <c r="C439" s="42">
        <f t="shared" si="12"/>
        <v>0.41902008255039536</v>
      </c>
      <c r="D439" s="42">
        <v>0.4965</v>
      </c>
      <c r="E439" s="42">
        <v>171.76</v>
      </c>
      <c r="F439" s="42">
        <v>27</v>
      </c>
      <c r="G439" s="42"/>
      <c r="H439" s="42"/>
      <c r="I439" s="42"/>
    </row>
    <row r="440" spans="1:9" x14ac:dyDescent="0.25">
      <c r="A440" s="1">
        <v>0.14922179689621801</v>
      </c>
      <c r="B440" s="1">
        <v>4448.6396484375</v>
      </c>
      <c r="C440" s="42">
        <f t="shared" si="12"/>
        <v>0.56242594716128091</v>
      </c>
      <c r="D440" s="42">
        <v>0.41389999999999999</v>
      </c>
      <c r="E440" s="42">
        <v>264.22000000000003</v>
      </c>
      <c r="F440" s="42">
        <v>21</v>
      </c>
      <c r="G440" s="42"/>
      <c r="H440" s="42"/>
      <c r="I440" s="42"/>
    </row>
    <row r="441" spans="1:9" x14ac:dyDescent="0.25">
      <c r="A441" s="1">
        <v>0.146358585677934</v>
      </c>
      <c r="B441" s="1">
        <v>4459.73486328125</v>
      </c>
      <c r="C441" s="42">
        <f t="shared" si="12"/>
        <v>0.56382867635730505</v>
      </c>
      <c r="D441" s="42">
        <v>0.65080000000000005</v>
      </c>
      <c r="E441" s="42">
        <v>132.08000000000001</v>
      </c>
      <c r="F441" s="42">
        <v>20</v>
      </c>
      <c r="G441" s="42"/>
      <c r="H441" s="42"/>
      <c r="I441" s="42"/>
    </row>
    <row r="442" spans="1:9" x14ac:dyDescent="0.25">
      <c r="A442" s="1">
        <v>0.11167084482308599</v>
      </c>
      <c r="B442" s="1">
        <v>4005.0263671875</v>
      </c>
      <c r="C442" s="42">
        <f t="shared" si="12"/>
        <v>0.50634147199638713</v>
      </c>
      <c r="D442" s="42">
        <v>0.76659999999999995</v>
      </c>
      <c r="E442" s="42">
        <v>148.76</v>
      </c>
      <c r="F442" s="42">
        <v>3</v>
      </c>
      <c r="G442" s="42"/>
      <c r="H442" s="42"/>
      <c r="I442" s="42"/>
    </row>
    <row r="443" spans="1:9" x14ac:dyDescent="0.25">
      <c r="A443" s="1">
        <v>0.104358478021767</v>
      </c>
      <c r="B443" s="1">
        <v>4169.69873046875</v>
      </c>
      <c r="C443" s="42">
        <f t="shared" si="12"/>
        <v>0.52716042277885222</v>
      </c>
      <c r="D443" s="42">
        <v>0.9607</v>
      </c>
      <c r="E443" s="42">
        <v>280.64</v>
      </c>
      <c r="F443" s="42">
        <v>5</v>
      </c>
      <c r="G443" s="42"/>
      <c r="H443" s="42"/>
      <c r="I443" s="42"/>
    </row>
    <row r="444" spans="1:9" x14ac:dyDescent="0.25">
      <c r="A444" s="1">
        <v>9.4261548624545402E-2</v>
      </c>
      <c r="B444" s="1">
        <v>5475.8271484375</v>
      </c>
      <c r="C444" s="42">
        <f t="shared" si="12"/>
        <v>0.69228966916507151</v>
      </c>
      <c r="D444" s="42">
        <v>0.57869999999999999</v>
      </c>
      <c r="E444" s="42">
        <v>15.5</v>
      </c>
      <c r="F444" s="42">
        <v>19</v>
      </c>
      <c r="G444" s="42"/>
      <c r="H444" s="42"/>
      <c r="I444" s="42"/>
    </row>
    <row r="445" spans="1:9" x14ac:dyDescent="0.25">
      <c r="A445" s="1">
        <v>0.140142551634684</v>
      </c>
      <c r="B445" s="1">
        <v>4098.06396484375</v>
      </c>
      <c r="C445" s="42">
        <f t="shared" si="12"/>
        <v>0.51810388997551138</v>
      </c>
      <c r="D445" s="42">
        <v>0.71609999999999996</v>
      </c>
      <c r="E445" s="42">
        <v>189.43</v>
      </c>
      <c r="F445" s="42">
        <v>19</v>
      </c>
      <c r="G445" s="42"/>
      <c r="H445" s="42"/>
      <c r="I445" s="42"/>
    </row>
    <row r="446" spans="1:9" x14ac:dyDescent="0.25">
      <c r="A446" s="1">
        <v>0.105745841614537</v>
      </c>
      <c r="B446" s="1">
        <v>4300.43505859375</v>
      </c>
      <c r="C446" s="42">
        <f t="shared" si="12"/>
        <v>0.54368895936192141</v>
      </c>
      <c r="D446" s="42">
        <v>0.17080000000000001</v>
      </c>
      <c r="E446" s="42">
        <v>334.78</v>
      </c>
      <c r="F446" s="42">
        <v>22</v>
      </c>
      <c r="G446" s="42"/>
      <c r="H446" s="42"/>
      <c r="I446" s="42"/>
    </row>
    <row r="447" spans="1:9" x14ac:dyDescent="0.25">
      <c r="A447" s="1">
        <v>0.14730250795567801</v>
      </c>
      <c r="B447" s="1">
        <v>4342.42529296875</v>
      </c>
      <c r="C447" s="42">
        <f t="shared" si="12"/>
        <v>0.54899763779088306</v>
      </c>
      <c r="D447" s="42">
        <v>0.11559999999999999</v>
      </c>
      <c r="E447" s="42">
        <v>73.099999999999994</v>
      </c>
      <c r="F447" s="42">
        <v>21</v>
      </c>
      <c r="G447" s="42"/>
      <c r="H447" s="42"/>
      <c r="I447" s="42"/>
    </row>
    <row r="448" spans="1:9" x14ac:dyDescent="0.25">
      <c r="A448" s="1">
        <v>0.10776558602884299</v>
      </c>
      <c r="B448" s="1">
        <v>4863.5908203125</v>
      </c>
      <c r="C448" s="42">
        <f t="shared" si="12"/>
        <v>0.61488677211244325</v>
      </c>
      <c r="D448" s="42">
        <v>0.37519999999999998</v>
      </c>
      <c r="E448" s="42">
        <v>302.95999999999998</v>
      </c>
      <c r="F448" s="42">
        <v>8</v>
      </c>
      <c r="G448" s="42"/>
      <c r="H448" s="42"/>
      <c r="I448" s="42"/>
    </row>
    <row r="449" spans="1:9" x14ac:dyDescent="0.25">
      <c r="A449" s="1">
        <v>9.8876375189984406E-2</v>
      </c>
      <c r="B449" s="1">
        <v>4163.91455078125</v>
      </c>
      <c r="C449" s="42">
        <f t="shared" ref="C449:C500" si="13">B449/$V$13</f>
        <v>0.52642914917694661</v>
      </c>
      <c r="D449" s="42">
        <v>0.74850000000000005</v>
      </c>
      <c r="E449" s="42">
        <v>103.52</v>
      </c>
      <c r="F449" s="42">
        <v>4</v>
      </c>
      <c r="G449" s="42"/>
      <c r="H449" s="42"/>
      <c r="I449" s="42"/>
    </row>
    <row r="450" spans="1:9" x14ac:dyDescent="0.25">
      <c r="A450" s="1">
        <v>0.125978217645146</v>
      </c>
      <c r="B450" s="1">
        <v>3955.94067382812</v>
      </c>
      <c r="C450" s="42">
        <f t="shared" si="13"/>
        <v>0.50013573951153323</v>
      </c>
      <c r="D450" s="42">
        <v>0.72840000000000005</v>
      </c>
      <c r="E450" s="42">
        <v>135.18</v>
      </c>
      <c r="F450" s="42">
        <v>27</v>
      </c>
      <c r="G450" s="42"/>
      <c r="H450" s="42"/>
      <c r="I450" s="42"/>
    </row>
    <row r="451" spans="1:9" x14ac:dyDescent="0.25">
      <c r="A451" s="1">
        <v>9.1932861540485494E-2</v>
      </c>
      <c r="B451" s="1">
        <v>4287.77587890625</v>
      </c>
      <c r="C451" s="42">
        <f t="shared" si="13"/>
        <v>0.5420885035622417</v>
      </c>
      <c r="D451" s="42">
        <v>0.3</v>
      </c>
      <c r="E451" s="42">
        <v>280.2</v>
      </c>
      <c r="F451" s="42">
        <v>12</v>
      </c>
      <c r="G451" s="42"/>
      <c r="H451" s="42"/>
      <c r="I451" s="42"/>
    </row>
    <row r="452" spans="1:9" x14ac:dyDescent="0.25">
      <c r="A452" s="1">
        <v>9.9207435154644599E-2</v>
      </c>
      <c r="B452" s="1">
        <v>4069.66235351562</v>
      </c>
      <c r="C452" s="42">
        <f t="shared" si="13"/>
        <v>0.51451317361849191</v>
      </c>
      <c r="D452" s="42">
        <v>7.6200000000000004E-2</v>
      </c>
      <c r="E452" s="42">
        <v>304.24</v>
      </c>
      <c r="F452" s="42">
        <v>19</v>
      </c>
      <c r="G452" s="42"/>
      <c r="H452" s="42"/>
      <c r="I452" s="42"/>
    </row>
    <row r="453" spans="1:9" x14ac:dyDescent="0.25">
      <c r="A453" s="1">
        <v>0.14971733711995899</v>
      </c>
      <c r="B453" s="1">
        <v>4096.44580078125</v>
      </c>
      <c r="C453" s="42">
        <f t="shared" si="13"/>
        <v>0.51789931115424559</v>
      </c>
      <c r="D453" s="42">
        <v>0.6038</v>
      </c>
      <c r="E453" s="42">
        <v>328.6</v>
      </c>
      <c r="F453" s="42">
        <v>1</v>
      </c>
      <c r="G453" s="42"/>
      <c r="H453" s="42"/>
      <c r="I453" s="42"/>
    </row>
    <row r="454" spans="1:9" x14ac:dyDescent="0.25">
      <c r="A454" s="1">
        <v>9.5822755592936501E-2</v>
      </c>
      <c r="B454" s="1">
        <v>4163.4736328125</v>
      </c>
      <c r="C454" s="42">
        <f t="shared" si="13"/>
        <v>0.52637340546071154</v>
      </c>
      <c r="D454" s="42">
        <v>0.46289999999999998</v>
      </c>
      <c r="E454" s="42">
        <v>228.61</v>
      </c>
      <c r="F454" s="42">
        <v>10</v>
      </c>
      <c r="G454" s="42"/>
      <c r="H454" s="42"/>
      <c r="I454" s="42"/>
    </row>
    <row r="455" spans="1:9" x14ac:dyDescent="0.25">
      <c r="A455" s="1">
        <v>0.13152653217239901</v>
      </c>
      <c r="B455" s="1">
        <v>4687.912109375</v>
      </c>
      <c r="C455" s="42">
        <f t="shared" si="13"/>
        <v>0.59267632730156716</v>
      </c>
      <c r="D455" s="42">
        <v>0.78380000000000005</v>
      </c>
      <c r="E455" s="42">
        <v>353.71</v>
      </c>
      <c r="F455" s="42">
        <v>24</v>
      </c>
      <c r="G455" s="42"/>
      <c r="H455" s="42"/>
      <c r="I455" s="42"/>
    </row>
    <row r="456" spans="1:9" x14ac:dyDescent="0.25">
      <c r="A456" s="1">
        <v>0.117992008578341</v>
      </c>
      <c r="B456" s="1">
        <v>3950.97705078125</v>
      </c>
      <c r="C456" s="42">
        <f t="shared" si="13"/>
        <v>0.49950820601498042</v>
      </c>
      <c r="D456" s="42">
        <v>0.23350000000000001</v>
      </c>
      <c r="E456" s="42">
        <v>213.26</v>
      </c>
      <c r="F456" s="42">
        <v>9</v>
      </c>
      <c r="G456" s="42"/>
      <c r="H456" s="42"/>
      <c r="I456" s="42"/>
    </row>
    <row r="457" spans="1:9" x14ac:dyDescent="0.25">
      <c r="A457" s="1">
        <v>9.7364533651427498E-2</v>
      </c>
      <c r="B457" s="1">
        <v>4831.34521484375</v>
      </c>
      <c r="C457" s="42">
        <f t="shared" si="13"/>
        <v>0.61081007302446022</v>
      </c>
      <c r="D457" s="42">
        <v>0.75139999999999996</v>
      </c>
      <c r="E457" s="42">
        <v>109.2</v>
      </c>
      <c r="F457" s="42">
        <v>16</v>
      </c>
      <c r="G457" s="42"/>
      <c r="H457" s="42"/>
      <c r="I457" s="42"/>
    </row>
    <row r="458" spans="1:9" x14ac:dyDescent="0.25">
      <c r="A458" s="1">
        <v>9.4691865714220599E-2</v>
      </c>
      <c r="B458" s="1">
        <v>3621.61889648437</v>
      </c>
      <c r="C458" s="42">
        <f t="shared" si="13"/>
        <v>0.45786860682856934</v>
      </c>
      <c r="D458" s="42">
        <v>0.89729999999999999</v>
      </c>
      <c r="E458" s="42">
        <v>137.43</v>
      </c>
      <c r="F458" s="42">
        <v>25</v>
      </c>
      <c r="G458" s="42"/>
      <c r="H458" s="42"/>
      <c r="I458" s="42"/>
    </row>
    <row r="459" spans="1:9" x14ac:dyDescent="0.25">
      <c r="A459" s="1">
        <v>0.10556661295596501</v>
      </c>
      <c r="B459" s="1">
        <v>3902.3408203125</v>
      </c>
      <c r="C459" s="42">
        <f t="shared" si="13"/>
        <v>0.49335929755094043</v>
      </c>
      <c r="D459" s="42">
        <v>5.3400000000000003E-2</v>
      </c>
      <c r="E459" s="42">
        <v>303.33</v>
      </c>
      <c r="F459" s="42">
        <v>27</v>
      </c>
      <c r="G459" s="42"/>
      <c r="H459" s="42"/>
      <c r="I459" s="42"/>
    </row>
    <row r="460" spans="1:9" x14ac:dyDescent="0.25">
      <c r="A460" s="1">
        <v>0.143362039653738</v>
      </c>
      <c r="B460" s="1">
        <v>4000.61059570312</v>
      </c>
      <c r="C460" s="42">
        <f t="shared" si="13"/>
        <v>0.50578320145621813</v>
      </c>
      <c r="D460" s="42">
        <v>0.95289999999999997</v>
      </c>
      <c r="E460" s="42">
        <v>198.18</v>
      </c>
      <c r="F460" s="42">
        <v>4</v>
      </c>
      <c r="G460" s="42"/>
      <c r="H460" s="42"/>
      <c r="I460" s="42"/>
    </row>
    <row r="461" spans="1:9" x14ac:dyDescent="0.25">
      <c r="A461" s="1">
        <v>0.11472303838258301</v>
      </c>
      <c r="B461" s="1">
        <v>4079.97778320312</v>
      </c>
      <c r="C461" s="42">
        <f t="shared" si="13"/>
        <v>0.51581731730529412</v>
      </c>
      <c r="D461" s="42">
        <v>0.67469999999999997</v>
      </c>
      <c r="E461" s="42">
        <v>23.84</v>
      </c>
      <c r="F461" s="42">
        <v>5</v>
      </c>
      <c r="G461" s="42"/>
      <c r="H461" s="42"/>
      <c r="I461" s="42"/>
    </row>
    <row r="462" spans="1:9" x14ac:dyDescent="0.25">
      <c r="A462" s="1">
        <v>0.143183295688041</v>
      </c>
      <c r="B462" s="1">
        <v>4088.9228515625</v>
      </c>
      <c r="C462" s="42">
        <f t="shared" si="13"/>
        <v>0.51694821100359889</v>
      </c>
      <c r="D462" s="42">
        <v>0.37919999999999998</v>
      </c>
      <c r="E462" s="42">
        <v>14.91</v>
      </c>
      <c r="F462" s="42">
        <v>26</v>
      </c>
      <c r="G462" s="42"/>
      <c r="H462" s="42"/>
      <c r="I462" s="42"/>
    </row>
    <row r="463" spans="1:9" x14ac:dyDescent="0.25">
      <c r="A463" s="1">
        <v>0.112955554449996</v>
      </c>
      <c r="B463" s="1">
        <v>3844.41577148437</v>
      </c>
      <c r="C463" s="42">
        <f t="shared" si="13"/>
        <v>0.48603603627870701</v>
      </c>
      <c r="D463" s="42">
        <v>0.20119999999999999</v>
      </c>
      <c r="E463" s="42">
        <v>317.8</v>
      </c>
      <c r="F463" s="42">
        <v>23</v>
      </c>
      <c r="G463" s="42"/>
      <c r="H463" s="42"/>
      <c r="I463" s="42"/>
    </row>
    <row r="464" spans="1:9" x14ac:dyDescent="0.25">
      <c r="A464" s="1">
        <v>0.12943821099966499</v>
      </c>
      <c r="B464" s="1">
        <v>3808.05053710937</v>
      </c>
      <c r="C464" s="42">
        <f t="shared" si="13"/>
        <v>0.48143850692065149</v>
      </c>
      <c r="D464" s="42">
        <v>0.53749999999999998</v>
      </c>
      <c r="E464" s="42">
        <v>280.31</v>
      </c>
      <c r="F464" s="42">
        <v>22</v>
      </c>
      <c r="G464" s="42"/>
      <c r="H464" s="42"/>
      <c r="I464" s="42"/>
    </row>
    <row r="465" spans="1:9" x14ac:dyDescent="0.25">
      <c r="A465" s="1">
        <v>0.106607668754775</v>
      </c>
      <c r="B465" s="1">
        <v>4438.4287109375</v>
      </c>
      <c r="C465" s="42">
        <f t="shared" si="13"/>
        <v>0.56113501405617783</v>
      </c>
      <c r="D465" s="42">
        <v>0.25850000000000001</v>
      </c>
      <c r="E465" s="42">
        <v>269.77999999999997</v>
      </c>
      <c r="F465" s="42">
        <v>9</v>
      </c>
      <c r="G465" s="42"/>
      <c r="H465" s="42"/>
      <c r="I465" s="42"/>
    </row>
    <row r="466" spans="1:9" x14ac:dyDescent="0.25">
      <c r="A466" s="1">
        <v>9.3675870694912997E-2</v>
      </c>
      <c r="B466" s="1">
        <v>5660.43212890625</v>
      </c>
      <c r="C466" s="42">
        <f t="shared" si="13"/>
        <v>0.71562863100417973</v>
      </c>
      <c r="D466" s="42">
        <v>0.30909999999999999</v>
      </c>
      <c r="E466" s="42">
        <v>174.46</v>
      </c>
      <c r="F466" s="42">
        <v>14</v>
      </c>
      <c r="G466" s="42"/>
      <c r="H466" s="42"/>
      <c r="I466" s="42"/>
    </row>
    <row r="467" spans="1:9" x14ac:dyDescent="0.25">
      <c r="A467" s="1">
        <v>0.14514708284609401</v>
      </c>
      <c r="B467" s="1">
        <v>4503.95654296875</v>
      </c>
      <c r="C467" s="42">
        <f t="shared" si="13"/>
        <v>0.56941946861040216</v>
      </c>
      <c r="D467" s="42">
        <v>0.49569999999999997</v>
      </c>
      <c r="E467" s="42">
        <v>239.27</v>
      </c>
      <c r="F467" s="42">
        <v>26</v>
      </c>
      <c r="G467" s="42"/>
      <c r="H467" s="42"/>
      <c r="I467" s="42"/>
    </row>
    <row r="468" spans="1:9" x14ac:dyDescent="0.25">
      <c r="A468" s="1">
        <v>0.13939728631231299</v>
      </c>
      <c r="B468" s="1">
        <v>4181.203125</v>
      </c>
      <c r="C468" s="42">
        <f t="shared" si="13"/>
        <v>0.5286148831312496</v>
      </c>
      <c r="D468" s="42">
        <v>0.37509999999999999</v>
      </c>
      <c r="E468" s="42">
        <v>188.04</v>
      </c>
      <c r="F468" s="42">
        <v>26</v>
      </c>
      <c r="G468" s="42"/>
      <c r="H468" s="42"/>
      <c r="I468" s="42"/>
    </row>
    <row r="469" spans="1:9" x14ac:dyDescent="0.25">
      <c r="A469" s="1">
        <v>0.113264346903934</v>
      </c>
      <c r="B469" s="1">
        <v>3932.61254882812</v>
      </c>
      <c r="C469" s="42">
        <f t="shared" si="13"/>
        <v>0.49718644628135888</v>
      </c>
      <c r="D469" s="42">
        <v>0.55969999999999998</v>
      </c>
      <c r="E469" s="42">
        <v>45.57</v>
      </c>
      <c r="F469" s="42">
        <v>23</v>
      </c>
      <c r="G469" s="42"/>
      <c r="H469" s="42"/>
      <c r="I469" s="42"/>
    </row>
    <row r="470" spans="1:9" x14ac:dyDescent="0.25">
      <c r="A470" s="1">
        <v>0.121725825707205</v>
      </c>
      <c r="B470" s="1">
        <v>3954.18530273437</v>
      </c>
      <c r="C470" s="42">
        <f t="shared" si="13"/>
        <v>0.49991381408532598</v>
      </c>
      <c r="D470" s="42">
        <v>0.82040000000000002</v>
      </c>
      <c r="E470" s="42">
        <v>35.549999999999997</v>
      </c>
      <c r="F470" s="42">
        <v>3</v>
      </c>
      <c r="G470" s="42"/>
      <c r="H470" s="42"/>
      <c r="I470" s="42"/>
    </row>
    <row r="471" spans="1:9" x14ac:dyDescent="0.25">
      <c r="A471" s="1">
        <v>9.7808086725785004E-2</v>
      </c>
      <c r="B471" s="1">
        <v>5102.99462890625</v>
      </c>
      <c r="C471" s="42">
        <f t="shared" si="13"/>
        <v>0.64515375807738873</v>
      </c>
      <c r="D471" s="42">
        <v>0.25659999999999999</v>
      </c>
      <c r="E471" s="42">
        <v>187.54</v>
      </c>
      <c r="F471" s="42">
        <v>5</v>
      </c>
      <c r="G471" s="42"/>
      <c r="H471" s="42"/>
      <c r="I471" s="42"/>
    </row>
    <row r="472" spans="1:9" x14ac:dyDescent="0.25">
      <c r="A472" s="1">
        <v>0.11121255691061201</v>
      </c>
      <c r="B472" s="1">
        <v>4351.56787109375</v>
      </c>
      <c r="C472" s="42">
        <f t="shared" si="13"/>
        <v>0.55015350195786616</v>
      </c>
      <c r="D472" s="42">
        <v>0.30080000000000001</v>
      </c>
      <c r="E472" s="42">
        <v>155.88</v>
      </c>
      <c r="F472" s="42">
        <v>4</v>
      </c>
      <c r="G472" s="42"/>
      <c r="H472" s="42"/>
      <c r="I472" s="42"/>
    </row>
    <row r="473" spans="1:9" x14ac:dyDescent="0.25">
      <c r="A473" s="1">
        <v>0.13313569969064001</v>
      </c>
      <c r="B473" s="1">
        <v>4351.27978515625</v>
      </c>
      <c r="C473" s="42">
        <f t="shared" si="13"/>
        <v>0.55011708026065831</v>
      </c>
      <c r="D473" s="42">
        <v>0.13450000000000001</v>
      </c>
      <c r="E473" s="42">
        <v>246.46</v>
      </c>
      <c r="F473" s="42">
        <v>26</v>
      </c>
      <c r="G473" s="42"/>
      <c r="H473" s="42"/>
      <c r="I473" s="42"/>
    </row>
    <row r="474" spans="1:9" x14ac:dyDescent="0.25">
      <c r="A474" s="1">
        <v>0.11429565776476699</v>
      </c>
      <c r="B474" s="1">
        <v>4534.2275390625</v>
      </c>
      <c r="C474" s="42">
        <f t="shared" si="13"/>
        <v>0.57324652474328597</v>
      </c>
      <c r="D474" s="42">
        <v>0.4279</v>
      </c>
      <c r="E474" s="42">
        <v>339.9</v>
      </c>
      <c r="F474" s="42">
        <v>18</v>
      </c>
      <c r="G474" s="42"/>
      <c r="H474" s="42"/>
      <c r="I474" s="42"/>
    </row>
    <row r="475" spans="1:9" x14ac:dyDescent="0.25">
      <c r="A475" s="1">
        <v>9.0098989057704498E-2</v>
      </c>
      <c r="B475" s="1">
        <v>5358.27392578125</v>
      </c>
      <c r="C475" s="42">
        <f t="shared" si="13"/>
        <v>0.67742782648524824</v>
      </c>
      <c r="D475" s="42">
        <v>0.36330000000000001</v>
      </c>
      <c r="E475" s="42">
        <v>293.82</v>
      </c>
      <c r="F475" s="42">
        <v>13</v>
      </c>
      <c r="G475" s="42"/>
      <c r="H475" s="42"/>
      <c r="I475" s="42"/>
    </row>
    <row r="476" spans="1:9" x14ac:dyDescent="0.25">
      <c r="A476" s="1">
        <v>0.14800854594275301</v>
      </c>
      <c r="B476" s="1">
        <v>4147.705078125</v>
      </c>
      <c r="C476" s="42">
        <f t="shared" si="13"/>
        <v>0.52437984225794754</v>
      </c>
      <c r="D476" s="42">
        <v>0.4178</v>
      </c>
      <c r="E476" s="42">
        <v>11.47</v>
      </c>
      <c r="F476" s="42">
        <v>10</v>
      </c>
      <c r="G476" s="42"/>
      <c r="H476" s="42"/>
      <c r="I476" s="42"/>
    </row>
    <row r="477" spans="1:9" x14ac:dyDescent="0.25">
      <c r="A477" s="1">
        <v>0.12547430078005201</v>
      </c>
      <c r="B477" s="1">
        <v>4799.904296875</v>
      </c>
      <c r="C477" s="42">
        <f t="shared" si="13"/>
        <v>0.60683510776189831</v>
      </c>
      <c r="D477" s="42">
        <v>0.9264</v>
      </c>
      <c r="E477" s="42">
        <v>108.46</v>
      </c>
      <c r="F477" s="42">
        <v>3</v>
      </c>
      <c r="G477" s="42"/>
      <c r="H477" s="42"/>
      <c r="I477" s="42"/>
    </row>
    <row r="478" spans="1:9" x14ac:dyDescent="0.25">
      <c r="A478" s="1">
        <v>0.13393646893623801</v>
      </c>
      <c r="B478" s="1">
        <v>4161.02099609375</v>
      </c>
      <c r="C478" s="42">
        <f t="shared" si="13"/>
        <v>0.52606332718092319</v>
      </c>
      <c r="D478" s="42">
        <v>7.1800000000000003E-2</v>
      </c>
      <c r="E478" s="42">
        <v>36.14</v>
      </c>
      <c r="F478" s="42">
        <v>5</v>
      </c>
      <c r="G478" s="42"/>
      <c r="H478" s="42"/>
      <c r="I478" s="42"/>
    </row>
    <row r="479" spans="1:9" x14ac:dyDescent="0.25">
      <c r="A479" s="1">
        <v>0.111188138423032</v>
      </c>
      <c r="B479" s="1">
        <v>4134.5576171875</v>
      </c>
      <c r="C479" s="42">
        <f t="shared" si="13"/>
        <v>0.52271765476808507</v>
      </c>
      <c r="D479" s="42">
        <v>6.4899999999999999E-2</v>
      </c>
      <c r="E479" s="42">
        <v>25.57</v>
      </c>
      <c r="F479" s="42">
        <v>11</v>
      </c>
      <c r="G479" s="42"/>
      <c r="H479" s="42"/>
      <c r="I479" s="42"/>
    </row>
    <row r="480" spans="1:9" x14ac:dyDescent="0.25">
      <c r="A480" s="1">
        <v>0.147884339722716</v>
      </c>
      <c r="B480" s="1">
        <v>4146.94677734375</v>
      </c>
      <c r="C480" s="42">
        <f t="shared" si="13"/>
        <v>0.5242839729430937</v>
      </c>
      <c r="D480" s="42">
        <v>0.92390000000000005</v>
      </c>
      <c r="E480" s="42">
        <v>86.29</v>
      </c>
      <c r="F480" s="42">
        <v>3</v>
      </c>
      <c r="G480" s="42"/>
      <c r="H480" s="42"/>
      <c r="I480" s="42"/>
    </row>
    <row r="481" spans="1:9" x14ac:dyDescent="0.25">
      <c r="A481" s="1">
        <v>9.5946317402159406E-2</v>
      </c>
      <c r="B481" s="1">
        <v>4290.56640625</v>
      </c>
      <c r="C481" s="42">
        <f t="shared" si="13"/>
        <v>0.5424413001716365</v>
      </c>
      <c r="D481" s="42">
        <v>0.84560000000000002</v>
      </c>
      <c r="E481" s="42">
        <v>238.6</v>
      </c>
      <c r="F481" s="42">
        <v>19</v>
      </c>
      <c r="G481" s="42"/>
      <c r="H481" s="42"/>
      <c r="I481" s="42"/>
    </row>
    <row r="482" spans="1:9" x14ac:dyDescent="0.25">
      <c r="A482" s="1">
        <v>0.14936532441227099</v>
      </c>
      <c r="B482" s="1">
        <v>4786.0390625</v>
      </c>
      <c r="C482" s="42">
        <f t="shared" si="13"/>
        <v>0.60508217468746706</v>
      </c>
      <c r="D482" s="42">
        <v>0.72399999999999998</v>
      </c>
      <c r="E482" s="42">
        <v>31.51</v>
      </c>
      <c r="F482" s="42">
        <v>22</v>
      </c>
      <c r="G482" s="42"/>
      <c r="H482" s="42"/>
      <c r="I482" s="42"/>
    </row>
    <row r="483" spans="1:9" x14ac:dyDescent="0.25">
      <c r="A483" s="1">
        <v>0.100863207382755</v>
      </c>
      <c r="B483" s="1">
        <v>3990.05493164062</v>
      </c>
      <c r="C483" s="42">
        <f t="shared" si="13"/>
        <v>0.50444868577784596</v>
      </c>
      <c r="D483" s="42">
        <v>0.97970000000000002</v>
      </c>
      <c r="E483" s="42">
        <v>269.86</v>
      </c>
      <c r="F483" s="42">
        <v>2</v>
      </c>
      <c r="G483" s="42"/>
      <c r="H483" s="42"/>
      <c r="I483" s="42"/>
    </row>
    <row r="484" spans="1:9" x14ac:dyDescent="0.25">
      <c r="A484" s="1">
        <v>0.121123974398713</v>
      </c>
      <c r="B484" s="1">
        <v>4164.05224609375</v>
      </c>
      <c r="C484" s="42">
        <f t="shared" si="13"/>
        <v>0.52644655751357816</v>
      </c>
      <c r="D484" s="42">
        <v>0.21990000000000001</v>
      </c>
      <c r="E484" s="42">
        <v>135.97</v>
      </c>
      <c r="F484" s="42">
        <v>11</v>
      </c>
      <c r="G484" s="42"/>
      <c r="H484" s="42"/>
      <c r="I484" s="42"/>
    </row>
    <row r="485" spans="1:9" x14ac:dyDescent="0.25">
      <c r="A485" s="1">
        <v>0.110738596101265</v>
      </c>
      <c r="B485" s="1">
        <v>4803.15625</v>
      </c>
      <c r="C485" s="42">
        <f t="shared" si="13"/>
        <v>0.60724624081851586</v>
      </c>
      <c r="D485" s="42">
        <v>0.13009999999999999</v>
      </c>
      <c r="E485" s="42">
        <v>2.5</v>
      </c>
      <c r="F485" s="42">
        <v>18</v>
      </c>
      <c r="G485" s="42"/>
      <c r="H485" s="42"/>
      <c r="I485" s="42"/>
    </row>
    <row r="486" spans="1:9" x14ac:dyDescent="0.25">
      <c r="A486" s="1">
        <v>0.12098405517567</v>
      </c>
      <c r="B486" s="1">
        <v>4033.69702148437</v>
      </c>
      <c r="C486" s="42">
        <f t="shared" si="13"/>
        <v>0.50996620251469604</v>
      </c>
      <c r="D486" s="42">
        <v>0.93030000000000002</v>
      </c>
      <c r="E486" s="42">
        <v>354.59</v>
      </c>
      <c r="F486" s="42">
        <v>28</v>
      </c>
      <c r="G486" s="42"/>
      <c r="H486" s="42"/>
      <c r="I486" s="42"/>
    </row>
    <row r="487" spans="1:9" x14ac:dyDescent="0.25">
      <c r="A487" s="1">
        <v>0.105636725720609</v>
      </c>
      <c r="B487" s="1">
        <v>3683.28930664062</v>
      </c>
      <c r="C487" s="42">
        <f t="shared" si="13"/>
        <v>0.46566538103034943</v>
      </c>
      <c r="D487" s="42">
        <v>0.80740000000000001</v>
      </c>
      <c r="E487" s="42">
        <v>225.1</v>
      </c>
      <c r="F487" s="42">
        <v>8</v>
      </c>
      <c r="G487" s="42"/>
      <c r="H487" s="42"/>
      <c r="I487" s="42"/>
    </row>
    <row r="488" spans="1:9" x14ac:dyDescent="0.25">
      <c r="A488" s="1">
        <v>0.115385333832492</v>
      </c>
      <c r="B488" s="1">
        <v>4499.27978515625</v>
      </c>
      <c r="C488" s="42">
        <f t="shared" si="13"/>
        <v>0.56882820248183108</v>
      </c>
      <c r="D488" s="42">
        <v>0.89610000000000001</v>
      </c>
      <c r="E488" s="42">
        <v>64.98</v>
      </c>
      <c r="F488" s="42">
        <v>17</v>
      </c>
      <c r="G488" s="42"/>
      <c r="H488" s="42"/>
      <c r="I488" s="42"/>
    </row>
    <row r="489" spans="1:9" x14ac:dyDescent="0.25">
      <c r="A489" s="1">
        <v>0.13050302959524099</v>
      </c>
      <c r="B489" s="1">
        <v>3987.7099609375</v>
      </c>
      <c r="C489" s="42">
        <f t="shared" si="13"/>
        <v>0.50415221933574361</v>
      </c>
      <c r="D489" s="42">
        <v>0.19259999999999999</v>
      </c>
      <c r="E489" s="42">
        <v>275.76</v>
      </c>
      <c r="F489" s="42">
        <v>27</v>
      </c>
      <c r="G489" s="42"/>
      <c r="H489" s="42"/>
      <c r="I489" s="42"/>
    </row>
    <row r="490" spans="1:9" x14ac:dyDescent="0.25">
      <c r="A490" s="1">
        <v>0.119014917461882</v>
      </c>
      <c r="B490" s="1">
        <v>4896.1865234375</v>
      </c>
      <c r="C490" s="42">
        <f t="shared" si="13"/>
        <v>0.61900773282228749</v>
      </c>
      <c r="D490" s="42">
        <v>3.44E-2</v>
      </c>
      <c r="E490" s="42">
        <v>219.69</v>
      </c>
      <c r="F490" s="42">
        <v>5</v>
      </c>
      <c r="G490" s="42"/>
      <c r="H490" s="42"/>
      <c r="I490" s="42"/>
    </row>
    <row r="491" spans="1:9" x14ac:dyDescent="0.25">
      <c r="A491" s="1">
        <v>0.10804790124018</v>
      </c>
      <c r="B491" s="1">
        <v>5286.04931640625</v>
      </c>
      <c r="C491" s="42">
        <f t="shared" si="13"/>
        <v>0.66829672180016653</v>
      </c>
      <c r="D491" s="42">
        <v>0.67589999999999995</v>
      </c>
      <c r="E491" s="42">
        <v>37.49</v>
      </c>
      <c r="F491" s="42">
        <v>6</v>
      </c>
      <c r="G491" s="42"/>
      <c r="H491" s="42"/>
      <c r="I491" s="42"/>
    </row>
    <row r="492" spans="1:9" x14ac:dyDescent="0.25">
      <c r="A492" s="1">
        <v>0.117244422070702</v>
      </c>
      <c r="B492" s="1">
        <v>4430.12646484375</v>
      </c>
      <c r="C492" s="42">
        <f t="shared" si="13"/>
        <v>0.56008539012799929</v>
      </c>
      <c r="D492" s="42">
        <v>0.75049999999999994</v>
      </c>
      <c r="E492" s="42">
        <v>127.78</v>
      </c>
      <c r="F492" s="42">
        <v>1</v>
      </c>
      <c r="G492" s="42"/>
      <c r="H492" s="42"/>
      <c r="I492" s="42"/>
    </row>
    <row r="493" spans="1:9" x14ac:dyDescent="0.25">
      <c r="A493" s="1">
        <v>0.123708444812874</v>
      </c>
      <c r="B493" s="1">
        <v>4439.41357421875</v>
      </c>
      <c r="C493" s="42">
        <f t="shared" si="13"/>
        <v>0.56125952687527658</v>
      </c>
      <c r="D493" s="42">
        <v>0.71389999999999998</v>
      </c>
      <c r="E493" s="42">
        <v>281.81</v>
      </c>
      <c r="F493" s="42">
        <v>18</v>
      </c>
      <c r="G493" s="42"/>
      <c r="H493" s="42"/>
      <c r="I493" s="42"/>
    </row>
    <row r="494" spans="1:9" x14ac:dyDescent="0.25">
      <c r="A494" s="1">
        <v>0.14141387850172499</v>
      </c>
      <c r="B494" s="1">
        <v>5240.544921875</v>
      </c>
      <c r="C494" s="42">
        <f t="shared" si="13"/>
        <v>0.66254376039695917</v>
      </c>
      <c r="D494" s="42">
        <v>0.84870000000000001</v>
      </c>
      <c r="E494" s="42">
        <v>133.5</v>
      </c>
      <c r="F494" s="42">
        <v>3</v>
      </c>
      <c r="G494" s="42"/>
      <c r="H494" s="42"/>
      <c r="I494" s="42"/>
    </row>
    <row r="495" spans="1:9" x14ac:dyDescent="0.25">
      <c r="A495" s="1">
        <v>0.13235312653519701</v>
      </c>
      <c r="B495" s="1">
        <v>3950.60620117187</v>
      </c>
      <c r="C495" s="42">
        <f t="shared" si="13"/>
        <v>0.49946132079628591</v>
      </c>
      <c r="D495" s="42">
        <v>0.6381</v>
      </c>
      <c r="E495" s="42">
        <v>302.44</v>
      </c>
      <c r="F495" s="42">
        <v>27</v>
      </c>
      <c r="G495" s="42"/>
      <c r="H495" s="42"/>
      <c r="I495" s="42"/>
    </row>
    <row r="496" spans="1:9" x14ac:dyDescent="0.25">
      <c r="A496" s="1">
        <v>0.102336109879585</v>
      </c>
      <c r="B496" s="1">
        <v>4049.806640625</v>
      </c>
      <c r="C496" s="42">
        <f t="shared" si="13"/>
        <v>0.51200288530305327</v>
      </c>
      <c r="D496" s="42">
        <v>0.17599999999999999</v>
      </c>
      <c r="E496" s="42">
        <v>249.45</v>
      </c>
      <c r="F496" s="42">
        <v>9</v>
      </c>
      <c r="G496" s="42"/>
      <c r="H496" s="42"/>
      <c r="I496" s="42"/>
    </row>
    <row r="497" spans="1:9" x14ac:dyDescent="0.25">
      <c r="A497" s="1">
        <v>0.103477564281953</v>
      </c>
      <c r="B497" s="1">
        <v>4974.943359375</v>
      </c>
      <c r="C497" s="42">
        <f t="shared" si="13"/>
        <v>0.62896468405863493</v>
      </c>
      <c r="D497" s="42">
        <v>0.74690000000000001</v>
      </c>
      <c r="E497" s="42">
        <v>18.13</v>
      </c>
      <c r="F497" s="42">
        <v>6</v>
      </c>
      <c r="G497" s="42"/>
      <c r="H497" s="42"/>
      <c r="I497" s="42"/>
    </row>
    <row r="498" spans="1:9" x14ac:dyDescent="0.25">
      <c r="A498" s="1">
        <v>0.13632819486837999</v>
      </c>
      <c r="B498" s="1">
        <v>3914.05932617187</v>
      </c>
      <c r="C498" s="42">
        <f t="shared" si="13"/>
        <v>0.49484082724948236</v>
      </c>
      <c r="D498" s="42">
        <v>0.2487</v>
      </c>
      <c r="E498" s="42">
        <v>329.64</v>
      </c>
      <c r="F498" s="42">
        <v>12</v>
      </c>
      <c r="G498" s="42"/>
      <c r="H498" s="42"/>
      <c r="I498" s="42"/>
    </row>
    <row r="499" spans="1:9" x14ac:dyDescent="0.25">
      <c r="A499" s="1">
        <v>0.13026573029956601</v>
      </c>
      <c r="B499" s="1">
        <v>4276.921875</v>
      </c>
      <c r="C499" s="42">
        <f t="shared" si="13"/>
        <v>0.54071626982116783</v>
      </c>
      <c r="D499" s="42">
        <v>0.37940000000000002</v>
      </c>
      <c r="E499" s="42">
        <v>88.45</v>
      </c>
      <c r="F499" s="42">
        <v>20</v>
      </c>
      <c r="G499" s="42"/>
      <c r="H499" s="42"/>
      <c r="I499" s="42"/>
    </row>
    <row r="500" spans="1:9" x14ac:dyDescent="0.25">
      <c r="A500" s="1">
        <v>0.12752464879200601</v>
      </c>
      <c r="B500" s="1">
        <v>3565.0908203125</v>
      </c>
      <c r="C500" s="42">
        <f t="shared" si="13"/>
        <v>0.45072195992195024</v>
      </c>
      <c r="D500" s="42">
        <v>0.41899999999999998</v>
      </c>
      <c r="E500" s="42">
        <v>317.77</v>
      </c>
      <c r="F500" s="42">
        <v>7</v>
      </c>
      <c r="G500" s="42"/>
      <c r="H500" s="42"/>
      <c r="I500" s="42"/>
    </row>
    <row r="501" spans="1:9" x14ac:dyDescent="0.25">
      <c r="A501" s="42"/>
      <c r="B501" s="42"/>
      <c r="C501" s="42"/>
      <c r="D501" s="42">
        <v>0.78059999999999996</v>
      </c>
      <c r="E501" s="42">
        <v>66.94</v>
      </c>
      <c r="F501" s="42"/>
      <c r="G501" s="42"/>
      <c r="H501" s="42"/>
      <c r="I501" s="42"/>
    </row>
    <row r="502" spans="1:9" x14ac:dyDescent="0.25">
      <c r="A502" s="42"/>
      <c r="B502" s="42"/>
      <c r="C502" s="42"/>
      <c r="D502" s="42">
        <v>2.3199999999999998E-2</v>
      </c>
      <c r="E502" s="42">
        <v>154.96</v>
      </c>
      <c r="F502" s="42"/>
      <c r="G502" s="42"/>
      <c r="H502" s="42"/>
      <c r="I502" s="42"/>
    </row>
    <row r="503" spans="1:9" x14ac:dyDescent="0.25">
      <c r="A503" s="42"/>
      <c r="B503" s="42"/>
      <c r="C503" s="42"/>
      <c r="D503" s="42">
        <v>0.94259999999999999</v>
      </c>
      <c r="E503" s="42">
        <v>243.1</v>
      </c>
      <c r="F503" s="42"/>
      <c r="G503" s="42"/>
      <c r="H503" s="42"/>
      <c r="I503" s="42"/>
    </row>
    <row r="504" spans="1:9" x14ac:dyDescent="0.25">
      <c r="A504" s="42"/>
      <c r="B504" s="42"/>
      <c r="C504" s="42"/>
      <c r="D504" s="42">
        <v>0.1051</v>
      </c>
      <c r="E504" s="42">
        <v>5.96</v>
      </c>
      <c r="F504" s="42"/>
      <c r="G504" s="42"/>
      <c r="H504" s="42"/>
      <c r="I504" s="42"/>
    </row>
    <row r="505" spans="1:9" x14ac:dyDescent="0.25">
      <c r="A505" s="42"/>
      <c r="B505" s="42"/>
      <c r="C505" s="42"/>
      <c r="D505" s="42">
        <v>0.46089999999999998</v>
      </c>
      <c r="E505" s="42">
        <v>8.33</v>
      </c>
      <c r="F505" s="42"/>
      <c r="G505" s="42"/>
      <c r="H505" s="42"/>
      <c r="I505" s="42"/>
    </row>
    <row r="506" spans="1:9" x14ac:dyDescent="0.25">
      <c r="A506" s="42"/>
      <c r="B506" s="42"/>
      <c r="C506" s="42"/>
      <c r="D506" s="42">
        <v>1.6799999999999999E-2</v>
      </c>
      <c r="E506" s="42">
        <v>271.42</v>
      </c>
      <c r="F506" s="42"/>
      <c r="G506" s="42"/>
      <c r="H506" s="42"/>
      <c r="I506" s="42"/>
    </row>
    <row r="507" spans="1:9" x14ac:dyDescent="0.25">
      <c r="A507" s="42"/>
      <c r="B507" s="42"/>
      <c r="C507" s="42"/>
      <c r="D507" s="42">
        <v>8.43E-2</v>
      </c>
      <c r="E507" s="42">
        <v>245.51</v>
      </c>
      <c r="F507" s="42"/>
      <c r="G507" s="42"/>
      <c r="H507" s="42"/>
      <c r="I507" s="42"/>
    </row>
    <row r="508" spans="1:9" x14ac:dyDescent="0.25">
      <c r="A508" s="42"/>
      <c r="B508" s="42"/>
      <c r="C508" s="42"/>
      <c r="D508" s="42">
        <v>0.57410000000000005</v>
      </c>
      <c r="E508" s="42">
        <v>301.58999999999997</v>
      </c>
      <c r="F508" s="42"/>
      <c r="G508" s="42"/>
      <c r="H508" s="42"/>
      <c r="I508" s="42"/>
    </row>
    <row r="509" spans="1:9" x14ac:dyDescent="0.25">
      <c r="A509" s="42"/>
      <c r="B509" s="42"/>
      <c r="C509" s="42"/>
      <c r="D509" s="42">
        <v>6.3500000000000001E-2</v>
      </c>
      <c r="E509" s="42">
        <v>349.98</v>
      </c>
      <c r="F509" s="42"/>
      <c r="G509" s="42"/>
      <c r="H509" s="42"/>
      <c r="I509" s="42"/>
    </row>
    <row r="510" spans="1:9" x14ac:dyDescent="0.25">
      <c r="A510" s="42"/>
      <c r="B510" s="42"/>
      <c r="C510" s="42"/>
      <c r="D510" s="42">
        <v>0.62480000000000002</v>
      </c>
      <c r="E510" s="42">
        <v>243.02</v>
      </c>
      <c r="F510" s="42"/>
      <c r="G510" s="42"/>
      <c r="H510" s="42"/>
      <c r="I510" s="42"/>
    </row>
    <row r="511" spans="1:9" x14ac:dyDescent="0.25">
      <c r="A511" s="42"/>
      <c r="B511" s="42"/>
      <c r="C511" s="42"/>
      <c r="D511" s="42">
        <v>7.1800000000000003E-2</v>
      </c>
      <c r="E511" s="42">
        <v>24.65</v>
      </c>
      <c r="F511" s="42"/>
      <c r="G511" s="42"/>
      <c r="H511" s="42"/>
      <c r="I511" s="42"/>
    </row>
    <row r="512" spans="1:9" x14ac:dyDescent="0.25">
      <c r="A512" s="42"/>
      <c r="B512" s="42"/>
      <c r="C512" s="42"/>
      <c r="D512" s="42">
        <v>0.29730000000000001</v>
      </c>
      <c r="E512" s="42">
        <v>213.95</v>
      </c>
      <c r="F512" s="42"/>
      <c r="G512" s="42"/>
      <c r="H512" s="42"/>
      <c r="I512" s="42"/>
    </row>
    <row r="513" spans="1:9" x14ac:dyDescent="0.25">
      <c r="A513" s="42"/>
      <c r="B513" s="42"/>
      <c r="C513" s="42"/>
      <c r="D513" s="42">
        <v>0.6925</v>
      </c>
      <c r="E513" s="42">
        <v>203</v>
      </c>
      <c r="F513" s="42"/>
      <c r="G513" s="42"/>
      <c r="H513" s="42"/>
      <c r="I513" s="42"/>
    </row>
    <row r="514" spans="1:9" x14ac:dyDescent="0.25">
      <c r="A514" s="1"/>
      <c r="B514" s="1"/>
    </row>
    <row r="515" spans="1:9" x14ac:dyDescent="0.25">
      <c r="A515" s="1"/>
      <c r="B515" s="1"/>
    </row>
    <row r="516" spans="1:9" x14ac:dyDescent="0.25">
      <c r="A516" s="1"/>
      <c r="B516" s="1"/>
    </row>
    <row r="517" spans="1:9" x14ac:dyDescent="0.25">
      <c r="A517" s="1"/>
      <c r="B517" s="1"/>
    </row>
    <row r="518" spans="1:9" x14ac:dyDescent="0.25">
      <c r="A518" s="1"/>
      <c r="B518" s="1"/>
    </row>
    <row r="519" spans="1:9" x14ac:dyDescent="0.25">
      <c r="A519" s="1"/>
      <c r="B519" s="1"/>
    </row>
    <row r="520" spans="1:9" x14ac:dyDescent="0.25">
      <c r="A520" s="1"/>
      <c r="B520" s="1"/>
    </row>
    <row r="521" spans="1:9" x14ac:dyDescent="0.25">
      <c r="A521" s="1"/>
      <c r="B521" s="1"/>
    </row>
    <row r="522" spans="1:9" x14ac:dyDescent="0.25">
      <c r="A522" s="1"/>
      <c r="B522" s="1"/>
    </row>
    <row r="523" spans="1:9" x14ac:dyDescent="0.25">
      <c r="A523" s="1"/>
      <c r="B523" s="1"/>
    </row>
    <row r="524" spans="1:9" x14ac:dyDescent="0.25">
      <c r="A524" s="1"/>
      <c r="B524" s="1"/>
    </row>
    <row r="525" spans="1:9" x14ac:dyDescent="0.25">
      <c r="A525" s="1"/>
      <c r="B525" s="1"/>
    </row>
    <row r="526" spans="1:9" x14ac:dyDescent="0.25">
      <c r="A526" s="1"/>
      <c r="B526" s="1"/>
    </row>
    <row r="527" spans="1:9" x14ac:dyDescent="0.25">
      <c r="A527" s="1"/>
      <c r="B527" s="1"/>
    </row>
    <row r="528" spans="1:9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</sheetData>
  <sortState xmlns:xlrd2="http://schemas.microsoft.com/office/spreadsheetml/2017/richdata2" ref="M2:M162">
    <sortCondition ref="M2"/>
  </sortState>
  <conditionalFormatting sqref="B1:E1048576">
    <cfRule type="cellIs" dxfId="19" priority="1" operator="lessThan">
      <formula>2500</formula>
    </cfRule>
    <cfRule type="cellIs" dxfId="18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4DB7-5825-4B29-8353-8D00AC1596D8}">
  <dimension ref="A1:BB549"/>
  <sheetViews>
    <sheetView topLeftCell="A13" zoomScale="70" zoomScaleNormal="70" workbookViewId="0">
      <selection activeCell="M13" sqref="M13"/>
    </sheetView>
  </sheetViews>
  <sheetFormatPr baseColWidth="10" defaultColWidth="8.85546875" defaultRowHeight="15" x14ac:dyDescent="0.25"/>
  <cols>
    <col min="4" max="4" width="8.85546875" customWidth="1"/>
    <col min="8" max="8" width="8.85546875" customWidth="1"/>
  </cols>
  <sheetData>
    <row r="1" spans="1:54" x14ac:dyDescent="0.25">
      <c r="A1" s="42">
        <v>0.12078124944189</v>
      </c>
      <c r="B1" s="42">
        <v>5228.66796875</v>
      </c>
      <c r="C1" s="42">
        <f t="shared" ref="C1:C64" si="0">B1/$W$13</f>
        <v>0.66104219876495229</v>
      </c>
      <c r="D1" s="42">
        <v>0.5746</v>
      </c>
      <c r="E1" s="42">
        <v>258.2</v>
      </c>
      <c r="F1" s="42">
        <v>52</v>
      </c>
      <c r="G1" s="42">
        <f>F1+12</f>
        <v>64</v>
      </c>
      <c r="H1" s="42">
        <v>0</v>
      </c>
      <c r="I1" s="42">
        <f t="shared" ref="I1:I64" si="1">H1*$L$6</f>
        <v>0</v>
      </c>
      <c r="J1" s="42">
        <f t="shared" ref="J1:J64" si="2">I1/$W$13</f>
        <v>0</v>
      </c>
      <c r="L1">
        <f>MIN(B1:B1227)</f>
        <v>3422.81005859375</v>
      </c>
      <c r="N1" s="48" t="s">
        <v>23</v>
      </c>
      <c r="O1" s="48" t="s">
        <v>22</v>
      </c>
      <c r="P1" s="48" t="s">
        <v>21</v>
      </c>
      <c r="Q1" s="14"/>
      <c r="R1" s="14"/>
      <c r="S1" s="14"/>
      <c r="V1" s="18" t="s">
        <v>24</v>
      </c>
      <c r="W1" s="17">
        <v>33</v>
      </c>
      <c r="X1" s="17"/>
      <c r="Y1" s="16"/>
      <c r="Z1" s="16" t="s">
        <v>9</v>
      </c>
      <c r="AA1" s="16">
        <f>W1/W2</f>
        <v>330</v>
      </c>
      <c r="AB1" s="15"/>
      <c r="AF1" s="14"/>
      <c r="AG1" s="14"/>
      <c r="AH1" s="14"/>
      <c r="AL1" s="14"/>
      <c r="AM1" s="14"/>
      <c r="AN1" s="14"/>
      <c r="AQ1" s="14"/>
      <c r="AR1" s="14"/>
      <c r="AT1" s="14"/>
      <c r="AZ1" s="14" t="s">
        <v>23</v>
      </c>
      <c r="BA1" s="14" t="s">
        <v>22</v>
      </c>
      <c r="BB1" s="14" t="s">
        <v>21</v>
      </c>
    </row>
    <row r="2" spans="1:54" x14ac:dyDescent="0.25">
      <c r="A2" s="42">
        <v>0.13592986067992799</v>
      </c>
      <c r="B2" s="42">
        <v>3903.46826171875</v>
      </c>
      <c r="C2" s="42">
        <f t="shared" si="0"/>
        <v>0.49350183602357256</v>
      </c>
      <c r="D2" s="42">
        <v>0.47239999999999999</v>
      </c>
      <c r="E2" s="42">
        <v>145.54</v>
      </c>
      <c r="F2" s="42">
        <v>47</v>
      </c>
      <c r="G2" s="42">
        <f t="shared" ref="G2:G65" si="3">F2+12</f>
        <v>59</v>
      </c>
      <c r="H2" s="42">
        <v>50</v>
      </c>
      <c r="I2" s="42">
        <f t="shared" si="1"/>
        <v>49.435837629947258</v>
      </c>
      <c r="J2" s="42">
        <f t="shared" si="2"/>
        <v>6.2500000000000003E-3</v>
      </c>
      <c r="N2" s="43">
        <v>0</v>
      </c>
      <c r="O2" s="44">
        <v>0</v>
      </c>
      <c r="P2" s="45">
        <v>0</v>
      </c>
      <c r="V2" s="8" t="s">
        <v>11</v>
      </c>
      <c r="W2" s="7">
        <v>0.1</v>
      </c>
      <c r="X2" s="7"/>
      <c r="Y2" s="7"/>
      <c r="Z2" s="7" t="s">
        <v>20</v>
      </c>
      <c r="AA2" s="7">
        <f>W3/W1</f>
        <v>1.490909090909091</v>
      </c>
      <c r="AB2" s="6"/>
      <c r="AZ2">
        <v>2000</v>
      </c>
      <c r="BA2">
        <v>0</v>
      </c>
      <c r="BB2">
        <v>0</v>
      </c>
    </row>
    <row r="3" spans="1:54" x14ac:dyDescent="0.25">
      <c r="A3" s="42">
        <v>0.104171138093007</v>
      </c>
      <c r="B3" s="42">
        <v>4059.25</v>
      </c>
      <c r="C3" s="42">
        <f t="shared" si="0"/>
        <v>0.51319677619118897</v>
      </c>
      <c r="D3" s="42">
        <v>0.20200000000000001</v>
      </c>
      <c r="E3" s="42">
        <v>344.16</v>
      </c>
      <c r="F3" s="42">
        <v>22</v>
      </c>
      <c r="G3" s="42">
        <f t="shared" si="3"/>
        <v>34</v>
      </c>
      <c r="H3" s="42">
        <v>100</v>
      </c>
      <c r="I3" s="42">
        <f t="shared" si="1"/>
        <v>98.871675259894516</v>
      </c>
      <c r="J3" s="42">
        <f t="shared" si="2"/>
        <v>1.2500000000000001E-2</v>
      </c>
      <c r="L3" t="s">
        <v>26</v>
      </c>
      <c r="N3" s="43">
        <v>6.2500000000000003E-3</v>
      </c>
      <c r="O3" s="44">
        <v>0</v>
      </c>
      <c r="P3" s="45">
        <v>0</v>
      </c>
      <c r="V3" s="8" t="s">
        <v>19</v>
      </c>
      <c r="W3" s="7">
        <v>49.2</v>
      </c>
      <c r="X3" s="7"/>
      <c r="Y3" s="7"/>
      <c r="Z3" s="7" t="s">
        <v>18</v>
      </c>
      <c r="AA3" s="7">
        <f>W3^2*SQRT(1-W6^2)/(W1*W2)</f>
        <v>699.74042076300475</v>
      </c>
      <c r="AB3" s="6"/>
      <c r="AE3" s="13" t="s">
        <v>17</v>
      </c>
      <c r="AZ3">
        <v>2050</v>
      </c>
      <c r="BA3">
        <v>0</v>
      </c>
      <c r="BB3">
        <v>0</v>
      </c>
    </row>
    <row r="4" spans="1:54" x14ac:dyDescent="0.25">
      <c r="A4" s="42">
        <v>0.11299288295648401</v>
      </c>
      <c r="B4" s="42">
        <v>4445.88427734375</v>
      </c>
      <c r="C4" s="42">
        <f t="shared" si="0"/>
        <v>0.56207759523357925</v>
      </c>
      <c r="D4" s="42">
        <v>0.78110000000000002</v>
      </c>
      <c r="E4" s="42">
        <v>74.56</v>
      </c>
      <c r="F4" s="42">
        <v>29</v>
      </c>
      <c r="G4" s="42">
        <f t="shared" si="3"/>
        <v>41</v>
      </c>
      <c r="H4" s="42">
        <v>150</v>
      </c>
      <c r="I4" s="42">
        <f t="shared" si="1"/>
        <v>148.30751288984177</v>
      </c>
      <c r="J4" s="42">
        <f t="shared" si="2"/>
        <v>1.8750000000000003E-2</v>
      </c>
      <c r="N4" s="43">
        <v>1.2500000000000001E-2</v>
      </c>
      <c r="O4" s="44">
        <v>0</v>
      </c>
      <c r="P4" s="45">
        <v>0</v>
      </c>
      <c r="V4" s="8"/>
      <c r="W4" s="7"/>
      <c r="X4" s="7"/>
      <c r="Y4" s="7"/>
      <c r="Z4" s="7" t="s">
        <v>17</v>
      </c>
      <c r="AA4" s="7">
        <f>1.23*AA3^-0.138</f>
        <v>0.49808539877832597</v>
      </c>
      <c r="AB4" s="6"/>
      <c r="AE4">
        <f>AA4</f>
        <v>0.49808539877832597</v>
      </c>
      <c r="AF4">
        <v>0</v>
      </c>
      <c r="AZ4">
        <v>2100</v>
      </c>
      <c r="BA4">
        <v>0</v>
      </c>
      <c r="BB4">
        <v>0</v>
      </c>
    </row>
    <row r="5" spans="1:54" x14ac:dyDescent="0.25">
      <c r="A5" s="42">
        <v>0.110854382190614</v>
      </c>
      <c r="B5" s="42">
        <v>4310.16552734375</v>
      </c>
      <c r="C5" s="42">
        <f t="shared" si="0"/>
        <v>0.54491914848388456</v>
      </c>
      <c r="D5" s="42">
        <v>0.97019999999999995</v>
      </c>
      <c r="E5" s="42">
        <v>82.96</v>
      </c>
      <c r="F5" s="42">
        <v>38</v>
      </c>
      <c r="G5" s="42">
        <f t="shared" si="3"/>
        <v>50</v>
      </c>
      <c r="H5" s="42">
        <v>200</v>
      </c>
      <c r="I5" s="42">
        <f t="shared" si="1"/>
        <v>197.74335051978903</v>
      </c>
      <c r="J5" s="42">
        <f t="shared" si="2"/>
        <v>2.5000000000000001E-2</v>
      </c>
      <c r="N5" s="43">
        <v>1.8750000000000003E-2</v>
      </c>
      <c r="O5" s="44">
        <v>0</v>
      </c>
      <c r="P5" s="45">
        <v>0</v>
      </c>
      <c r="V5" s="8" t="s">
        <v>16</v>
      </c>
      <c r="W5" s="7">
        <v>208000</v>
      </c>
      <c r="X5" s="7"/>
      <c r="Y5" s="7"/>
      <c r="Z5" s="7"/>
      <c r="AA5" s="7"/>
      <c r="AB5" s="6"/>
      <c r="AE5">
        <f>AA4</f>
        <v>0.49808539877832597</v>
      </c>
      <c r="AF5">
        <v>1</v>
      </c>
      <c r="AZ5">
        <v>2150</v>
      </c>
      <c r="BA5">
        <v>0</v>
      </c>
      <c r="BB5">
        <v>0</v>
      </c>
    </row>
    <row r="6" spans="1:54" x14ac:dyDescent="0.25">
      <c r="A6" s="42">
        <v>0.14248868619886901</v>
      </c>
      <c r="B6" s="42">
        <v>3889.35717773437</v>
      </c>
      <c r="C6" s="42">
        <f t="shared" si="0"/>
        <v>0.49171782104313361</v>
      </c>
      <c r="D6" s="42">
        <v>0.81950000000000001</v>
      </c>
      <c r="E6" s="42">
        <v>45.22</v>
      </c>
      <c r="F6" s="42">
        <v>26</v>
      </c>
      <c r="G6" s="42">
        <f t="shared" si="3"/>
        <v>38</v>
      </c>
      <c r="H6" s="42">
        <v>250</v>
      </c>
      <c r="I6" s="42">
        <f t="shared" si="1"/>
        <v>247.17918814973626</v>
      </c>
      <c r="J6" s="42">
        <f t="shared" si="2"/>
        <v>3.125E-2</v>
      </c>
      <c r="L6">
        <f>W13/A700M!H161</f>
        <v>0.98871675259894509</v>
      </c>
      <c r="N6" s="43">
        <v>2.5000000000000001E-2</v>
      </c>
      <c r="O6" s="44">
        <v>0</v>
      </c>
      <c r="P6" s="45">
        <v>0</v>
      </c>
      <c r="R6" t="s">
        <v>15</v>
      </c>
      <c r="V6" s="8" t="s">
        <v>14</v>
      </c>
      <c r="W6" s="7">
        <v>0.3</v>
      </c>
      <c r="X6" s="7"/>
      <c r="Y6" s="7"/>
      <c r="Z6" s="7"/>
      <c r="AA6" s="7"/>
      <c r="AB6" s="6"/>
      <c r="AZ6">
        <v>2200</v>
      </c>
      <c r="BA6">
        <v>0</v>
      </c>
      <c r="BB6">
        <v>0</v>
      </c>
    </row>
    <row r="7" spans="1:54" x14ac:dyDescent="0.25">
      <c r="A7" s="42">
        <v>0.11406851155987301</v>
      </c>
      <c r="B7" s="42">
        <v>3925.31884765625</v>
      </c>
      <c r="C7" s="42">
        <f t="shared" si="0"/>
        <v>0.49626432915925367</v>
      </c>
      <c r="D7" s="42">
        <v>8.8599999999999998E-2</v>
      </c>
      <c r="E7" s="42">
        <v>236.31</v>
      </c>
      <c r="F7" s="42">
        <v>34</v>
      </c>
      <c r="G7" s="42">
        <f t="shared" si="3"/>
        <v>46</v>
      </c>
      <c r="H7" s="42">
        <v>300</v>
      </c>
      <c r="I7" s="42">
        <f t="shared" si="1"/>
        <v>296.61502577968355</v>
      </c>
      <c r="J7" s="42">
        <f t="shared" si="2"/>
        <v>3.7500000000000006E-2</v>
      </c>
      <c r="N7" s="43">
        <v>3.125E-2</v>
      </c>
      <c r="O7" s="44">
        <v>0</v>
      </c>
      <c r="P7" s="45">
        <v>0</v>
      </c>
      <c r="R7" t="s">
        <v>13</v>
      </c>
      <c r="V7" s="8" t="s">
        <v>12</v>
      </c>
      <c r="W7" s="7">
        <v>1</v>
      </c>
      <c r="X7" s="7"/>
      <c r="Y7" s="7"/>
      <c r="Z7" s="7"/>
      <c r="AA7" s="7" t="s">
        <v>11</v>
      </c>
      <c r="AB7" s="6"/>
      <c r="AE7" s="13" t="s">
        <v>10</v>
      </c>
      <c r="AZ7">
        <v>2250</v>
      </c>
      <c r="BA7">
        <v>0</v>
      </c>
      <c r="BB7">
        <v>0</v>
      </c>
    </row>
    <row r="8" spans="1:54" x14ac:dyDescent="0.25">
      <c r="A8" s="42">
        <v>0.149489784334012</v>
      </c>
      <c r="B8" s="42">
        <v>4067.71899414062</v>
      </c>
      <c r="C8" s="42">
        <f t="shared" si="0"/>
        <v>0.51426748149156432</v>
      </c>
      <c r="D8" s="42">
        <v>0.31730000000000003</v>
      </c>
      <c r="E8" s="42">
        <v>138.69</v>
      </c>
      <c r="F8" s="42">
        <v>46</v>
      </c>
      <c r="G8" s="42">
        <f t="shared" si="3"/>
        <v>58</v>
      </c>
      <c r="H8" s="42">
        <v>350</v>
      </c>
      <c r="I8" s="42">
        <f t="shared" si="1"/>
        <v>346.05086340963078</v>
      </c>
      <c r="J8" s="42">
        <f t="shared" si="2"/>
        <v>4.3750000000000004E-2</v>
      </c>
      <c r="L8">
        <f>MIN(C:C)</f>
        <v>0.43273390098788872</v>
      </c>
      <c r="N8" s="43">
        <v>3.7500000000000006E-2</v>
      </c>
      <c r="O8" s="44">
        <v>0</v>
      </c>
      <c r="P8" s="45">
        <v>0</v>
      </c>
      <c r="V8" s="8" t="s">
        <v>3</v>
      </c>
      <c r="W8" s="7">
        <v>345</v>
      </c>
      <c r="X8" s="7"/>
      <c r="Y8" s="7" t="s">
        <v>9</v>
      </c>
      <c r="Z8" s="12">
        <v>330</v>
      </c>
      <c r="AA8" s="11">
        <f>Z9/Z8</f>
        <v>0.1</v>
      </c>
      <c r="AB8" s="6"/>
      <c r="AE8">
        <f>_xlfn.PERCENTILE.EXC(C:C,0.01)</f>
        <v>0.44871701401283348</v>
      </c>
      <c r="AF8">
        <v>0</v>
      </c>
      <c r="AZ8">
        <v>2300</v>
      </c>
      <c r="BA8">
        <v>0</v>
      </c>
      <c r="BB8">
        <v>0</v>
      </c>
    </row>
    <row r="9" spans="1:54" x14ac:dyDescent="0.25">
      <c r="A9" s="42">
        <v>0.11378589690930301</v>
      </c>
      <c r="B9" s="42">
        <v>3902.62768554687</v>
      </c>
      <c r="C9" s="42">
        <f t="shared" si="0"/>
        <v>0.49339556491892222</v>
      </c>
      <c r="D9" s="42">
        <v>0.98970000000000002</v>
      </c>
      <c r="E9" s="42">
        <v>314.17</v>
      </c>
      <c r="F9" s="42">
        <v>40</v>
      </c>
      <c r="G9" s="42">
        <f t="shared" si="3"/>
        <v>52</v>
      </c>
      <c r="H9" s="42">
        <v>400</v>
      </c>
      <c r="I9" s="42">
        <f t="shared" si="1"/>
        <v>395.48670103957807</v>
      </c>
      <c r="J9" s="42">
        <f t="shared" si="2"/>
        <v>0.05</v>
      </c>
      <c r="L9">
        <f>MAX(C:C)</f>
        <v>0.71384057259803435</v>
      </c>
      <c r="N9" s="43">
        <v>4.3750000000000004E-2</v>
      </c>
      <c r="O9" s="44">
        <v>0</v>
      </c>
      <c r="P9" s="45">
        <v>0</v>
      </c>
      <c r="R9" t="s">
        <v>8</v>
      </c>
      <c r="V9" s="8" t="s">
        <v>7</v>
      </c>
      <c r="W9" s="7">
        <f>(PI()*W5*W2^2*W1)/(SQRT(3*(1-W6^2)))</f>
        <v>130510.61134306075</v>
      </c>
      <c r="X9" s="7" t="s">
        <v>6</v>
      </c>
      <c r="Y9" s="7" t="s">
        <v>5</v>
      </c>
      <c r="Z9" s="10">
        <v>33</v>
      </c>
      <c r="AA9" s="9"/>
      <c r="AB9" s="6"/>
      <c r="AE9">
        <f>AE8</f>
        <v>0.44871701401283348</v>
      </c>
      <c r="AF9">
        <v>1</v>
      </c>
      <c r="AZ9">
        <v>2350</v>
      </c>
      <c r="BA9">
        <v>0</v>
      </c>
      <c r="BB9">
        <v>0</v>
      </c>
    </row>
    <row r="10" spans="1:54" x14ac:dyDescent="0.25">
      <c r="A10" s="42">
        <v>9.5870581328145493E-2</v>
      </c>
      <c r="B10" s="42">
        <v>4101.90673828125</v>
      </c>
      <c r="C10" s="42">
        <f t="shared" si="0"/>
        <v>0.51858971837725021</v>
      </c>
      <c r="D10" s="42">
        <v>0.89739999999999998</v>
      </c>
      <c r="E10" s="42">
        <v>127.51</v>
      </c>
      <c r="F10" s="42">
        <v>57</v>
      </c>
      <c r="G10" s="42">
        <f t="shared" si="3"/>
        <v>69</v>
      </c>
      <c r="H10" s="42">
        <v>450</v>
      </c>
      <c r="I10" s="42">
        <f t="shared" si="1"/>
        <v>444.9225386695253</v>
      </c>
      <c r="J10" s="42">
        <f t="shared" si="2"/>
        <v>5.6250000000000001E-2</v>
      </c>
      <c r="N10" s="43">
        <v>0.05</v>
      </c>
      <c r="O10" s="44">
        <v>0</v>
      </c>
      <c r="P10" s="45">
        <v>0</v>
      </c>
      <c r="V10" s="8"/>
      <c r="W10" s="7"/>
      <c r="X10" s="7"/>
      <c r="Y10" s="7"/>
      <c r="Z10" s="7"/>
      <c r="AA10" s="7"/>
      <c r="AB10" s="6"/>
      <c r="AZ10">
        <v>2400</v>
      </c>
      <c r="BA10">
        <v>0</v>
      </c>
      <c r="BB10">
        <v>0</v>
      </c>
    </row>
    <row r="11" spans="1:54" x14ac:dyDescent="0.25">
      <c r="A11" s="42">
        <v>0.116026573240986</v>
      </c>
      <c r="B11" s="42">
        <v>3984.79443359375</v>
      </c>
      <c r="C11" s="42">
        <f t="shared" si="0"/>
        <v>0.50378361941366201</v>
      </c>
      <c r="D11" s="42">
        <v>0.69230000000000003</v>
      </c>
      <c r="E11" s="42">
        <v>158.72</v>
      </c>
      <c r="F11" s="42">
        <v>36</v>
      </c>
      <c r="G11" s="42">
        <f t="shared" si="3"/>
        <v>48</v>
      </c>
      <c r="H11" s="42">
        <v>500</v>
      </c>
      <c r="I11" s="42">
        <f t="shared" si="1"/>
        <v>494.35837629947252</v>
      </c>
      <c r="J11" s="42">
        <f t="shared" si="2"/>
        <v>6.25E-2</v>
      </c>
      <c r="N11" s="43">
        <v>5.6250000000000001E-2</v>
      </c>
      <c r="O11" s="44">
        <v>0</v>
      </c>
      <c r="P11" s="45">
        <v>0</v>
      </c>
      <c r="V11" s="8"/>
      <c r="W11" s="7">
        <f>W9/1000</f>
        <v>130.51061134306076</v>
      </c>
      <c r="X11" s="7" t="s">
        <v>4</v>
      </c>
      <c r="Y11" s="7"/>
      <c r="Z11" s="7"/>
      <c r="AA11" s="7"/>
      <c r="AB11" s="6"/>
      <c r="AZ11">
        <v>2450</v>
      </c>
      <c r="BA11">
        <v>0</v>
      </c>
      <c r="BB11">
        <v>0</v>
      </c>
    </row>
    <row r="12" spans="1:54" x14ac:dyDescent="0.25">
      <c r="A12" s="42">
        <v>0.122744388279456</v>
      </c>
      <c r="B12" s="42">
        <v>4893.98974609375</v>
      </c>
      <c r="C12" s="42">
        <f t="shared" si="0"/>
        <v>0.61873000194815497</v>
      </c>
      <c r="D12" s="42">
        <v>0.67710000000000004</v>
      </c>
      <c r="E12" s="42">
        <v>293.3</v>
      </c>
      <c r="F12" s="42">
        <v>42</v>
      </c>
      <c r="G12" s="42">
        <f t="shared" si="3"/>
        <v>54</v>
      </c>
      <c r="H12" s="42">
        <v>550</v>
      </c>
      <c r="I12" s="42">
        <f t="shared" si="1"/>
        <v>543.79421392941981</v>
      </c>
      <c r="J12" s="42">
        <f t="shared" si="2"/>
        <v>6.8750000000000006E-2</v>
      </c>
      <c r="N12" s="43">
        <v>6.25E-2</v>
      </c>
      <c r="O12" s="44">
        <v>0</v>
      </c>
      <c r="P12" s="45">
        <v>0</v>
      </c>
      <c r="V12" s="8"/>
      <c r="W12" s="7"/>
      <c r="X12" s="7"/>
      <c r="Y12" s="7"/>
      <c r="Z12" s="7"/>
      <c r="AA12" s="7"/>
      <c r="AB12" s="6"/>
      <c r="AZ12">
        <v>2500</v>
      </c>
      <c r="BA12">
        <v>0</v>
      </c>
      <c r="BB12">
        <v>0</v>
      </c>
    </row>
    <row r="13" spans="1:54" x14ac:dyDescent="0.25">
      <c r="A13" s="42">
        <v>9.9575208640668503E-2</v>
      </c>
      <c r="B13" s="42">
        <v>4014.25952148437</v>
      </c>
      <c r="C13" s="42">
        <f t="shared" si="0"/>
        <v>0.50750878739189842</v>
      </c>
      <c r="D13" s="42">
        <v>9.7299999999999998E-2</v>
      </c>
      <c r="E13" s="42">
        <v>328.11</v>
      </c>
      <c r="F13" s="42">
        <v>41</v>
      </c>
      <c r="G13" s="42">
        <f t="shared" si="3"/>
        <v>53</v>
      </c>
      <c r="H13" s="42">
        <v>600</v>
      </c>
      <c r="I13" s="42">
        <f t="shared" si="1"/>
        <v>593.2300515593671</v>
      </c>
      <c r="J13" s="42">
        <f t="shared" si="2"/>
        <v>7.5000000000000011E-2</v>
      </c>
      <c r="N13" s="43">
        <v>6.8750000000000006E-2</v>
      </c>
      <c r="O13" s="44">
        <v>0</v>
      </c>
      <c r="P13" s="45">
        <v>0</v>
      </c>
      <c r="V13" s="8" t="s">
        <v>2</v>
      </c>
      <c r="W13" s="7">
        <f>2*PI()*W5*W2^2/(SQRT(3*(1-W6^2)))</f>
        <v>7909.7340207915604</v>
      </c>
      <c r="X13" s="7" t="s">
        <v>2</v>
      </c>
      <c r="Y13" s="7" t="s">
        <v>3</v>
      </c>
      <c r="Z13" s="7">
        <f>W8*W2*W1*2*PI()</f>
        <v>7153.4064722239591</v>
      </c>
      <c r="AA13" s="7" t="s">
        <v>2</v>
      </c>
      <c r="AB13" s="6"/>
      <c r="AZ13">
        <v>2550</v>
      </c>
      <c r="BA13">
        <v>0</v>
      </c>
      <c r="BB13">
        <v>0</v>
      </c>
    </row>
    <row r="14" spans="1:54" x14ac:dyDescent="0.25">
      <c r="A14" s="42">
        <v>0.134312177886353</v>
      </c>
      <c r="B14" s="42">
        <v>4374.3359375</v>
      </c>
      <c r="C14" s="42">
        <f t="shared" si="0"/>
        <v>0.55303198893940075</v>
      </c>
      <c r="D14" s="42">
        <v>0.9143</v>
      </c>
      <c r="E14" s="42">
        <v>75.78</v>
      </c>
      <c r="F14" s="42">
        <v>25</v>
      </c>
      <c r="G14" s="42">
        <f t="shared" si="3"/>
        <v>37</v>
      </c>
      <c r="H14" s="42">
        <v>650</v>
      </c>
      <c r="I14" s="42">
        <f t="shared" si="1"/>
        <v>642.66588918931427</v>
      </c>
      <c r="J14" s="42">
        <f t="shared" si="2"/>
        <v>8.1250000000000003E-2</v>
      </c>
      <c r="N14" s="43">
        <v>7.5000000000000011E-2</v>
      </c>
      <c r="O14" s="44">
        <v>0</v>
      </c>
      <c r="P14" s="45">
        <v>0</v>
      </c>
      <c r="V14" s="8"/>
      <c r="W14" s="7"/>
      <c r="X14" s="7"/>
      <c r="Y14" s="7"/>
      <c r="Z14" s="7"/>
      <c r="AA14" s="7"/>
      <c r="AB14" s="6"/>
      <c r="AZ14">
        <v>2600</v>
      </c>
      <c r="BA14">
        <v>0</v>
      </c>
      <c r="BB14">
        <v>0</v>
      </c>
    </row>
    <row r="15" spans="1:54" ht="15.75" thickBot="1" x14ac:dyDescent="0.3">
      <c r="A15" s="42">
        <v>0.127688760591089</v>
      </c>
      <c r="B15" s="42">
        <v>3595.05810546875</v>
      </c>
      <c r="C15" s="42">
        <f t="shared" si="0"/>
        <v>0.45451061894354033</v>
      </c>
      <c r="D15" s="42">
        <v>0.32669999999999999</v>
      </c>
      <c r="E15" s="42">
        <v>263.17</v>
      </c>
      <c r="F15" s="42">
        <v>24</v>
      </c>
      <c r="G15" s="42">
        <f t="shared" si="3"/>
        <v>36</v>
      </c>
      <c r="H15" s="42">
        <v>700</v>
      </c>
      <c r="I15" s="42">
        <f t="shared" si="1"/>
        <v>692.10172681926156</v>
      </c>
      <c r="J15" s="42">
        <f t="shared" si="2"/>
        <v>8.7500000000000008E-2</v>
      </c>
      <c r="N15" s="43">
        <v>8.1250000000000003E-2</v>
      </c>
      <c r="O15" s="44">
        <v>0</v>
      </c>
      <c r="P15" s="45">
        <v>0</v>
      </c>
      <c r="V15" s="5"/>
      <c r="W15" s="4">
        <f>W13/1000</f>
        <v>7.9097340207915607</v>
      </c>
      <c r="X15" s="4" t="s">
        <v>1</v>
      </c>
      <c r="Y15" s="4"/>
      <c r="Z15" s="4"/>
      <c r="AA15" s="4"/>
      <c r="AB15" s="3"/>
      <c r="AZ15">
        <v>2650</v>
      </c>
      <c r="BA15">
        <v>0</v>
      </c>
      <c r="BB15">
        <v>0</v>
      </c>
    </row>
    <row r="16" spans="1:54" x14ac:dyDescent="0.25">
      <c r="A16" s="42">
        <v>0.121084765077371</v>
      </c>
      <c r="B16" s="42">
        <v>4234.99072265625</v>
      </c>
      <c r="C16" s="42">
        <f t="shared" si="0"/>
        <v>0.53541506092671831</v>
      </c>
      <c r="D16" s="42">
        <v>0.38550000000000001</v>
      </c>
      <c r="E16" s="42">
        <v>353.19</v>
      </c>
      <c r="F16" s="42">
        <v>17</v>
      </c>
      <c r="G16" s="42">
        <f t="shared" si="3"/>
        <v>29</v>
      </c>
      <c r="H16" s="42">
        <v>750</v>
      </c>
      <c r="I16" s="42">
        <f t="shared" si="1"/>
        <v>741.53756444920884</v>
      </c>
      <c r="J16" s="42">
        <f t="shared" si="2"/>
        <v>9.3750000000000014E-2</v>
      </c>
      <c r="N16" s="43">
        <v>8.7500000000000008E-2</v>
      </c>
      <c r="O16" s="44">
        <v>0</v>
      </c>
      <c r="P16" s="45">
        <v>0</v>
      </c>
      <c r="AZ16">
        <v>2700</v>
      </c>
      <c r="BA16">
        <v>0</v>
      </c>
      <c r="BB16">
        <v>0</v>
      </c>
    </row>
    <row r="17" spans="1:54" x14ac:dyDescent="0.25">
      <c r="A17" s="42">
        <v>0.110106462995725</v>
      </c>
      <c r="B17" s="42">
        <v>3859.11157226562</v>
      </c>
      <c r="C17" s="42">
        <f t="shared" si="0"/>
        <v>0.4878939749581393</v>
      </c>
      <c r="D17" s="42">
        <v>0.3216</v>
      </c>
      <c r="E17" s="42">
        <v>174.65</v>
      </c>
      <c r="F17" s="42">
        <v>33</v>
      </c>
      <c r="G17" s="42">
        <f t="shared" si="3"/>
        <v>45</v>
      </c>
      <c r="H17" s="42">
        <v>800</v>
      </c>
      <c r="I17" s="42">
        <f t="shared" si="1"/>
        <v>790.97340207915613</v>
      </c>
      <c r="J17" s="42">
        <f t="shared" si="2"/>
        <v>0.1</v>
      </c>
      <c r="N17" s="43">
        <v>9.3750000000000014E-2</v>
      </c>
      <c r="O17" s="44">
        <v>0</v>
      </c>
      <c r="P17" s="45">
        <v>0</v>
      </c>
      <c r="AZ17">
        <v>2750</v>
      </c>
      <c r="BA17">
        <v>0</v>
      </c>
      <c r="BB17">
        <v>0</v>
      </c>
    </row>
    <row r="18" spans="1:54" x14ac:dyDescent="0.25">
      <c r="A18" s="42">
        <v>0.129101205068684</v>
      </c>
      <c r="B18" s="42">
        <v>4073.9638671875</v>
      </c>
      <c r="C18" s="42">
        <f t="shared" si="0"/>
        <v>0.51505699894315804</v>
      </c>
      <c r="D18" s="42">
        <v>0.1232</v>
      </c>
      <c r="E18" s="42">
        <v>292.75</v>
      </c>
      <c r="F18" s="42">
        <v>51</v>
      </c>
      <c r="G18" s="42">
        <f t="shared" si="3"/>
        <v>63</v>
      </c>
      <c r="H18" s="42">
        <v>850</v>
      </c>
      <c r="I18" s="42">
        <f t="shared" si="1"/>
        <v>840.4092397091033</v>
      </c>
      <c r="J18" s="42">
        <f t="shared" si="2"/>
        <v>0.10625</v>
      </c>
      <c r="N18" s="43">
        <v>0.1</v>
      </c>
      <c r="O18" s="44">
        <v>0</v>
      </c>
      <c r="P18" s="45">
        <v>0</v>
      </c>
      <c r="AZ18">
        <v>2800</v>
      </c>
      <c r="BA18">
        <v>0</v>
      </c>
      <c r="BB18">
        <v>0</v>
      </c>
    </row>
    <row r="19" spans="1:54" x14ac:dyDescent="0.25">
      <c r="A19" s="42">
        <v>9.6868528248968896E-2</v>
      </c>
      <c r="B19" s="42">
        <v>3976.86669921875</v>
      </c>
      <c r="C19" s="42">
        <f t="shared" si="0"/>
        <v>0.50278134369185379</v>
      </c>
      <c r="D19" s="42">
        <v>0.60560000000000003</v>
      </c>
      <c r="E19" s="42">
        <v>56.69</v>
      </c>
      <c r="F19" s="42">
        <v>29</v>
      </c>
      <c r="G19" s="42">
        <f t="shared" si="3"/>
        <v>41</v>
      </c>
      <c r="H19" s="42">
        <v>900</v>
      </c>
      <c r="I19" s="42">
        <f t="shared" si="1"/>
        <v>889.84507733905059</v>
      </c>
      <c r="J19" s="42">
        <f t="shared" si="2"/>
        <v>0.1125</v>
      </c>
      <c r="N19" s="43">
        <v>0.10625</v>
      </c>
      <c r="O19" s="44">
        <v>0</v>
      </c>
      <c r="P19" s="45">
        <v>0</v>
      </c>
      <c r="AZ19">
        <v>2850</v>
      </c>
      <c r="BA19">
        <v>0</v>
      </c>
      <c r="BB19">
        <v>0</v>
      </c>
    </row>
    <row r="20" spans="1:54" x14ac:dyDescent="0.25">
      <c r="A20" s="42">
        <v>0.104039406029263</v>
      </c>
      <c r="B20" s="42">
        <v>4169.8349609375</v>
      </c>
      <c r="C20" s="42">
        <f t="shared" si="0"/>
        <v>0.52717764592041327</v>
      </c>
      <c r="D20" s="42">
        <v>0.50600000000000001</v>
      </c>
      <c r="E20" s="42">
        <v>26.46</v>
      </c>
      <c r="F20" s="42">
        <v>31</v>
      </c>
      <c r="G20" s="42">
        <f t="shared" si="3"/>
        <v>43</v>
      </c>
      <c r="H20" s="42">
        <v>950</v>
      </c>
      <c r="I20" s="42">
        <f t="shared" si="1"/>
        <v>939.28091496899788</v>
      </c>
      <c r="J20" s="42">
        <f t="shared" si="2"/>
        <v>0.11875000000000001</v>
      </c>
      <c r="N20" s="43">
        <v>0.1125</v>
      </c>
      <c r="O20" s="44">
        <v>0</v>
      </c>
      <c r="P20" s="45">
        <v>0</v>
      </c>
      <c r="AZ20">
        <v>2900</v>
      </c>
      <c r="BA20">
        <v>0</v>
      </c>
      <c r="BB20">
        <v>0</v>
      </c>
    </row>
    <row r="21" spans="1:54" x14ac:dyDescent="0.25">
      <c r="A21" s="42">
        <v>0.10178519394652601</v>
      </c>
      <c r="B21" s="42">
        <v>4022.01000976562</v>
      </c>
      <c r="C21" s="42">
        <f t="shared" si="0"/>
        <v>0.50848865451017033</v>
      </c>
      <c r="D21" s="42">
        <v>4.0099999999999997E-2</v>
      </c>
      <c r="E21" s="42">
        <v>256.42</v>
      </c>
      <c r="F21" s="42">
        <v>19</v>
      </c>
      <c r="G21" s="42">
        <f t="shared" si="3"/>
        <v>31</v>
      </c>
      <c r="H21" s="42">
        <v>1000</v>
      </c>
      <c r="I21" s="42">
        <f t="shared" si="1"/>
        <v>988.71675259894505</v>
      </c>
      <c r="J21" s="42">
        <f t="shared" si="2"/>
        <v>0.125</v>
      </c>
      <c r="N21" s="43">
        <v>0.11875000000000001</v>
      </c>
      <c r="O21" s="44">
        <v>0</v>
      </c>
      <c r="P21" s="45">
        <v>0</v>
      </c>
      <c r="AZ21">
        <v>2950</v>
      </c>
      <c r="BA21">
        <v>0</v>
      </c>
      <c r="BB21">
        <v>0</v>
      </c>
    </row>
    <row r="22" spans="1:54" x14ac:dyDescent="0.25">
      <c r="A22" s="42">
        <v>0.132520139063349</v>
      </c>
      <c r="B22" s="42">
        <v>3860.46166992187</v>
      </c>
      <c r="C22" s="42">
        <f t="shared" si="0"/>
        <v>0.48806466308149477</v>
      </c>
      <c r="D22" s="42">
        <v>0.503</v>
      </c>
      <c r="E22" s="42">
        <v>227.65</v>
      </c>
      <c r="F22" s="42">
        <v>57</v>
      </c>
      <c r="G22" s="42">
        <f t="shared" si="3"/>
        <v>69</v>
      </c>
      <c r="H22" s="42">
        <v>1050</v>
      </c>
      <c r="I22" s="42">
        <f t="shared" si="1"/>
        <v>1038.1525902288924</v>
      </c>
      <c r="J22" s="42">
        <f t="shared" si="2"/>
        <v>0.13125000000000001</v>
      </c>
      <c r="N22" s="43">
        <v>0.125</v>
      </c>
      <c r="O22" s="44">
        <v>0</v>
      </c>
      <c r="P22" s="45">
        <v>0</v>
      </c>
      <c r="AZ22">
        <v>3000</v>
      </c>
      <c r="BA22">
        <v>0</v>
      </c>
      <c r="BB22">
        <v>0</v>
      </c>
    </row>
    <row r="23" spans="1:54" x14ac:dyDescent="0.25">
      <c r="A23" s="42">
        <v>0.12156610272427699</v>
      </c>
      <c r="B23" s="42">
        <v>3718.958984375</v>
      </c>
      <c r="C23" s="42">
        <f t="shared" si="0"/>
        <v>0.47017497359574023</v>
      </c>
      <c r="D23" s="42">
        <v>0.58889999999999998</v>
      </c>
      <c r="E23" s="42">
        <v>188.43</v>
      </c>
      <c r="F23" s="42">
        <v>20</v>
      </c>
      <c r="G23" s="42">
        <f t="shared" si="3"/>
        <v>32</v>
      </c>
      <c r="H23" s="42">
        <v>1100</v>
      </c>
      <c r="I23" s="42">
        <f t="shared" si="1"/>
        <v>1087.5884278588396</v>
      </c>
      <c r="J23" s="42">
        <f t="shared" si="2"/>
        <v>0.13750000000000001</v>
      </c>
      <c r="N23" s="43">
        <v>0.13125000000000001</v>
      </c>
      <c r="O23" s="44">
        <v>0</v>
      </c>
      <c r="P23" s="45">
        <v>0</v>
      </c>
      <c r="AZ23">
        <v>3050</v>
      </c>
      <c r="BA23">
        <v>0</v>
      </c>
      <c r="BB23">
        <v>0</v>
      </c>
    </row>
    <row r="24" spans="1:54" x14ac:dyDescent="0.25">
      <c r="A24" s="42">
        <v>0.11435549922980701</v>
      </c>
      <c r="B24" s="42">
        <v>4795.78125</v>
      </c>
      <c r="C24" s="42">
        <f t="shared" si="0"/>
        <v>0.60631384536999466</v>
      </c>
      <c r="D24" s="42">
        <v>0.40029999999999999</v>
      </c>
      <c r="E24" s="42">
        <v>95.53</v>
      </c>
      <c r="F24" s="42">
        <v>37</v>
      </c>
      <c r="G24" s="42">
        <f t="shared" si="3"/>
        <v>49</v>
      </c>
      <c r="H24" s="42">
        <v>1150</v>
      </c>
      <c r="I24" s="42">
        <f t="shared" si="1"/>
        <v>1137.0242654887868</v>
      </c>
      <c r="J24" s="42">
        <f t="shared" si="2"/>
        <v>0.14374999999999999</v>
      </c>
      <c r="N24" s="43">
        <v>0.13750000000000001</v>
      </c>
      <c r="O24" s="44">
        <v>0</v>
      </c>
      <c r="P24" s="45">
        <v>0</v>
      </c>
      <c r="AZ24">
        <v>3100</v>
      </c>
      <c r="BA24">
        <v>0</v>
      </c>
      <c r="BB24">
        <v>0</v>
      </c>
    </row>
    <row r="25" spans="1:54" x14ac:dyDescent="0.25">
      <c r="A25" s="42">
        <v>0.105990581955879</v>
      </c>
      <c r="B25" s="42">
        <v>5377.39794921875</v>
      </c>
      <c r="C25" s="42">
        <f t="shared" si="0"/>
        <v>0.67984560986294851</v>
      </c>
      <c r="D25" s="42">
        <v>0.87760000000000005</v>
      </c>
      <c r="E25" s="42">
        <v>67.05</v>
      </c>
      <c r="F25" s="42">
        <v>49</v>
      </c>
      <c r="G25" s="42">
        <f t="shared" si="3"/>
        <v>61</v>
      </c>
      <c r="H25" s="42">
        <v>1200</v>
      </c>
      <c r="I25" s="42">
        <f t="shared" si="1"/>
        <v>1186.4601031187342</v>
      </c>
      <c r="J25" s="42">
        <f t="shared" si="2"/>
        <v>0.15000000000000002</v>
      </c>
      <c r="N25" s="43">
        <v>0.14374999999999999</v>
      </c>
      <c r="O25" s="44">
        <v>0</v>
      </c>
      <c r="P25" s="45">
        <v>0</v>
      </c>
      <c r="AZ25">
        <v>3150</v>
      </c>
      <c r="BA25">
        <v>0</v>
      </c>
      <c r="BB25">
        <v>0</v>
      </c>
    </row>
    <row r="26" spans="1:54" x14ac:dyDescent="0.25">
      <c r="A26" s="42">
        <v>0.11664701474365501</v>
      </c>
      <c r="B26" s="42">
        <v>4275.61669921875</v>
      </c>
      <c r="C26" s="42">
        <f t="shared" si="0"/>
        <v>0.54055126101330919</v>
      </c>
      <c r="D26" s="42">
        <v>0.37530000000000002</v>
      </c>
      <c r="E26" s="42">
        <v>230.01</v>
      </c>
      <c r="F26" s="42">
        <v>19</v>
      </c>
      <c r="G26" s="42">
        <f t="shared" si="3"/>
        <v>31</v>
      </c>
      <c r="H26" s="42">
        <v>1250</v>
      </c>
      <c r="I26" s="42">
        <f t="shared" si="1"/>
        <v>1235.8959407486814</v>
      </c>
      <c r="J26" s="42">
        <f t="shared" si="2"/>
        <v>0.15625</v>
      </c>
      <c r="N26" s="43">
        <v>0.15000000000000002</v>
      </c>
      <c r="O26" s="44">
        <v>0</v>
      </c>
      <c r="P26" s="45">
        <v>0</v>
      </c>
      <c r="AZ26">
        <v>3200</v>
      </c>
      <c r="BA26">
        <v>0</v>
      </c>
      <c r="BB26">
        <v>0</v>
      </c>
    </row>
    <row r="27" spans="1:54" x14ac:dyDescent="0.25">
      <c r="A27" s="42">
        <v>0.148665717796785</v>
      </c>
      <c r="B27" s="42">
        <v>4377.80908203125</v>
      </c>
      <c r="C27" s="42">
        <f t="shared" si="0"/>
        <v>0.55347108645167109</v>
      </c>
      <c r="D27" s="42">
        <v>0.84589999999999999</v>
      </c>
      <c r="E27" s="42">
        <v>109.94</v>
      </c>
      <c r="F27" s="42">
        <v>57</v>
      </c>
      <c r="G27" s="42">
        <f t="shared" si="3"/>
        <v>69</v>
      </c>
      <c r="H27" s="42">
        <v>1300</v>
      </c>
      <c r="I27" s="42">
        <f t="shared" si="1"/>
        <v>1285.3317783786285</v>
      </c>
      <c r="J27" s="42">
        <f t="shared" si="2"/>
        <v>0.16250000000000001</v>
      </c>
      <c r="N27" s="43">
        <v>0.15625</v>
      </c>
      <c r="O27" s="44">
        <v>0</v>
      </c>
      <c r="P27" s="45">
        <v>0</v>
      </c>
      <c r="AZ27">
        <v>3250</v>
      </c>
      <c r="BA27">
        <v>0</v>
      </c>
      <c r="BB27">
        <v>0</v>
      </c>
    </row>
    <row r="28" spans="1:54" x14ac:dyDescent="0.25">
      <c r="A28" s="42">
        <v>0.10568012654787</v>
      </c>
      <c r="B28" s="42">
        <v>4149.38671875</v>
      </c>
      <c r="C28" s="42">
        <f t="shared" si="0"/>
        <v>0.52459244619893719</v>
      </c>
      <c r="D28" s="42">
        <v>0.8196</v>
      </c>
      <c r="E28" s="42">
        <v>248.1</v>
      </c>
      <c r="F28" s="42">
        <v>25</v>
      </c>
      <c r="G28" s="42">
        <f t="shared" si="3"/>
        <v>37</v>
      </c>
      <c r="H28" s="42">
        <v>1350</v>
      </c>
      <c r="I28" s="42">
        <f t="shared" si="1"/>
        <v>1334.7676160085759</v>
      </c>
      <c r="J28" s="42">
        <f t="shared" si="2"/>
        <v>0.16875000000000001</v>
      </c>
      <c r="N28" s="43">
        <v>0.16250000000000001</v>
      </c>
      <c r="O28" s="44">
        <v>0</v>
      </c>
      <c r="P28" s="45">
        <v>0</v>
      </c>
      <c r="AZ28">
        <v>3300</v>
      </c>
      <c r="BA28">
        <v>0</v>
      </c>
      <c r="BB28">
        <v>0</v>
      </c>
    </row>
    <row r="29" spans="1:54" x14ac:dyDescent="0.25">
      <c r="A29" s="42">
        <v>0.110419156143941</v>
      </c>
      <c r="B29" s="42">
        <v>3875.9765625</v>
      </c>
      <c r="C29" s="42">
        <f t="shared" si="0"/>
        <v>0.49002615667120936</v>
      </c>
      <c r="D29" s="42">
        <v>0.94389999999999996</v>
      </c>
      <c r="E29" s="42">
        <v>111.87</v>
      </c>
      <c r="F29" s="42">
        <v>18</v>
      </c>
      <c r="G29" s="42">
        <f t="shared" si="3"/>
        <v>30</v>
      </c>
      <c r="H29" s="42">
        <v>1400</v>
      </c>
      <c r="I29" s="42">
        <f t="shared" si="1"/>
        <v>1384.2034536385231</v>
      </c>
      <c r="J29" s="42">
        <f t="shared" si="2"/>
        <v>0.17500000000000002</v>
      </c>
      <c r="N29" s="43">
        <v>0.16875000000000001</v>
      </c>
      <c r="O29" s="44">
        <v>0</v>
      </c>
      <c r="P29" s="45">
        <v>0</v>
      </c>
      <c r="AZ29">
        <v>3350</v>
      </c>
      <c r="BA29">
        <v>0</v>
      </c>
      <c r="BB29">
        <v>0</v>
      </c>
    </row>
    <row r="30" spans="1:54" x14ac:dyDescent="0.25">
      <c r="A30" s="42">
        <v>0.138058140931996</v>
      </c>
      <c r="B30" s="42">
        <v>3855.74365234375</v>
      </c>
      <c r="C30" s="42">
        <f t="shared" si="0"/>
        <v>0.48746818062510394</v>
      </c>
      <c r="D30" s="42">
        <v>0.3165</v>
      </c>
      <c r="E30" s="42">
        <v>14.99</v>
      </c>
      <c r="F30" s="42">
        <v>52</v>
      </c>
      <c r="G30" s="42">
        <f t="shared" si="3"/>
        <v>64</v>
      </c>
      <c r="H30" s="42">
        <v>1450</v>
      </c>
      <c r="I30" s="42">
        <f t="shared" si="1"/>
        <v>1433.6392912684703</v>
      </c>
      <c r="J30" s="42">
        <f t="shared" si="2"/>
        <v>0.18124999999999999</v>
      </c>
      <c r="N30" s="43">
        <v>0.17500000000000002</v>
      </c>
      <c r="O30" s="44">
        <v>0</v>
      </c>
      <c r="P30" s="45">
        <v>0</v>
      </c>
      <c r="AZ30">
        <v>3400</v>
      </c>
      <c r="BA30">
        <v>0</v>
      </c>
      <c r="BB30">
        <v>0</v>
      </c>
    </row>
    <row r="31" spans="1:54" x14ac:dyDescent="0.25">
      <c r="A31" s="42">
        <v>9.6710857665478503E-2</v>
      </c>
      <c r="B31" s="42">
        <v>4114.6201171875</v>
      </c>
      <c r="C31" s="42">
        <f t="shared" si="0"/>
        <v>0.52019702639454024</v>
      </c>
      <c r="D31" s="42">
        <v>0.47099999999999997</v>
      </c>
      <c r="E31" s="42">
        <v>66.3</v>
      </c>
      <c r="F31" s="42">
        <v>27</v>
      </c>
      <c r="G31" s="42">
        <f t="shared" si="3"/>
        <v>39</v>
      </c>
      <c r="H31" s="42">
        <v>1500</v>
      </c>
      <c r="I31" s="42">
        <f t="shared" si="1"/>
        <v>1483.0751288984177</v>
      </c>
      <c r="J31" s="42">
        <f t="shared" si="2"/>
        <v>0.18750000000000003</v>
      </c>
      <c r="N31" s="43">
        <v>0.18124999999999999</v>
      </c>
      <c r="O31" s="44">
        <v>0</v>
      </c>
      <c r="P31" s="45">
        <v>0</v>
      </c>
      <c r="AZ31">
        <v>3450</v>
      </c>
      <c r="BA31">
        <v>1</v>
      </c>
      <c r="BB31">
        <v>1.001001001001001E-3</v>
      </c>
    </row>
    <row r="32" spans="1:54" x14ac:dyDescent="0.25">
      <c r="A32" s="42">
        <v>0.111741163558773</v>
      </c>
      <c r="B32" s="42">
        <v>4199.50927734375</v>
      </c>
      <c r="C32" s="42">
        <f t="shared" si="0"/>
        <v>0.53092926592789369</v>
      </c>
      <c r="D32" s="42">
        <v>0.37</v>
      </c>
      <c r="E32" s="42">
        <v>161.94999999999999</v>
      </c>
      <c r="F32" s="42">
        <v>18</v>
      </c>
      <c r="G32" s="42">
        <f t="shared" si="3"/>
        <v>30</v>
      </c>
      <c r="H32" s="42">
        <v>1550</v>
      </c>
      <c r="I32" s="42">
        <f t="shared" si="1"/>
        <v>1532.5109665283649</v>
      </c>
      <c r="J32" s="42">
        <f t="shared" si="2"/>
        <v>0.19375000000000001</v>
      </c>
      <c r="N32" s="43">
        <v>0.18750000000000003</v>
      </c>
      <c r="O32" s="44">
        <v>0</v>
      </c>
      <c r="P32" s="45">
        <v>0</v>
      </c>
      <c r="AZ32">
        <v>3500</v>
      </c>
      <c r="BA32">
        <v>0</v>
      </c>
      <c r="BB32">
        <v>1.001001001001001E-3</v>
      </c>
    </row>
    <row r="33" spans="1:54" x14ac:dyDescent="0.25">
      <c r="A33" s="42">
        <v>9.9960680376099995E-2</v>
      </c>
      <c r="B33" s="42">
        <v>3926.88159179687</v>
      </c>
      <c r="C33" s="42">
        <f t="shared" si="0"/>
        <v>0.49646190143368313</v>
      </c>
      <c r="D33" s="42">
        <v>0.76970000000000005</v>
      </c>
      <c r="E33" s="42">
        <v>162.06</v>
      </c>
      <c r="F33" s="42">
        <v>24</v>
      </c>
      <c r="G33" s="42">
        <f t="shared" si="3"/>
        <v>36</v>
      </c>
      <c r="H33" s="42">
        <v>1600</v>
      </c>
      <c r="I33" s="42">
        <f t="shared" si="1"/>
        <v>1581.9468041583123</v>
      </c>
      <c r="J33" s="42">
        <f t="shared" si="2"/>
        <v>0.2</v>
      </c>
      <c r="N33" s="43">
        <v>0.19375000000000001</v>
      </c>
      <c r="O33" s="44">
        <v>0</v>
      </c>
      <c r="P33" s="45">
        <v>0</v>
      </c>
      <c r="AZ33">
        <v>3550</v>
      </c>
      <c r="BA33">
        <v>0</v>
      </c>
      <c r="BB33">
        <v>1.001001001001001E-3</v>
      </c>
    </row>
    <row r="34" spans="1:54" x14ac:dyDescent="0.25">
      <c r="A34" s="42">
        <v>9.5105582051117799E-2</v>
      </c>
      <c r="B34" s="42">
        <v>3643.26391601562</v>
      </c>
      <c r="C34" s="42">
        <f t="shared" si="0"/>
        <v>0.46060511092268347</v>
      </c>
      <c r="D34" s="42">
        <v>0.20880000000000001</v>
      </c>
      <c r="E34" s="42">
        <v>298.43</v>
      </c>
      <c r="F34" s="42">
        <v>39</v>
      </c>
      <c r="G34" s="42">
        <f t="shared" si="3"/>
        <v>51</v>
      </c>
      <c r="H34" s="42">
        <v>1650</v>
      </c>
      <c r="I34" s="42">
        <f t="shared" si="1"/>
        <v>1631.3826417882594</v>
      </c>
      <c r="J34" s="42">
        <f t="shared" si="2"/>
        <v>0.20625000000000002</v>
      </c>
      <c r="N34" s="43">
        <v>0.2</v>
      </c>
      <c r="O34" s="44">
        <v>0</v>
      </c>
      <c r="P34" s="45">
        <v>0</v>
      </c>
      <c r="AZ34">
        <v>3600</v>
      </c>
      <c r="BA34">
        <v>0</v>
      </c>
      <c r="BB34">
        <v>1.001001001001001E-3</v>
      </c>
    </row>
    <row r="35" spans="1:54" x14ac:dyDescent="0.25">
      <c r="A35" s="42">
        <v>0.109748067557267</v>
      </c>
      <c r="B35" s="42">
        <v>4895.7763671875</v>
      </c>
      <c r="C35" s="42">
        <f t="shared" si="0"/>
        <v>0.61895587820253395</v>
      </c>
      <c r="D35" s="42">
        <v>0.24030000000000001</v>
      </c>
      <c r="E35" s="42">
        <v>76.42</v>
      </c>
      <c r="F35" s="42">
        <v>42</v>
      </c>
      <c r="G35" s="42">
        <f t="shared" si="3"/>
        <v>54</v>
      </c>
      <c r="H35" s="42">
        <v>1700</v>
      </c>
      <c r="I35" s="42">
        <f t="shared" si="1"/>
        <v>1680.8184794182066</v>
      </c>
      <c r="J35" s="42">
        <f t="shared" si="2"/>
        <v>0.21249999999999999</v>
      </c>
      <c r="N35" s="43">
        <v>0.20625000000000002</v>
      </c>
      <c r="O35" s="44">
        <v>0</v>
      </c>
      <c r="P35" s="45">
        <v>0</v>
      </c>
      <c r="AZ35">
        <v>3650</v>
      </c>
      <c r="BA35">
        <v>0</v>
      </c>
      <c r="BB35">
        <v>1.001001001001001E-3</v>
      </c>
    </row>
    <row r="36" spans="1:54" x14ac:dyDescent="0.25">
      <c r="A36" s="42">
        <v>0.14321446243213601</v>
      </c>
      <c r="B36" s="42">
        <v>3988.98559570312</v>
      </c>
      <c r="C36" s="42">
        <f t="shared" si="0"/>
        <v>0.50431349337634557</v>
      </c>
      <c r="D36" s="42">
        <v>0.67810000000000004</v>
      </c>
      <c r="E36" s="42">
        <v>95.33</v>
      </c>
      <c r="F36" s="42">
        <v>33</v>
      </c>
      <c r="G36" s="42">
        <f t="shared" si="3"/>
        <v>45</v>
      </c>
      <c r="H36" s="42">
        <v>1750</v>
      </c>
      <c r="I36" s="42">
        <f t="shared" si="1"/>
        <v>1730.254317048154</v>
      </c>
      <c r="J36" s="42">
        <f t="shared" si="2"/>
        <v>0.21875000000000003</v>
      </c>
      <c r="N36" s="43">
        <v>0.21249999999999999</v>
      </c>
      <c r="O36" s="44">
        <v>0</v>
      </c>
      <c r="P36" s="45">
        <v>0</v>
      </c>
      <c r="AZ36">
        <v>3700</v>
      </c>
      <c r="BA36">
        <v>0</v>
      </c>
      <c r="BB36">
        <v>1.001001001001001E-3</v>
      </c>
    </row>
    <row r="37" spans="1:54" x14ac:dyDescent="0.25">
      <c r="A37" s="42">
        <v>0.14675437166128599</v>
      </c>
      <c r="B37" s="42">
        <v>4526.5341796875</v>
      </c>
      <c r="C37" s="42">
        <f t="shared" si="0"/>
        <v>0.57227388023276549</v>
      </c>
      <c r="D37" s="42">
        <v>0.23350000000000001</v>
      </c>
      <c r="E37" s="42">
        <v>203.59</v>
      </c>
      <c r="F37" s="42">
        <v>59</v>
      </c>
      <c r="G37" s="42">
        <f t="shared" si="3"/>
        <v>71</v>
      </c>
      <c r="H37" s="42">
        <v>1800</v>
      </c>
      <c r="I37" s="42">
        <f t="shared" si="1"/>
        <v>1779.6901546781012</v>
      </c>
      <c r="J37" s="42">
        <f t="shared" si="2"/>
        <v>0.22500000000000001</v>
      </c>
      <c r="N37" s="43">
        <v>0.21875000000000003</v>
      </c>
      <c r="O37" s="44">
        <v>0</v>
      </c>
      <c r="P37" s="45">
        <v>0</v>
      </c>
      <c r="AZ37">
        <v>3750</v>
      </c>
      <c r="BA37">
        <v>3</v>
      </c>
      <c r="BB37">
        <v>4.004004004004004E-3</v>
      </c>
    </row>
    <row r="38" spans="1:54" x14ac:dyDescent="0.25">
      <c r="A38" s="42">
        <v>0.114187567618501</v>
      </c>
      <c r="B38" s="42">
        <v>4200.3408203125</v>
      </c>
      <c r="C38" s="42">
        <f t="shared" si="0"/>
        <v>0.53103439499627503</v>
      </c>
      <c r="D38" s="42">
        <v>8.14E-2</v>
      </c>
      <c r="E38" s="42">
        <v>131.02000000000001</v>
      </c>
      <c r="F38" s="42">
        <v>24</v>
      </c>
      <c r="G38" s="42">
        <f t="shared" si="3"/>
        <v>36</v>
      </c>
      <c r="H38" s="42">
        <v>1850</v>
      </c>
      <c r="I38" s="42">
        <f t="shared" si="1"/>
        <v>1829.1259923080484</v>
      </c>
      <c r="J38" s="42">
        <f t="shared" si="2"/>
        <v>0.23125000000000001</v>
      </c>
      <c r="N38" s="43">
        <v>0.22500000000000001</v>
      </c>
      <c r="O38" s="44">
        <v>0</v>
      </c>
      <c r="P38" s="45">
        <v>0</v>
      </c>
      <c r="AZ38">
        <v>3800</v>
      </c>
      <c r="BA38">
        <v>0</v>
      </c>
      <c r="BB38">
        <v>4.004004004004004E-3</v>
      </c>
    </row>
    <row r="39" spans="1:54" x14ac:dyDescent="0.25">
      <c r="A39" s="42">
        <v>0.103569864445858</v>
      </c>
      <c r="B39" s="42">
        <v>3908.85693359375</v>
      </c>
      <c r="C39" s="42">
        <f t="shared" si="0"/>
        <v>0.49418310695643014</v>
      </c>
      <c r="D39" s="42">
        <v>0.1464</v>
      </c>
      <c r="E39" s="42">
        <v>281.61</v>
      </c>
      <c r="F39" s="42">
        <v>25</v>
      </c>
      <c r="G39" s="42">
        <f t="shared" si="3"/>
        <v>37</v>
      </c>
      <c r="H39" s="42">
        <v>1900</v>
      </c>
      <c r="I39" s="42">
        <f t="shared" si="1"/>
        <v>1878.5618299379958</v>
      </c>
      <c r="J39" s="42">
        <f t="shared" si="2"/>
        <v>0.23750000000000002</v>
      </c>
      <c r="N39" s="43">
        <v>0.23125000000000001</v>
      </c>
      <c r="O39" s="44">
        <v>0</v>
      </c>
      <c r="P39" s="45">
        <v>0</v>
      </c>
      <c r="AZ39">
        <v>3850</v>
      </c>
      <c r="BA39">
        <v>0</v>
      </c>
      <c r="BB39">
        <v>4.004004004004004E-3</v>
      </c>
    </row>
    <row r="40" spans="1:54" x14ac:dyDescent="0.25">
      <c r="A40" s="42">
        <v>0.136840302764762</v>
      </c>
      <c r="B40" s="42">
        <v>3821.31372070312</v>
      </c>
      <c r="C40" s="42">
        <f t="shared" si="0"/>
        <v>0.48311532482108738</v>
      </c>
      <c r="D40" s="42">
        <v>0.96060000000000001</v>
      </c>
      <c r="E40" s="42">
        <v>107.27</v>
      </c>
      <c r="F40" s="42">
        <v>33</v>
      </c>
      <c r="G40" s="42">
        <f t="shared" si="3"/>
        <v>45</v>
      </c>
      <c r="H40" s="42">
        <v>1950</v>
      </c>
      <c r="I40" s="42">
        <f t="shared" si="1"/>
        <v>1927.9976675679429</v>
      </c>
      <c r="J40" s="42">
        <f t="shared" si="2"/>
        <v>0.24375000000000002</v>
      </c>
      <c r="N40" s="43">
        <v>0.23750000000000002</v>
      </c>
      <c r="O40" s="44">
        <v>0</v>
      </c>
      <c r="P40" s="45">
        <v>0</v>
      </c>
      <c r="AZ40">
        <v>3900</v>
      </c>
      <c r="BA40">
        <v>0</v>
      </c>
      <c r="BB40">
        <v>4.004004004004004E-3</v>
      </c>
    </row>
    <row r="41" spans="1:54" x14ac:dyDescent="0.25">
      <c r="A41" s="42">
        <v>0.11700264243314799</v>
      </c>
      <c r="B41" s="42">
        <v>3987.09057617187</v>
      </c>
      <c r="C41" s="42">
        <f t="shared" si="0"/>
        <v>0.50407391268674606</v>
      </c>
      <c r="D41" s="42">
        <v>0.70689999999999997</v>
      </c>
      <c r="E41" s="42">
        <v>7.01</v>
      </c>
      <c r="F41" s="42">
        <v>31</v>
      </c>
      <c r="G41" s="42">
        <f t="shared" si="3"/>
        <v>43</v>
      </c>
      <c r="H41" s="42">
        <v>2000</v>
      </c>
      <c r="I41" s="42">
        <f t="shared" si="1"/>
        <v>1977.4335051978901</v>
      </c>
      <c r="J41" s="42">
        <f t="shared" si="2"/>
        <v>0.25</v>
      </c>
      <c r="N41" s="43">
        <v>0.24375000000000002</v>
      </c>
      <c r="O41" s="44">
        <v>0</v>
      </c>
      <c r="P41" s="45">
        <v>0</v>
      </c>
      <c r="AZ41">
        <v>3950</v>
      </c>
      <c r="BA41">
        <v>1</v>
      </c>
      <c r="BB41">
        <v>5.005005005005005E-3</v>
      </c>
    </row>
    <row r="42" spans="1:54" x14ac:dyDescent="0.25">
      <c r="A42" s="42">
        <v>0.13030818094892199</v>
      </c>
      <c r="B42" s="42">
        <v>4115.76904296875</v>
      </c>
      <c r="C42" s="42">
        <f t="shared" si="0"/>
        <v>0.52034228106154035</v>
      </c>
      <c r="D42" s="42">
        <v>0.2787</v>
      </c>
      <c r="E42" s="42">
        <v>357.25</v>
      </c>
      <c r="F42" s="42">
        <v>24</v>
      </c>
      <c r="G42" s="42">
        <f t="shared" si="3"/>
        <v>36</v>
      </c>
      <c r="H42" s="42">
        <v>2050</v>
      </c>
      <c r="I42" s="42">
        <f t="shared" si="1"/>
        <v>2026.8693428278375</v>
      </c>
      <c r="J42" s="42">
        <f t="shared" si="2"/>
        <v>0.25625000000000003</v>
      </c>
      <c r="N42" s="43">
        <v>0.25</v>
      </c>
      <c r="O42" s="44">
        <v>0</v>
      </c>
      <c r="P42" s="45">
        <v>0</v>
      </c>
      <c r="AZ42">
        <v>4000</v>
      </c>
      <c r="BA42">
        <v>1</v>
      </c>
      <c r="BB42">
        <v>6.006006006006006E-3</v>
      </c>
    </row>
    <row r="43" spans="1:54" x14ac:dyDescent="0.25">
      <c r="A43" s="42">
        <v>0.116235498416979</v>
      </c>
      <c r="B43" s="42">
        <v>4092.244140625</v>
      </c>
      <c r="C43" s="42">
        <f t="shared" si="0"/>
        <v>0.51736810996022242</v>
      </c>
      <c r="D43" s="42">
        <v>0.62519999999999998</v>
      </c>
      <c r="E43" s="42">
        <v>42.73</v>
      </c>
      <c r="F43" s="42">
        <v>37</v>
      </c>
      <c r="G43" s="42">
        <f t="shared" si="3"/>
        <v>49</v>
      </c>
      <c r="H43" s="42">
        <v>2100</v>
      </c>
      <c r="I43" s="42">
        <f t="shared" si="1"/>
        <v>2076.3051804577849</v>
      </c>
      <c r="J43" s="42">
        <f t="shared" si="2"/>
        <v>0.26250000000000001</v>
      </c>
      <c r="N43" s="43">
        <v>0.25625000000000003</v>
      </c>
      <c r="O43" s="44">
        <v>0</v>
      </c>
      <c r="P43" s="45">
        <v>0</v>
      </c>
      <c r="AZ43">
        <v>4050</v>
      </c>
      <c r="BA43">
        <v>0</v>
      </c>
      <c r="BB43">
        <v>6.006006006006006E-3</v>
      </c>
    </row>
    <row r="44" spans="1:54" x14ac:dyDescent="0.25">
      <c r="A44" s="42">
        <v>9.4303932933120393E-2</v>
      </c>
      <c r="B44" s="42">
        <v>4199.34326171875</v>
      </c>
      <c r="C44" s="42">
        <f t="shared" si="0"/>
        <v>0.53090827715323152</v>
      </c>
      <c r="D44" s="42">
        <v>0.42609999999999998</v>
      </c>
      <c r="E44" s="42">
        <v>267.29000000000002</v>
      </c>
      <c r="F44" s="42">
        <v>38</v>
      </c>
      <c r="G44" s="42">
        <f t="shared" si="3"/>
        <v>50</v>
      </c>
      <c r="H44" s="42">
        <v>2150</v>
      </c>
      <c r="I44" s="42">
        <f t="shared" si="1"/>
        <v>2125.7410180877318</v>
      </c>
      <c r="J44" s="42">
        <f t="shared" si="2"/>
        <v>0.26874999999999999</v>
      </c>
      <c r="N44" s="43">
        <v>0.26250000000000001</v>
      </c>
      <c r="O44" s="44">
        <v>0</v>
      </c>
      <c r="P44" s="45">
        <v>0</v>
      </c>
      <c r="AZ44">
        <v>4100</v>
      </c>
      <c r="BA44">
        <v>2</v>
      </c>
      <c r="BB44">
        <v>8.0080080080080079E-3</v>
      </c>
    </row>
    <row r="45" spans="1:54" x14ac:dyDescent="0.25">
      <c r="A45" s="42">
        <v>0.11625230885521901</v>
      </c>
      <c r="B45" s="42">
        <v>4092.86669921875</v>
      </c>
      <c r="C45" s="42">
        <f t="shared" si="0"/>
        <v>0.51744681786520552</v>
      </c>
      <c r="D45" s="42">
        <v>0.1105</v>
      </c>
      <c r="E45" s="42">
        <v>270.67</v>
      </c>
      <c r="F45" s="42">
        <v>56</v>
      </c>
      <c r="G45" s="42">
        <f t="shared" si="3"/>
        <v>68</v>
      </c>
      <c r="H45" s="42">
        <v>2200</v>
      </c>
      <c r="I45" s="42">
        <f t="shared" si="1"/>
        <v>2175.1768557176792</v>
      </c>
      <c r="J45" s="42">
        <f t="shared" si="2"/>
        <v>0.27500000000000002</v>
      </c>
      <c r="N45" s="43">
        <v>0.26874999999999999</v>
      </c>
      <c r="O45" s="44">
        <v>0</v>
      </c>
      <c r="P45" s="45">
        <v>0</v>
      </c>
      <c r="AZ45">
        <v>4150</v>
      </c>
      <c r="BA45">
        <v>0</v>
      </c>
      <c r="BB45">
        <v>8.0080080080080079E-3</v>
      </c>
    </row>
    <row r="46" spans="1:54" x14ac:dyDescent="0.25">
      <c r="A46" s="42">
        <v>0.133830995098359</v>
      </c>
      <c r="B46" s="42">
        <v>3798.380859375</v>
      </c>
      <c r="C46" s="42">
        <f t="shared" si="0"/>
        <v>0.48021600339411669</v>
      </c>
      <c r="D46" s="42">
        <v>0.37819999999999998</v>
      </c>
      <c r="E46" s="42">
        <v>51.23</v>
      </c>
      <c r="F46" s="42">
        <v>41</v>
      </c>
      <c r="G46" s="42">
        <f t="shared" si="3"/>
        <v>53</v>
      </c>
      <c r="H46" s="42">
        <v>2250</v>
      </c>
      <c r="I46" s="42">
        <f t="shared" si="1"/>
        <v>2224.6126933476266</v>
      </c>
      <c r="J46" s="42">
        <f t="shared" si="2"/>
        <v>0.28125000000000006</v>
      </c>
      <c r="N46" s="43">
        <v>0.27500000000000002</v>
      </c>
      <c r="O46" s="44">
        <v>0</v>
      </c>
      <c r="P46" s="45">
        <v>0</v>
      </c>
      <c r="AZ46">
        <v>4200</v>
      </c>
      <c r="BA46">
        <v>3</v>
      </c>
      <c r="BB46">
        <v>1.1011011011011011E-2</v>
      </c>
    </row>
    <row r="47" spans="1:54" x14ac:dyDescent="0.25">
      <c r="A47" s="42">
        <v>0.116437225807334</v>
      </c>
      <c r="B47" s="42">
        <v>3911.43725585937</v>
      </c>
      <c r="C47" s="42">
        <f t="shared" si="0"/>
        <v>0.49450932807320064</v>
      </c>
      <c r="D47" s="42">
        <v>0.85109999999999997</v>
      </c>
      <c r="E47" s="42">
        <v>167.63</v>
      </c>
      <c r="F47" s="42">
        <v>29</v>
      </c>
      <c r="G47" s="42">
        <f t="shared" si="3"/>
        <v>41</v>
      </c>
      <c r="H47" s="42">
        <v>2300</v>
      </c>
      <c r="I47" s="42">
        <f t="shared" si="1"/>
        <v>2274.0485309775736</v>
      </c>
      <c r="J47" s="42">
        <f t="shared" si="2"/>
        <v>0.28749999999999998</v>
      </c>
      <c r="N47" s="43">
        <v>0.28125000000000006</v>
      </c>
      <c r="O47" s="44">
        <v>0</v>
      </c>
      <c r="P47" s="45">
        <v>0</v>
      </c>
      <c r="AZ47">
        <v>4250</v>
      </c>
      <c r="BA47">
        <v>3</v>
      </c>
      <c r="BB47">
        <v>1.4014014014014014E-2</v>
      </c>
    </row>
    <row r="48" spans="1:54" x14ac:dyDescent="0.25">
      <c r="A48" s="42">
        <v>0.121391379684698</v>
      </c>
      <c r="B48" s="42">
        <v>3782.96020507812</v>
      </c>
      <c r="C48" s="42">
        <f t="shared" si="0"/>
        <v>0.47826642402060737</v>
      </c>
      <c r="D48" s="42">
        <v>0.9899</v>
      </c>
      <c r="E48" s="42">
        <v>298.58</v>
      </c>
      <c r="F48" s="42">
        <v>38</v>
      </c>
      <c r="G48" s="42">
        <f t="shared" si="3"/>
        <v>50</v>
      </c>
      <c r="H48" s="42">
        <v>2350</v>
      </c>
      <c r="I48" s="42">
        <f t="shared" si="1"/>
        <v>2323.484368607521</v>
      </c>
      <c r="J48" s="42">
        <f t="shared" si="2"/>
        <v>0.29375000000000001</v>
      </c>
      <c r="N48" s="43">
        <v>0.28749999999999998</v>
      </c>
      <c r="O48" s="44">
        <v>0</v>
      </c>
      <c r="P48" s="45">
        <v>0</v>
      </c>
      <c r="AZ48">
        <v>4300</v>
      </c>
      <c r="BA48">
        <v>3</v>
      </c>
      <c r="BB48">
        <v>1.7017017017017019E-2</v>
      </c>
    </row>
    <row r="49" spans="1:54" x14ac:dyDescent="0.25">
      <c r="A49" s="42">
        <v>0.12758766813234201</v>
      </c>
      <c r="B49" s="42">
        <v>4726.8974609375</v>
      </c>
      <c r="C49" s="42">
        <f t="shared" si="0"/>
        <v>0.59760510890914376</v>
      </c>
      <c r="D49" s="42">
        <v>0.21079999999999999</v>
      </c>
      <c r="E49" s="42">
        <v>245.29</v>
      </c>
      <c r="F49" s="42">
        <v>29</v>
      </c>
      <c r="G49" s="42">
        <f t="shared" si="3"/>
        <v>41</v>
      </c>
      <c r="H49" s="42">
        <v>2400</v>
      </c>
      <c r="I49" s="42">
        <f t="shared" si="1"/>
        <v>2372.9202062374684</v>
      </c>
      <c r="J49" s="42">
        <f t="shared" si="2"/>
        <v>0.30000000000000004</v>
      </c>
      <c r="N49" s="43">
        <v>0.29375000000000001</v>
      </c>
      <c r="O49" s="44">
        <v>0</v>
      </c>
      <c r="P49" s="45">
        <v>0</v>
      </c>
      <c r="AZ49">
        <v>4350</v>
      </c>
      <c r="BA49">
        <v>6</v>
      </c>
      <c r="BB49">
        <v>2.3023023023023025E-2</v>
      </c>
    </row>
    <row r="50" spans="1:54" x14ac:dyDescent="0.25">
      <c r="A50" s="42">
        <v>0.12505126430157701</v>
      </c>
      <c r="B50" s="42">
        <v>4862.546875</v>
      </c>
      <c r="C50" s="42">
        <f t="shared" si="0"/>
        <v>0.61475478975883247</v>
      </c>
      <c r="D50" s="42">
        <v>0.3105</v>
      </c>
      <c r="E50" s="42">
        <v>78.62</v>
      </c>
      <c r="F50" s="42">
        <v>32</v>
      </c>
      <c r="G50" s="42">
        <f t="shared" si="3"/>
        <v>44</v>
      </c>
      <c r="H50" s="42">
        <v>2450</v>
      </c>
      <c r="I50" s="42">
        <f t="shared" si="1"/>
        <v>2422.3560438674153</v>
      </c>
      <c r="J50" s="42">
        <f t="shared" si="2"/>
        <v>0.30625000000000002</v>
      </c>
      <c r="N50" s="43">
        <v>0.30000000000000004</v>
      </c>
      <c r="O50" s="44">
        <v>0</v>
      </c>
      <c r="P50" s="45">
        <v>0</v>
      </c>
      <c r="AZ50">
        <v>4400</v>
      </c>
      <c r="BA50">
        <v>10</v>
      </c>
      <c r="BB50">
        <v>3.3033033033033031E-2</v>
      </c>
    </row>
    <row r="51" spans="1:54" x14ac:dyDescent="0.25">
      <c r="A51" s="42">
        <v>0.14867563697907701</v>
      </c>
      <c r="B51" s="42">
        <v>4274.431640625</v>
      </c>
      <c r="C51" s="42">
        <f t="shared" si="0"/>
        <v>0.54040143820123543</v>
      </c>
      <c r="D51" s="42">
        <v>0.74450000000000005</v>
      </c>
      <c r="E51" s="42">
        <v>279.02999999999997</v>
      </c>
      <c r="F51" s="42">
        <v>53</v>
      </c>
      <c r="G51" s="42">
        <f t="shared" si="3"/>
        <v>65</v>
      </c>
      <c r="H51" s="42">
        <v>2500</v>
      </c>
      <c r="I51" s="42">
        <f t="shared" si="1"/>
        <v>2471.7918814973627</v>
      </c>
      <c r="J51" s="42">
        <f t="shared" si="2"/>
        <v>0.3125</v>
      </c>
      <c r="N51" s="43">
        <v>0.30625000000000002</v>
      </c>
      <c r="O51" s="44">
        <v>0</v>
      </c>
      <c r="P51" s="45">
        <v>0</v>
      </c>
      <c r="AZ51">
        <v>4450</v>
      </c>
      <c r="BA51">
        <v>12</v>
      </c>
      <c r="BB51">
        <v>4.5045045045045043E-2</v>
      </c>
    </row>
    <row r="52" spans="1:54" x14ac:dyDescent="0.25">
      <c r="A52" s="42">
        <v>0.13312043558277301</v>
      </c>
      <c r="B52" s="42">
        <v>4613.0673828125</v>
      </c>
      <c r="C52" s="42">
        <f t="shared" si="0"/>
        <v>0.58321397036696454</v>
      </c>
      <c r="D52" s="42">
        <v>0.45450000000000002</v>
      </c>
      <c r="E52" s="42">
        <v>226.54</v>
      </c>
      <c r="F52" s="42">
        <v>53</v>
      </c>
      <c r="G52" s="42">
        <f t="shared" si="3"/>
        <v>65</v>
      </c>
      <c r="H52" s="42">
        <v>2550</v>
      </c>
      <c r="I52" s="42">
        <f t="shared" si="1"/>
        <v>2521.2277191273101</v>
      </c>
      <c r="J52" s="42">
        <f t="shared" si="2"/>
        <v>0.31875000000000003</v>
      </c>
      <c r="N52" s="43">
        <v>0.3125</v>
      </c>
      <c r="O52" s="44">
        <v>0</v>
      </c>
      <c r="P52" s="45">
        <v>0</v>
      </c>
      <c r="AZ52">
        <v>4500</v>
      </c>
      <c r="BA52">
        <v>10</v>
      </c>
      <c r="BB52">
        <v>5.5055055055055056E-2</v>
      </c>
    </row>
    <row r="53" spans="1:54" x14ac:dyDescent="0.25">
      <c r="A53" s="42">
        <v>0.135992278318151</v>
      </c>
      <c r="B53" s="42">
        <v>4560.30322265625</v>
      </c>
      <c r="C53" s="42">
        <f t="shared" si="0"/>
        <v>0.57654318219411904</v>
      </c>
      <c r="D53" s="42">
        <v>0.56389999999999996</v>
      </c>
      <c r="E53" s="42">
        <v>148.66999999999999</v>
      </c>
      <c r="F53" s="42">
        <v>57</v>
      </c>
      <c r="G53" s="42">
        <f t="shared" si="3"/>
        <v>69</v>
      </c>
      <c r="H53" s="42">
        <v>2600</v>
      </c>
      <c r="I53" s="42">
        <f t="shared" si="1"/>
        <v>2570.6635567572571</v>
      </c>
      <c r="J53" s="42">
        <f t="shared" si="2"/>
        <v>0.32500000000000001</v>
      </c>
      <c r="N53" s="43">
        <v>0.31875000000000003</v>
      </c>
      <c r="O53" s="44">
        <v>0</v>
      </c>
      <c r="P53" s="45">
        <v>0</v>
      </c>
      <c r="AZ53">
        <v>4550</v>
      </c>
      <c r="BA53">
        <v>11</v>
      </c>
      <c r="BB53">
        <v>6.6066066066066062E-2</v>
      </c>
    </row>
    <row r="54" spans="1:54" x14ac:dyDescent="0.25">
      <c r="A54" s="42">
        <v>9.87319250031886E-2</v>
      </c>
      <c r="B54" s="42">
        <v>4930.29052734375</v>
      </c>
      <c r="C54" s="42">
        <f t="shared" si="0"/>
        <v>0.62331938272310639</v>
      </c>
      <c r="D54" s="42">
        <v>0.50080000000000002</v>
      </c>
      <c r="E54" s="42">
        <v>138.47</v>
      </c>
      <c r="F54" s="42">
        <v>22</v>
      </c>
      <c r="G54" s="42">
        <f t="shared" si="3"/>
        <v>34</v>
      </c>
      <c r="H54" s="42">
        <v>2650</v>
      </c>
      <c r="I54" s="42">
        <f t="shared" si="1"/>
        <v>2620.0993943872045</v>
      </c>
      <c r="J54" s="42">
        <f t="shared" si="2"/>
        <v>0.33124999999999999</v>
      </c>
      <c r="N54" s="43">
        <v>0.32500000000000001</v>
      </c>
      <c r="O54" s="44">
        <v>0</v>
      </c>
      <c r="P54" s="45">
        <v>0</v>
      </c>
      <c r="AZ54">
        <v>4600</v>
      </c>
      <c r="BA54">
        <v>11</v>
      </c>
      <c r="BB54">
        <v>7.7077077077077075E-2</v>
      </c>
    </row>
    <row r="55" spans="1:54" x14ac:dyDescent="0.25">
      <c r="A55" s="42">
        <v>0.13908244829414201</v>
      </c>
      <c r="B55" s="42">
        <v>4350.87744140625</v>
      </c>
      <c r="C55" s="42">
        <f t="shared" si="0"/>
        <v>0.55006621334794759</v>
      </c>
      <c r="D55" s="42">
        <v>0.15440000000000001</v>
      </c>
      <c r="E55" s="42">
        <v>277.88</v>
      </c>
      <c r="F55" s="42">
        <v>55</v>
      </c>
      <c r="G55" s="42">
        <f t="shared" si="3"/>
        <v>67</v>
      </c>
      <c r="H55" s="42">
        <v>2700</v>
      </c>
      <c r="I55" s="42">
        <f t="shared" si="1"/>
        <v>2669.5352320171519</v>
      </c>
      <c r="J55" s="42">
        <f t="shared" si="2"/>
        <v>0.33750000000000002</v>
      </c>
      <c r="N55" s="43">
        <v>0.33124999999999999</v>
      </c>
      <c r="O55" s="44">
        <v>0</v>
      </c>
      <c r="P55" s="45">
        <v>0</v>
      </c>
      <c r="AZ55">
        <v>4650</v>
      </c>
      <c r="BA55">
        <v>7</v>
      </c>
      <c r="BB55">
        <v>8.408408408408409E-2</v>
      </c>
    </row>
    <row r="56" spans="1:54" x14ac:dyDescent="0.25">
      <c r="A56" s="42">
        <v>0.145009228368152</v>
      </c>
      <c r="B56" s="42">
        <v>4233.0234375</v>
      </c>
      <c r="C56" s="42">
        <f t="shared" si="0"/>
        <v>0.53516634394697171</v>
      </c>
      <c r="D56" s="42">
        <v>0.56720000000000004</v>
      </c>
      <c r="E56" s="42">
        <v>235.99</v>
      </c>
      <c r="F56" s="42">
        <v>53</v>
      </c>
      <c r="G56" s="42">
        <f t="shared" si="3"/>
        <v>65</v>
      </c>
      <c r="H56" s="42">
        <v>2750</v>
      </c>
      <c r="I56" s="42">
        <f t="shared" si="1"/>
        <v>2718.9710696470988</v>
      </c>
      <c r="J56" s="42">
        <f t="shared" si="2"/>
        <v>0.34375</v>
      </c>
      <c r="N56" s="43">
        <v>0.33750000000000002</v>
      </c>
      <c r="O56" s="44">
        <v>0</v>
      </c>
      <c r="P56" s="45">
        <v>0</v>
      </c>
      <c r="AZ56">
        <v>4700</v>
      </c>
      <c r="BA56">
        <v>12</v>
      </c>
      <c r="BB56">
        <v>9.6096096096096095E-2</v>
      </c>
    </row>
    <row r="57" spans="1:54" x14ac:dyDescent="0.25">
      <c r="A57" s="42">
        <v>0.12595476143592299</v>
      </c>
      <c r="B57" s="42">
        <v>4220.98974609375</v>
      </c>
      <c r="C57" s="42">
        <f t="shared" si="0"/>
        <v>0.53364496644241621</v>
      </c>
      <c r="D57" s="42">
        <v>0.4723</v>
      </c>
      <c r="E57" s="42">
        <v>25.9</v>
      </c>
      <c r="F57" s="42">
        <v>53</v>
      </c>
      <c r="G57" s="42">
        <f t="shared" si="3"/>
        <v>65</v>
      </c>
      <c r="H57" s="42">
        <v>2800</v>
      </c>
      <c r="I57" s="42">
        <f t="shared" si="1"/>
        <v>2768.4069072770462</v>
      </c>
      <c r="J57" s="42">
        <f t="shared" si="2"/>
        <v>0.35000000000000003</v>
      </c>
      <c r="N57" s="43">
        <v>0.34375</v>
      </c>
      <c r="O57" s="44">
        <v>0</v>
      </c>
      <c r="P57" s="45">
        <v>0</v>
      </c>
      <c r="AZ57">
        <v>4750</v>
      </c>
      <c r="BA57">
        <v>13</v>
      </c>
      <c r="BB57">
        <v>0.10910910910910911</v>
      </c>
    </row>
    <row r="58" spans="1:54" x14ac:dyDescent="0.25">
      <c r="A58" s="42">
        <v>0.12904185021180201</v>
      </c>
      <c r="B58" s="42">
        <v>4609.4716796875</v>
      </c>
      <c r="C58" s="42">
        <f t="shared" si="0"/>
        <v>0.5827593782004582</v>
      </c>
      <c r="D58" s="42">
        <v>0.30919999999999997</v>
      </c>
      <c r="E58" s="42">
        <v>3.54</v>
      </c>
      <c r="F58" s="42">
        <v>48</v>
      </c>
      <c r="G58" s="42">
        <f t="shared" si="3"/>
        <v>60</v>
      </c>
      <c r="H58" s="42">
        <v>2850</v>
      </c>
      <c r="I58" s="42">
        <f t="shared" si="1"/>
        <v>2817.8427449069936</v>
      </c>
      <c r="J58" s="42">
        <f t="shared" si="2"/>
        <v>0.35625000000000001</v>
      </c>
      <c r="N58" s="43">
        <v>0.35000000000000003</v>
      </c>
      <c r="O58" s="44">
        <v>0</v>
      </c>
      <c r="P58" s="45">
        <v>0</v>
      </c>
      <c r="AZ58">
        <v>4800</v>
      </c>
      <c r="BA58">
        <v>10</v>
      </c>
      <c r="BB58">
        <v>0.11911911911911911</v>
      </c>
    </row>
    <row r="59" spans="1:54" x14ac:dyDescent="0.25">
      <c r="A59" s="42">
        <v>0.10575676152166701</v>
      </c>
      <c r="B59" s="42">
        <v>3998.0244140625</v>
      </c>
      <c r="C59" s="42">
        <f t="shared" si="0"/>
        <v>0.50545623955916541</v>
      </c>
      <c r="D59" s="42">
        <v>0.16550000000000001</v>
      </c>
      <c r="E59" s="42">
        <v>327.58</v>
      </c>
      <c r="F59" s="42">
        <v>40</v>
      </c>
      <c r="G59" s="42">
        <f t="shared" si="3"/>
        <v>52</v>
      </c>
      <c r="H59" s="42">
        <v>2900</v>
      </c>
      <c r="I59" s="42">
        <f t="shared" si="1"/>
        <v>2867.2785825369406</v>
      </c>
      <c r="J59" s="42">
        <f t="shared" si="2"/>
        <v>0.36249999999999999</v>
      </c>
      <c r="N59" s="43">
        <v>0.35625000000000001</v>
      </c>
      <c r="O59" s="44">
        <v>0</v>
      </c>
      <c r="P59" s="45">
        <v>0</v>
      </c>
      <c r="AZ59">
        <v>4850</v>
      </c>
      <c r="BA59">
        <v>15</v>
      </c>
      <c r="BB59">
        <v>0.13413413413413414</v>
      </c>
    </row>
    <row r="60" spans="1:54" x14ac:dyDescent="0.25">
      <c r="A60" s="42">
        <v>0.124066168063191</v>
      </c>
      <c r="B60" s="42">
        <v>3858.86108398437</v>
      </c>
      <c r="C60" s="42">
        <f t="shared" si="0"/>
        <v>0.48786230660107549</v>
      </c>
      <c r="D60" s="42">
        <v>0.49399999999999999</v>
      </c>
      <c r="E60" s="42">
        <v>205.12</v>
      </c>
      <c r="F60" s="42">
        <v>37</v>
      </c>
      <c r="G60" s="42">
        <f t="shared" si="3"/>
        <v>49</v>
      </c>
      <c r="H60" s="42">
        <v>2950</v>
      </c>
      <c r="I60" s="42">
        <f t="shared" si="1"/>
        <v>2916.714420166888</v>
      </c>
      <c r="J60" s="42">
        <f t="shared" si="2"/>
        <v>0.36875000000000002</v>
      </c>
      <c r="N60" s="43">
        <v>0.36249999999999999</v>
      </c>
      <c r="O60" s="44">
        <v>0</v>
      </c>
      <c r="P60" s="45">
        <v>0</v>
      </c>
      <c r="AZ60">
        <v>4900</v>
      </c>
      <c r="BA60">
        <v>13</v>
      </c>
      <c r="BB60">
        <v>0.14714714714714713</v>
      </c>
    </row>
    <row r="61" spans="1:54" x14ac:dyDescent="0.25">
      <c r="A61" s="42">
        <v>0.117994512903965</v>
      </c>
      <c r="B61" s="42">
        <v>4527.12890625</v>
      </c>
      <c r="C61" s="42">
        <f t="shared" si="0"/>
        <v>0.57234906943140818</v>
      </c>
      <c r="D61" s="42">
        <v>0.80559999999999998</v>
      </c>
      <c r="E61" s="42">
        <v>258.05</v>
      </c>
      <c r="F61" s="42">
        <v>22</v>
      </c>
      <c r="G61" s="42">
        <f t="shared" si="3"/>
        <v>34</v>
      </c>
      <c r="H61" s="42">
        <v>3000</v>
      </c>
      <c r="I61" s="42">
        <f t="shared" si="1"/>
        <v>2966.1502577968354</v>
      </c>
      <c r="J61" s="42">
        <f t="shared" si="2"/>
        <v>0.37500000000000006</v>
      </c>
      <c r="N61" s="43">
        <v>0.36875000000000002</v>
      </c>
      <c r="O61" s="44">
        <v>0</v>
      </c>
      <c r="P61" s="45">
        <v>0</v>
      </c>
      <c r="AZ61">
        <v>4950</v>
      </c>
      <c r="BA61">
        <v>8</v>
      </c>
      <c r="BB61">
        <v>0.15515515515515516</v>
      </c>
    </row>
    <row r="62" spans="1:54" x14ac:dyDescent="0.25">
      <c r="A62" s="42">
        <v>0.117099692187513</v>
      </c>
      <c r="B62" s="42">
        <v>5030.37255859375</v>
      </c>
      <c r="C62" s="42">
        <f t="shared" si="0"/>
        <v>0.63597240379649822</v>
      </c>
      <c r="D62" s="42">
        <v>0.22389999999999999</v>
      </c>
      <c r="E62" s="42">
        <v>142.71</v>
      </c>
      <c r="F62" s="42">
        <v>50</v>
      </c>
      <c r="G62" s="42">
        <f t="shared" si="3"/>
        <v>62</v>
      </c>
      <c r="H62" s="42">
        <v>3050</v>
      </c>
      <c r="I62" s="42">
        <f t="shared" si="1"/>
        <v>3015.5860954267823</v>
      </c>
      <c r="J62" s="42">
        <f t="shared" si="2"/>
        <v>0.38124999999999998</v>
      </c>
      <c r="N62" s="43">
        <v>0.37500000000000006</v>
      </c>
      <c r="O62" s="44">
        <v>0</v>
      </c>
      <c r="P62" s="45">
        <v>0</v>
      </c>
      <c r="AZ62">
        <v>5000</v>
      </c>
      <c r="BA62">
        <v>15</v>
      </c>
      <c r="BB62">
        <v>0.17017017017017017</v>
      </c>
    </row>
    <row r="63" spans="1:54" x14ac:dyDescent="0.25">
      <c r="A63" s="42">
        <v>0.12565443590624101</v>
      </c>
      <c r="B63" s="42">
        <v>3880.896484375</v>
      </c>
      <c r="C63" s="42">
        <f t="shared" si="0"/>
        <v>0.49064816518149146</v>
      </c>
      <c r="D63" s="42">
        <v>1.0500000000000001E-2</v>
      </c>
      <c r="E63" s="42">
        <v>256.76</v>
      </c>
      <c r="F63" s="42">
        <v>23</v>
      </c>
      <c r="G63" s="42">
        <f t="shared" si="3"/>
        <v>35</v>
      </c>
      <c r="H63" s="42">
        <v>3100</v>
      </c>
      <c r="I63" s="42">
        <f t="shared" si="1"/>
        <v>3065.0219330567297</v>
      </c>
      <c r="J63" s="42">
        <f t="shared" si="2"/>
        <v>0.38750000000000001</v>
      </c>
      <c r="N63" s="43">
        <v>0.38124999999999998</v>
      </c>
      <c r="O63" s="44">
        <v>0</v>
      </c>
      <c r="P63" s="45">
        <v>0</v>
      </c>
      <c r="AZ63">
        <v>5050</v>
      </c>
      <c r="BA63">
        <v>10</v>
      </c>
      <c r="BB63">
        <v>0.18018018018018017</v>
      </c>
    </row>
    <row r="64" spans="1:54" x14ac:dyDescent="0.25">
      <c r="A64" s="42">
        <v>0.106098593956529</v>
      </c>
      <c r="B64" s="42">
        <v>4723.857421875</v>
      </c>
      <c r="C64" s="42">
        <f t="shared" si="0"/>
        <v>0.59722076740606556</v>
      </c>
      <c r="D64" s="42">
        <v>0.82220000000000004</v>
      </c>
      <c r="E64" s="42">
        <v>314.06</v>
      </c>
      <c r="F64" s="42">
        <v>49</v>
      </c>
      <c r="G64" s="42">
        <f t="shared" si="3"/>
        <v>61</v>
      </c>
      <c r="H64" s="42">
        <v>3150</v>
      </c>
      <c r="I64" s="42">
        <f t="shared" si="1"/>
        <v>3114.4577706866771</v>
      </c>
      <c r="J64" s="42">
        <f t="shared" si="2"/>
        <v>0.39375000000000004</v>
      </c>
      <c r="N64" s="43">
        <v>0.38750000000000001</v>
      </c>
      <c r="O64" s="44">
        <v>0</v>
      </c>
      <c r="P64" s="45">
        <v>0</v>
      </c>
      <c r="AZ64">
        <v>5100</v>
      </c>
      <c r="BA64">
        <v>12</v>
      </c>
      <c r="BB64">
        <v>0.19219219219219219</v>
      </c>
    </row>
    <row r="65" spans="1:54" x14ac:dyDescent="0.25">
      <c r="A65" s="42">
        <v>0.128864861286863</v>
      </c>
      <c r="B65" s="42">
        <v>3904.11669921875</v>
      </c>
      <c r="C65" s="42">
        <f t="shared" ref="C65:C128" si="4">B65/$W$13</f>
        <v>0.49358381570813536</v>
      </c>
      <c r="D65" s="42">
        <v>0.48459999999999998</v>
      </c>
      <c r="E65" s="42">
        <v>248.43</v>
      </c>
      <c r="F65" s="42">
        <v>38</v>
      </c>
      <c r="G65" s="42">
        <f t="shared" si="3"/>
        <v>50</v>
      </c>
      <c r="H65" s="42">
        <v>3200</v>
      </c>
      <c r="I65" s="42">
        <f t="shared" ref="I65:I128" si="5">H65*$L$6</f>
        <v>3163.8936083166245</v>
      </c>
      <c r="J65" s="42">
        <f t="shared" ref="J65:J128" si="6">I65/$W$13</f>
        <v>0.4</v>
      </c>
      <c r="N65" s="43">
        <v>0.39375000000000004</v>
      </c>
      <c r="O65" s="44">
        <v>0</v>
      </c>
      <c r="P65" s="45">
        <v>0</v>
      </c>
      <c r="AZ65">
        <v>5150</v>
      </c>
      <c r="BA65">
        <v>16</v>
      </c>
      <c r="BB65">
        <v>0.20820820820820821</v>
      </c>
    </row>
    <row r="66" spans="1:54" x14ac:dyDescent="0.25">
      <c r="A66" s="42">
        <v>0.121848866507603</v>
      </c>
      <c r="B66" s="42">
        <v>4568.62255859375</v>
      </c>
      <c r="C66" s="42">
        <f t="shared" si="4"/>
        <v>0.57759496673145383</v>
      </c>
      <c r="D66" s="42">
        <v>0.35759999999999997</v>
      </c>
      <c r="E66" s="42">
        <v>78.319999999999993</v>
      </c>
      <c r="F66" s="42">
        <v>22</v>
      </c>
      <c r="G66" s="42">
        <f t="shared" ref="G66:G129" si="7">F66+12</f>
        <v>34</v>
      </c>
      <c r="H66" s="42">
        <v>3250</v>
      </c>
      <c r="I66" s="42">
        <f t="shared" si="5"/>
        <v>3213.3294459465715</v>
      </c>
      <c r="J66" s="42">
        <f t="shared" si="6"/>
        <v>0.40625</v>
      </c>
      <c r="N66" s="43">
        <v>0.4</v>
      </c>
      <c r="O66" s="44">
        <v>0</v>
      </c>
      <c r="P66" s="45">
        <v>0</v>
      </c>
      <c r="AZ66">
        <v>5200</v>
      </c>
      <c r="BA66">
        <v>18</v>
      </c>
      <c r="BB66">
        <v>0.22622622622622623</v>
      </c>
    </row>
    <row r="67" spans="1:54" x14ac:dyDescent="0.25">
      <c r="A67" s="42">
        <v>0.11766153684295801</v>
      </c>
      <c r="B67" s="42">
        <v>3986.49487304687</v>
      </c>
      <c r="C67" s="42">
        <f t="shared" si="4"/>
        <v>0.50399860002472308</v>
      </c>
      <c r="D67" s="42">
        <v>0.37340000000000001</v>
      </c>
      <c r="E67" s="42">
        <v>348.34</v>
      </c>
      <c r="F67" s="42">
        <v>17</v>
      </c>
      <c r="G67" s="42">
        <f t="shared" si="7"/>
        <v>29</v>
      </c>
      <c r="H67" s="42">
        <v>3300</v>
      </c>
      <c r="I67" s="42">
        <f t="shared" si="5"/>
        <v>3262.7652835765189</v>
      </c>
      <c r="J67" s="42">
        <f t="shared" si="6"/>
        <v>0.41250000000000003</v>
      </c>
      <c r="N67" s="43">
        <v>0.40625</v>
      </c>
      <c r="O67" s="44">
        <v>0</v>
      </c>
      <c r="P67" s="45">
        <v>0</v>
      </c>
      <c r="AZ67">
        <v>5250</v>
      </c>
      <c r="BA67">
        <v>11</v>
      </c>
      <c r="BB67">
        <v>0.23723723723723725</v>
      </c>
    </row>
    <row r="68" spans="1:54" x14ac:dyDescent="0.25">
      <c r="A68" s="42">
        <v>0.13586472667968</v>
      </c>
      <c r="B68" s="42">
        <v>4347.72705078125</v>
      </c>
      <c r="C68" s="42">
        <f t="shared" si="4"/>
        <v>0.54966792048288804</v>
      </c>
      <c r="D68" s="42">
        <v>0.96089999999999998</v>
      </c>
      <c r="E68" s="42">
        <v>150.6</v>
      </c>
      <c r="F68" s="42">
        <v>17</v>
      </c>
      <c r="G68" s="42">
        <f t="shared" si="7"/>
        <v>29</v>
      </c>
      <c r="H68" s="42">
        <v>3350</v>
      </c>
      <c r="I68" s="42">
        <f t="shared" si="5"/>
        <v>3312.2011212064663</v>
      </c>
      <c r="J68" s="42">
        <f t="shared" si="6"/>
        <v>0.41875000000000007</v>
      </c>
      <c r="N68" s="43">
        <v>0.41250000000000003</v>
      </c>
      <c r="O68" s="44">
        <v>0</v>
      </c>
      <c r="P68" s="45">
        <v>0</v>
      </c>
      <c r="AZ68">
        <v>5300</v>
      </c>
      <c r="BA68">
        <v>17</v>
      </c>
      <c r="BB68">
        <v>0.25425425425425424</v>
      </c>
    </row>
    <row r="69" spans="1:54" x14ac:dyDescent="0.25">
      <c r="A69" s="42">
        <v>0.114915735137689</v>
      </c>
      <c r="B69" s="42">
        <v>3955.322265625</v>
      </c>
      <c r="C69" s="42">
        <f t="shared" si="4"/>
        <v>0.50005755632591731</v>
      </c>
      <c r="D69" s="42">
        <v>0.26079999999999998</v>
      </c>
      <c r="E69" s="42">
        <v>267.81</v>
      </c>
      <c r="F69" s="42">
        <v>32</v>
      </c>
      <c r="G69" s="42">
        <f t="shared" si="7"/>
        <v>44</v>
      </c>
      <c r="H69" s="42">
        <v>3400</v>
      </c>
      <c r="I69" s="42">
        <f t="shared" si="5"/>
        <v>3361.6369588364132</v>
      </c>
      <c r="J69" s="42">
        <f t="shared" si="6"/>
        <v>0.42499999999999999</v>
      </c>
      <c r="N69" s="43">
        <v>0.41875000000000007</v>
      </c>
      <c r="O69" s="44">
        <v>0</v>
      </c>
      <c r="P69" s="45">
        <v>0</v>
      </c>
      <c r="AZ69">
        <v>5350</v>
      </c>
      <c r="BA69">
        <v>14</v>
      </c>
      <c r="BB69">
        <v>0.26826826826826827</v>
      </c>
    </row>
    <row r="70" spans="1:54" x14ac:dyDescent="0.25">
      <c r="A70" s="42">
        <v>9.9946919288051203E-2</v>
      </c>
      <c r="B70" s="42">
        <v>4012.60498046875</v>
      </c>
      <c r="C70" s="42">
        <f t="shared" si="4"/>
        <v>0.50729960955971454</v>
      </c>
      <c r="D70" s="42">
        <v>0.20039999999999999</v>
      </c>
      <c r="E70" s="42">
        <v>206.12</v>
      </c>
      <c r="F70" s="42">
        <v>57</v>
      </c>
      <c r="G70" s="42">
        <f t="shared" si="7"/>
        <v>69</v>
      </c>
      <c r="H70" s="42">
        <v>3450</v>
      </c>
      <c r="I70" s="42">
        <f t="shared" si="5"/>
        <v>3411.0727964663606</v>
      </c>
      <c r="J70" s="42">
        <f t="shared" si="6"/>
        <v>0.43125000000000002</v>
      </c>
      <c r="N70" s="43">
        <v>0.42499999999999999</v>
      </c>
      <c r="O70" s="44">
        <v>0</v>
      </c>
      <c r="P70" s="45">
        <v>0</v>
      </c>
      <c r="AZ70">
        <v>5400</v>
      </c>
      <c r="BA70">
        <v>21</v>
      </c>
      <c r="BB70">
        <v>0.28928928928928926</v>
      </c>
    </row>
    <row r="71" spans="1:54" x14ac:dyDescent="0.25">
      <c r="A71" s="42">
        <v>0.138543436382638</v>
      </c>
      <c r="B71" s="42">
        <v>4317.1748046875</v>
      </c>
      <c r="C71" s="42">
        <f t="shared" si="4"/>
        <v>0.54580530689645901</v>
      </c>
      <c r="D71" s="42">
        <v>4.4200000000000003E-2</v>
      </c>
      <c r="E71" s="42">
        <v>237.26</v>
      </c>
      <c r="F71" s="42">
        <v>40</v>
      </c>
      <c r="G71" s="42">
        <f t="shared" si="7"/>
        <v>52</v>
      </c>
      <c r="H71" s="42">
        <v>3500</v>
      </c>
      <c r="I71" s="42">
        <f t="shared" si="5"/>
        <v>3460.508634096308</v>
      </c>
      <c r="J71" s="42">
        <f t="shared" si="6"/>
        <v>0.43750000000000006</v>
      </c>
      <c r="N71" s="43">
        <v>0.43125000000000002</v>
      </c>
      <c r="O71" s="44">
        <v>0</v>
      </c>
      <c r="P71" s="45">
        <v>0</v>
      </c>
      <c r="AZ71">
        <v>5450</v>
      </c>
      <c r="BA71">
        <v>22</v>
      </c>
      <c r="BB71">
        <v>0.31131131131131129</v>
      </c>
    </row>
    <row r="72" spans="1:54" x14ac:dyDescent="0.25">
      <c r="A72" s="42">
        <v>0.14948158596410099</v>
      </c>
      <c r="B72" s="42">
        <v>4020.95678710937</v>
      </c>
      <c r="C72" s="42">
        <f t="shared" si="4"/>
        <v>0.50835549925444601</v>
      </c>
      <c r="D72" s="42">
        <v>0.37440000000000001</v>
      </c>
      <c r="E72" s="42">
        <v>64.73</v>
      </c>
      <c r="F72" s="42">
        <v>43</v>
      </c>
      <c r="G72" s="42">
        <f t="shared" si="7"/>
        <v>55</v>
      </c>
      <c r="H72" s="42">
        <v>3550</v>
      </c>
      <c r="I72" s="42">
        <f t="shared" si="5"/>
        <v>3509.944471726255</v>
      </c>
      <c r="J72" s="42">
        <f t="shared" si="6"/>
        <v>0.44374999999999998</v>
      </c>
      <c r="N72" s="43">
        <v>0.43750000000000006</v>
      </c>
      <c r="O72" s="44">
        <v>1</v>
      </c>
      <c r="P72" s="45">
        <v>2E-3</v>
      </c>
      <c r="AZ72">
        <v>5500</v>
      </c>
      <c r="BA72">
        <v>22</v>
      </c>
      <c r="BB72">
        <v>0.33333333333333331</v>
      </c>
    </row>
    <row r="73" spans="1:54" x14ac:dyDescent="0.25">
      <c r="A73" s="42">
        <v>0.13836253795908701</v>
      </c>
      <c r="B73" s="42">
        <v>3994.35693359375</v>
      </c>
      <c r="C73" s="42">
        <f t="shared" si="4"/>
        <v>0.50499257283420229</v>
      </c>
      <c r="D73" s="42">
        <v>0.64910000000000001</v>
      </c>
      <c r="E73" s="42">
        <v>17.09</v>
      </c>
      <c r="F73" s="42">
        <v>54</v>
      </c>
      <c r="G73" s="42">
        <f t="shared" si="7"/>
        <v>66</v>
      </c>
      <c r="H73" s="42">
        <v>3600</v>
      </c>
      <c r="I73" s="42">
        <f t="shared" si="5"/>
        <v>3559.3803093562024</v>
      </c>
      <c r="J73" s="42">
        <f t="shared" si="6"/>
        <v>0.45</v>
      </c>
      <c r="N73" s="43">
        <v>0.44374999999999998</v>
      </c>
      <c r="O73" s="44">
        <v>0</v>
      </c>
      <c r="P73" s="45">
        <v>2E-3</v>
      </c>
      <c r="AZ73">
        <v>5550</v>
      </c>
      <c r="BA73">
        <v>19</v>
      </c>
      <c r="BB73">
        <v>0.35235235235235235</v>
      </c>
    </row>
    <row r="74" spans="1:54" x14ac:dyDescent="0.25">
      <c r="A74" s="42">
        <v>9.5336097522005697E-2</v>
      </c>
      <c r="B74" s="42">
        <v>5465.91455078125</v>
      </c>
      <c r="C74" s="42">
        <f t="shared" si="4"/>
        <v>0.69103645412267012</v>
      </c>
      <c r="D74" s="42">
        <v>0.112</v>
      </c>
      <c r="E74" s="42">
        <v>141.66999999999999</v>
      </c>
      <c r="F74" s="42">
        <v>48</v>
      </c>
      <c r="G74" s="42">
        <f t="shared" si="7"/>
        <v>60</v>
      </c>
      <c r="H74" s="42">
        <v>3650</v>
      </c>
      <c r="I74" s="42">
        <f t="shared" si="5"/>
        <v>3608.8161469861498</v>
      </c>
      <c r="J74" s="42">
        <f t="shared" si="6"/>
        <v>0.45625000000000004</v>
      </c>
      <c r="N74" s="43">
        <v>0.45</v>
      </c>
      <c r="O74" s="44">
        <v>4</v>
      </c>
      <c r="P74" s="45">
        <v>0.01</v>
      </c>
      <c r="AZ74">
        <v>5600</v>
      </c>
      <c r="BA74">
        <v>22</v>
      </c>
      <c r="BB74">
        <v>0.37437437437437437</v>
      </c>
    </row>
    <row r="75" spans="1:54" x14ac:dyDescent="0.25">
      <c r="A75" s="42">
        <v>0.104423208522054</v>
      </c>
      <c r="B75" s="42">
        <v>4316.38671875</v>
      </c>
      <c r="C75" s="42">
        <f t="shared" si="4"/>
        <v>0.54570567194850395</v>
      </c>
      <c r="D75" s="42">
        <v>0.86050000000000004</v>
      </c>
      <c r="E75" s="42">
        <v>8.5</v>
      </c>
      <c r="F75" s="42">
        <v>40</v>
      </c>
      <c r="G75" s="42">
        <f t="shared" si="7"/>
        <v>52</v>
      </c>
      <c r="H75" s="42">
        <v>3700</v>
      </c>
      <c r="I75" s="42">
        <f t="shared" si="5"/>
        <v>3658.2519846160967</v>
      </c>
      <c r="J75" s="42">
        <f t="shared" si="6"/>
        <v>0.46250000000000002</v>
      </c>
      <c r="N75" s="43">
        <v>0.45625000000000004</v>
      </c>
      <c r="O75" s="44">
        <v>7</v>
      </c>
      <c r="P75" s="45">
        <v>2.4E-2</v>
      </c>
      <c r="AZ75">
        <v>5650</v>
      </c>
      <c r="BA75">
        <v>27</v>
      </c>
      <c r="BB75">
        <v>0.4014014014014014</v>
      </c>
    </row>
    <row r="76" spans="1:54" x14ac:dyDescent="0.25">
      <c r="A76" s="42">
        <v>0.143632824015646</v>
      </c>
      <c r="B76" s="42">
        <v>3909.92114257812</v>
      </c>
      <c r="C76" s="42">
        <f t="shared" si="4"/>
        <v>0.49431765117518295</v>
      </c>
      <c r="D76" s="42">
        <v>0.52980000000000005</v>
      </c>
      <c r="E76" s="42">
        <v>287.8</v>
      </c>
      <c r="F76" s="42">
        <v>57</v>
      </c>
      <c r="G76" s="42">
        <f t="shared" si="7"/>
        <v>69</v>
      </c>
      <c r="H76" s="42">
        <v>3750</v>
      </c>
      <c r="I76" s="42">
        <f t="shared" si="5"/>
        <v>3707.6878222460441</v>
      </c>
      <c r="J76" s="42">
        <f t="shared" si="6"/>
        <v>0.46875</v>
      </c>
      <c r="N76" s="43">
        <v>0.46250000000000002</v>
      </c>
      <c r="O76" s="44">
        <v>11</v>
      </c>
      <c r="P76" s="45">
        <v>4.5999999999999999E-2</v>
      </c>
      <c r="AZ76">
        <v>5700</v>
      </c>
      <c r="BA76">
        <v>20</v>
      </c>
      <c r="BB76">
        <v>0.42142142142142142</v>
      </c>
    </row>
    <row r="77" spans="1:54" x14ac:dyDescent="0.25">
      <c r="A77" s="42">
        <v>0.13412711297317301</v>
      </c>
      <c r="B77" s="42">
        <v>3797.40625</v>
      </c>
      <c r="C77" s="42">
        <f t="shared" si="4"/>
        <v>0.48009278694051177</v>
      </c>
      <c r="D77" s="42">
        <v>2.8000000000000001E-2</v>
      </c>
      <c r="E77" s="42">
        <v>303.39999999999998</v>
      </c>
      <c r="F77" s="42">
        <v>39</v>
      </c>
      <c r="G77" s="42">
        <f t="shared" si="7"/>
        <v>51</v>
      </c>
      <c r="H77" s="42">
        <v>3800</v>
      </c>
      <c r="I77" s="42">
        <f t="shared" si="5"/>
        <v>3757.1236598759915</v>
      </c>
      <c r="J77" s="42">
        <f t="shared" si="6"/>
        <v>0.47500000000000003</v>
      </c>
      <c r="N77" s="43">
        <v>0.46875</v>
      </c>
      <c r="O77" s="44">
        <v>9</v>
      </c>
      <c r="P77" s="45">
        <v>6.4000000000000001E-2</v>
      </c>
      <c r="AZ77">
        <v>5750</v>
      </c>
      <c r="BA77">
        <v>32</v>
      </c>
      <c r="BB77">
        <v>0.45345345345345345</v>
      </c>
    </row>
    <row r="78" spans="1:54" x14ac:dyDescent="0.25">
      <c r="A78" s="42">
        <v>0.13258182308382699</v>
      </c>
      <c r="B78" s="42">
        <v>3940.18676757812</v>
      </c>
      <c r="C78" s="42">
        <f t="shared" si="4"/>
        <v>0.49814402825947474</v>
      </c>
      <c r="D78" s="42">
        <v>0.92900000000000005</v>
      </c>
      <c r="E78" s="42">
        <v>27.04</v>
      </c>
      <c r="F78" s="42">
        <v>48</v>
      </c>
      <c r="G78" s="42">
        <f t="shared" si="7"/>
        <v>60</v>
      </c>
      <c r="H78" s="42">
        <v>3850</v>
      </c>
      <c r="I78" s="42">
        <f t="shared" si="5"/>
        <v>3806.5594975059385</v>
      </c>
      <c r="J78" s="42">
        <f t="shared" si="6"/>
        <v>0.48125000000000001</v>
      </c>
      <c r="N78" s="43">
        <v>0.47500000000000003</v>
      </c>
      <c r="O78" s="44">
        <v>16</v>
      </c>
      <c r="P78" s="45">
        <v>9.6000000000000002E-2</v>
      </c>
      <c r="AZ78">
        <v>5800</v>
      </c>
      <c r="BA78">
        <v>37</v>
      </c>
      <c r="BB78">
        <v>0.49049049049049048</v>
      </c>
    </row>
    <row r="79" spans="1:54" x14ac:dyDescent="0.25">
      <c r="A79" s="42">
        <v>0.115851380298696</v>
      </c>
      <c r="B79" s="42">
        <v>4369.47900390625</v>
      </c>
      <c r="C79" s="42">
        <f t="shared" si="4"/>
        <v>0.55241794381715226</v>
      </c>
      <c r="D79" s="42">
        <v>0.10929999999999999</v>
      </c>
      <c r="E79" s="42">
        <v>177.12</v>
      </c>
      <c r="F79" s="42">
        <v>47</v>
      </c>
      <c r="G79" s="42">
        <f t="shared" si="7"/>
        <v>59</v>
      </c>
      <c r="H79" s="42">
        <v>3900</v>
      </c>
      <c r="I79" s="42">
        <f t="shared" si="5"/>
        <v>3855.9953351358859</v>
      </c>
      <c r="J79" s="42">
        <f t="shared" si="6"/>
        <v>0.48750000000000004</v>
      </c>
      <c r="N79" s="43">
        <v>0.48125000000000001</v>
      </c>
      <c r="O79" s="44">
        <v>18</v>
      </c>
      <c r="P79" s="45">
        <v>0.13200000000000001</v>
      </c>
      <c r="AZ79">
        <v>5850</v>
      </c>
      <c r="BA79">
        <v>41</v>
      </c>
      <c r="BB79">
        <v>0.53153153153153154</v>
      </c>
    </row>
    <row r="80" spans="1:54" x14ac:dyDescent="0.25">
      <c r="A80" s="42">
        <v>0.134572988683302</v>
      </c>
      <c r="B80" s="42">
        <v>4044.49243164062</v>
      </c>
      <c r="C80" s="42">
        <f t="shared" si="4"/>
        <v>0.51133102845294798</v>
      </c>
      <c r="D80" s="42">
        <v>0.47770000000000001</v>
      </c>
      <c r="E80" s="42">
        <v>178.73</v>
      </c>
      <c r="F80" s="42">
        <v>29</v>
      </c>
      <c r="G80" s="42">
        <f t="shared" si="7"/>
        <v>41</v>
      </c>
      <c r="H80" s="42">
        <v>3950</v>
      </c>
      <c r="I80" s="42">
        <f t="shared" si="5"/>
        <v>3905.4311727658333</v>
      </c>
      <c r="J80" s="42">
        <f t="shared" si="6"/>
        <v>0.49375000000000002</v>
      </c>
      <c r="N80" s="43">
        <v>0.48750000000000004</v>
      </c>
      <c r="O80" s="44">
        <v>17</v>
      </c>
      <c r="P80" s="45">
        <v>0.16600000000000001</v>
      </c>
      <c r="AZ80">
        <v>5900</v>
      </c>
      <c r="BA80">
        <v>48</v>
      </c>
      <c r="BB80">
        <v>0.57957957957957962</v>
      </c>
    </row>
    <row r="81" spans="1:54" x14ac:dyDescent="0.25">
      <c r="A81" s="42">
        <v>0.110415089923572</v>
      </c>
      <c r="B81" s="42">
        <v>4263.2275390625</v>
      </c>
      <c r="C81" s="42">
        <f t="shared" si="4"/>
        <v>0.53898494283830045</v>
      </c>
      <c r="D81" s="42">
        <v>6.3600000000000004E-2</v>
      </c>
      <c r="E81" s="42">
        <v>221.46</v>
      </c>
      <c r="F81" s="42">
        <v>29</v>
      </c>
      <c r="G81" s="42">
        <f t="shared" si="7"/>
        <v>41</v>
      </c>
      <c r="H81" s="42">
        <v>4000</v>
      </c>
      <c r="I81" s="42">
        <f t="shared" si="5"/>
        <v>3954.8670103957802</v>
      </c>
      <c r="J81" s="42">
        <f t="shared" si="6"/>
        <v>0.5</v>
      </c>
      <c r="N81" s="43">
        <v>0.49375000000000002</v>
      </c>
      <c r="O81" s="44">
        <v>30</v>
      </c>
      <c r="P81" s="45">
        <v>0.22600000000000001</v>
      </c>
      <c r="AZ81">
        <v>5950</v>
      </c>
      <c r="BA81">
        <v>48</v>
      </c>
      <c r="BB81">
        <v>0.62762762762762758</v>
      </c>
    </row>
    <row r="82" spans="1:54" x14ac:dyDescent="0.25">
      <c r="A82" s="42">
        <v>0.14206161230449699</v>
      </c>
      <c r="B82" s="42">
        <v>3600.4296875</v>
      </c>
      <c r="C82" s="42">
        <f t="shared" si="4"/>
        <v>0.45518972926724149</v>
      </c>
      <c r="D82" s="42">
        <v>0.37830000000000003</v>
      </c>
      <c r="E82" s="42">
        <v>261.73</v>
      </c>
      <c r="F82" s="42">
        <v>22</v>
      </c>
      <c r="G82" s="42">
        <f t="shared" si="7"/>
        <v>34</v>
      </c>
      <c r="H82" s="42">
        <v>4050</v>
      </c>
      <c r="I82" s="42">
        <f t="shared" si="5"/>
        <v>4004.3028480257276</v>
      </c>
      <c r="J82" s="42">
        <f t="shared" si="6"/>
        <v>0.50624999999999998</v>
      </c>
      <c r="N82" s="43">
        <v>0.5</v>
      </c>
      <c r="O82" s="44">
        <v>34</v>
      </c>
      <c r="P82" s="45">
        <v>0.29399999999999998</v>
      </c>
      <c r="AZ82">
        <v>6000</v>
      </c>
      <c r="BA82">
        <v>48</v>
      </c>
      <c r="BB82">
        <v>0.67567567567567566</v>
      </c>
    </row>
    <row r="83" spans="1:54" x14ac:dyDescent="0.25">
      <c r="A83" s="42">
        <v>9.0462893061219199E-2</v>
      </c>
      <c r="B83" s="42">
        <v>5033.96826171875</v>
      </c>
      <c r="C83" s="42">
        <f t="shared" si="4"/>
        <v>0.63642699596300456</v>
      </c>
      <c r="D83" s="42">
        <v>0.38100000000000001</v>
      </c>
      <c r="E83" s="42">
        <v>72.2</v>
      </c>
      <c r="F83" s="42">
        <v>57</v>
      </c>
      <c r="G83" s="42">
        <f t="shared" si="7"/>
        <v>69</v>
      </c>
      <c r="H83" s="42">
        <v>4100</v>
      </c>
      <c r="I83" s="42">
        <f t="shared" si="5"/>
        <v>4053.738685655675</v>
      </c>
      <c r="J83" s="42">
        <f t="shared" si="6"/>
        <v>0.51250000000000007</v>
      </c>
      <c r="N83" s="43">
        <v>0.50624999999999998</v>
      </c>
      <c r="O83" s="44">
        <v>42</v>
      </c>
      <c r="P83" s="45">
        <v>0.378</v>
      </c>
      <c r="AZ83">
        <v>6050</v>
      </c>
      <c r="BA83">
        <v>52</v>
      </c>
      <c r="BB83">
        <v>0.72772772772772776</v>
      </c>
    </row>
    <row r="84" spans="1:54" x14ac:dyDescent="0.25">
      <c r="A84" s="42">
        <v>0.144737685208674</v>
      </c>
      <c r="B84" s="42">
        <v>3922.24365234375</v>
      </c>
      <c r="C84" s="42">
        <f t="shared" si="4"/>
        <v>0.49587554297448228</v>
      </c>
      <c r="D84" s="42">
        <v>0.53849999999999998</v>
      </c>
      <c r="E84" s="42">
        <v>13.7</v>
      </c>
      <c r="F84" s="42">
        <v>27</v>
      </c>
      <c r="G84" s="42">
        <f t="shared" si="7"/>
        <v>39</v>
      </c>
      <c r="H84" s="42">
        <v>4150</v>
      </c>
      <c r="I84" s="42">
        <f t="shared" si="5"/>
        <v>4103.1745232856219</v>
      </c>
      <c r="J84" s="42">
        <f t="shared" si="6"/>
        <v>0.51875000000000004</v>
      </c>
      <c r="N84" s="43">
        <v>0.51250000000000007</v>
      </c>
      <c r="O84" s="44">
        <v>40</v>
      </c>
      <c r="P84" s="45">
        <v>0.45800000000000002</v>
      </c>
      <c r="AZ84">
        <v>6100</v>
      </c>
      <c r="BA84">
        <v>231</v>
      </c>
      <c r="BB84">
        <v>0.958958958958959</v>
      </c>
    </row>
    <row r="85" spans="1:54" x14ac:dyDescent="0.25">
      <c r="A85" s="42">
        <v>0.123727355289737</v>
      </c>
      <c r="B85" s="42">
        <v>3964.64233398437</v>
      </c>
      <c r="C85" s="42">
        <f t="shared" si="4"/>
        <v>0.50123585996228115</v>
      </c>
      <c r="D85" s="42">
        <v>0.92969999999999997</v>
      </c>
      <c r="E85" s="42">
        <v>167.71</v>
      </c>
      <c r="F85" s="42">
        <v>47</v>
      </c>
      <c r="G85" s="42">
        <f t="shared" si="7"/>
        <v>59</v>
      </c>
      <c r="H85" s="42">
        <v>4200</v>
      </c>
      <c r="I85" s="42">
        <f t="shared" si="5"/>
        <v>4152.6103609155698</v>
      </c>
      <c r="J85" s="42">
        <f t="shared" si="6"/>
        <v>0.52500000000000002</v>
      </c>
      <c r="N85" s="43">
        <v>0.51875000000000004</v>
      </c>
      <c r="O85" s="44">
        <v>29</v>
      </c>
      <c r="P85" s="45">
        <v>0.51600000000000001</v>
      </c>
      <c r="AZ85">
        <v>6150</v>
      </c>
      <c r="BA85">
        <v>17</v>
      </c>
      <c r="BB85">
        <v>0.97597597597597596</v>
      </c>
    </row>
    <row r="86" spans="1:54" x14ac:dyDescent="0.25">
      <c r="A86" s="42">
        <v>0.129097514530777</v>
      </c>
      <c r="B86" s="42">
        <v>4594.4404296875</v>
      </c>
      <c r="C86" s="42">
        <f t="shared" si="4"/>
        <v>0.58085902984987037</v>
      </c>
      <c r="D86" s="42">
        <v>0.34789999999999999</v>
      </c>
      <c r="E86" s="42">
        <v>141.63</v>
      </c>
      <c r="F86" s="42">
        <v>32</v>
      </c>
      <c r="G86" s="42">
        <f t="shared" si="7"/>
        <v>44</v>
      </c>
      <c r="H86" s="42">
        <v>4250</v>
      </c>
      <c r="I86" s="42">
        <f t="shared" si="5"/>
        <v>4202.0461985455167</v>
      </c>
      <c r="J86" s="42">
        <f t="shared" si="6"/>
        <v>0.53125</v>
      </c>
      <c r="N86" s="43">
        <v>0.52500000000000002</v>
      </c>
      <c r="O86" s="44">
        <v>20</v>
      </c>
      <c r="P86" s="45">
        <v>0.55600000000000005</v>
      </c>
      <c r="AZ86">
        <v>6200</v>
      </c>
      <c r="BA86">
        <v>10</v>
      </c>
      <c r="BB86">
        <v>0.98598598598598597</v>
      </c>
    </row>
    <row r="87" spans="1:54" x14ac:dyDescent="0.25">
      <c r="A87" s="42">
        <v>0.10376188770775099</v>
      </c>
      <c r="B87" s="42">
        <v>4757.55419921875</v>
      </c>
      <c r="C87" s="42">
        <f t="shared" si="4"/>
        <v>0.60148093307727202</v>
      </c>
      <c r="D87" s="42">
        <v>0.88819999999999999</v>
      </c>
      <c r="E87" s="42">
        <v>264.81</v>
      </c>
      <c r="F87" s="42">
        <v>60</v>
      </c>
      <c r="G87" s="42">
        <f t="shared" si="7"/>
        <v>72</v>
      </c>
      <c r="H87" s="42">
        <v>4300</v>
      </c>
      <c r="I87" s="42">
        <f t="shared" si="5"/>
        <v>4251.4820361754637</v>
      </c>
      <c r="J87" s="42">
        <f t="shared" si="6"/>
        <v>0.53749999999999998</v>
      </c>
      <c r="N87" s="43">
        <v>0.53125</v>
      </c>
      <c r="O87" s="44">
        <v>17</v>
      </c>
      <c r="P87" s="45">
        <v>0.59</v>
      </c>
      <c r="AZ87">
        <v>6250</v>
      </c>
      <c r="BA87">
        <v>3</v>
      </c>
      <c r="BB87">
        <v>0.98898898898898902</v>
      </c>
    </row>
    <row r="88" spans="1:54" x14ac:dyDescent="0.25">
      <c r="A88" s="42">
        <v>9.8559599359651098E-2</v>
      </c>
      <c r="B88" s="42">
        <v>3872.32788085937</v>
      </c>
      <c r="C88" s="42">
        <f t="shared" si="4"/>
        <v>0.48956486661631765</v>
      </c>
      <c r="D88" s="42">
        <v>0.83150000000000002</v>
      </c>
      <c r="E88" s="42">
        <v>315.27</v>
      </c>
      <c r="F88" s="42">
        <v>45</v>
      </c>
      <c r="G88" s="42">
        <f t="shared" si="7"/>
        <v>57</v>
      </c>
      <c r="H88" s="42">
        <v>4350</v>
      </c>
      <c r="I88" s="42">
        <f t="shared" si="5"/>
        <v>4300.9178738054115</v>
      </c>
      <c r="J88" s="42">
        <f t="shared" si="6"/>
        <v>0.54375000000000007</v>
      </c>
      <c r="N88" s="43">
        <v>0.53749999999999998</v>
      </c>
      <c r="O88" s="44">
        <v>17</v>
      </c>
      <c r="P88" s="45">
        <v>0.624</v>
      </c>
      <c r="AZ88">
        <v>6300</v>
      </c>
      <c r="BA88">
        <v>8</v>
      </c>
      <c r="BB88">
        <v>0.99699699699699695</v>
      </c>
    </row>
    <row r="89" spans="1:54" x14ac:dyDescent="0.25">
      <c r="A89" s="42">
        <v>0.102549653278362</v>
      </c>
      <c r="B89" s="42">
        <v>3614.19189453125</v>
      </c>
      <c r="C89" s="42">
        <f t="shared" si="4"/>
        <v>0.45692963695504424</v>
      </c>
      <c r="D89" s="42">
        <v>0.1759</v>
      </c>
      <c r="E89" s="42">
        <v>281.64</v>
      </c>
      <c r="F89" s="42">
        <v>33</v>
      </c>
      <c r="G89" s="42">
        <f t="shared" si="7"/>
        <v>45</v>
      </c>
      <c r="H89" s="42">
        <v>4400</v>
      </c>
      <c r="I89" s="42">
        <f t="shared" si="5"/>
        <v>4350.3537114353585</v>
      </c>
      <c r="J89" s="42">
        <f t="shared" si="6"/>
        <v>0.55000000000000004</v>
      </c>
      <c r="N89" s="43">
        <v>0.54375000000000007</v>
      </c>
      <c r="O89" s="44">
        <v>25</v>
      </c>
      <c r="P89" s="45">
        <v>0.67400000000000004</v>
      </c>
      <c r="AZ89">
        <v>6350</v>
      </c>
      <c r="BA89">
        <v>2</v>
      </c>
      <c r="BB89">
        <v>0.99899899899899902</v>
      </c>
    </row>
    <row r="90" spans="1:54" x14ac:dyDescent="0.25">
      <c r="A90" s="42">
        <v>0.11768502753587699</v>
      </c>
      <c r="B90" s="42">
        <v>4583.40625</v>
      </c>
      <c r="C90" s="42">
        <f t="shared" si="4"/>
        <v>0.57946401711511908</v>
      </c>
      <c r="D90" s="42">
        <v>0.9637</v>
      </c>
      <c r="E90" s="42">
        <v>55.18</v>
      </c>
      <c r="F90" s="42">
        <v>59</v>
      </c>
      <c r="G90" s="42">
        <f t="shared" si="7"/>
        <v>71</v>
      </c>
      <c r="H90" s="42">
        <v>4450</v>
      </c>
      <c r="I90" s="42">
        <f t="shared" si="5"/>
        <v>4399.7895490653054</v>
      </c>
      <c r="J90" s="42">
        <f t="shared" si="6"/>
        <v>0.55625000000000002</v>
      </c>
      <c r="N90" s="43">
        <v>0.55000000000000004</v>
      </c>
      <c r="O90" s="44">
        <v>22</v>
      </c>
      <c r="P90" s="45">
        <v>0.71799999999999997</v>
      </c>
      <c r="AZ90">
        <v>6400</v>
      </c>
      <c r="BA90">
        <v>0</v>
      </c>
      <c r="BB90">
        <v>0.99899899899899902</v>
      </c>
    </row>
    <row r="91" spans="1:54" x14ac:dyDescent="0.25">
      <c r="A91" s="42">
        <v>0.14291602097658301</v>
      </c>
      <c r="B91" s="42">
        <v>4491.45166015625</v>
      </c>
      <c r="C91" s="42">
        <f t="shared" si="4"/>
        <v>0.56783852002482016</v>
      </c>
      <c r="D91" s="42">
        <v>0.39040000000000002</v>
      </c>
      <c r="E91" s="42">
        <v>119.19</v>
      </c>
      <c r="F91" s="42">
        <v>35</v>
      </c>
      <c r="G91" s="42">
        <f t="shared" si="7"/>
        <v>47</v>
      </c>
      <c r="H91" s="42">
        <v>4500</v>
      </c>
      <c r="I91" s="42">
        <f t="shared" si="5"/>
        <v>4449.2253866952533</v>
      </c>
      <c r="J91" s="42">
        <f t="shared" si="6"/>
        <v>0.56250000000000011</v>
      </c>
      <c r="N91" s="43">
        <v>0.55625000000000002</v>
      </c>
      <c r="O91" s="44">
        <v>17</v>
      </c>
      <c r="P91" s="45">
        <v>0.752</v>
      </c>
      <c r="AZ91">
        <v>6450</v>
      </c>
      <c r="BA91">
        <v>0</v>
      </c>
      <c r="BB91">
        <v>0.99899899899899902</v>
      </c>
    </row>
    <row r="92" spans="1:54" x14ac:dyDescent="0.25">
      <c r="A92" s="42">
        <v>0.104712054608044</v>
      </c>
      <c r="B92" s="42">
        <v>4120.0224609375</v>
      </c>
      <c r="C92" s="42">
        <f t="shared" si="4"/>
        <v>0.52088002581472292</v>
      </c>
      <c r="D92" s="42">
        <v>6.3200000000000006E-2</v>
      </c>
      <c r="E92" s="42">
        <v>272.20999999999998</v>
      </c>
      <c r="F92" s="42">
        <v>18</v>
      </c>
      <c r="G92" s="42">
        <f t="shared" si="7"/>
        <v>30</v>
      </c>
      <c r="H92" s="42">
        <v>4550</v>
      </c>
      <c r="I92" s="42">
        <f t="shared" si="5"/>
        <v>4498.6612243252002</v>
      </c>
      <c r="J92" s="42">
        <f t="shared" si="6"/>
        <v>0.56874999999999998</v>
      </c>
      <c r="N92" s="43">
        <v>0.56250000000000011</v>
      </c>
      <c r="O92" s="44">
        <v>16</v>
      </c>
      <c r="P92" s="45">
        <v>0.78400000000000003</v>
      </c>
      <c r="AZ92">
        <v>6500</v>
      </c>
      <c r="BA92">
        <v>0</v>
      </c>
      <c r="BB92">
        <v>0.99899899899899902</v>
      </c>
    </row>
    <row r="93" spans="1:54" x14ac:dyDescent="0.25">
      <c r="A93" s="42">
        <v>0.13152331541520099</v>
      </c>
      <c r="B93" s="42">
        <v>4434.85546875</v>
      </c>
      <c r="C93" s="42">
        <f t="shared" si="4"/>
        <v>0.56068326154741999</v>
      </c>
      <c r="D93" s="42">
        <v>0.15970000000000001</v>
      </c>
      <c r="E93" s="42">
        <v>12.52</v>
      </c>
      <c r="F93" s="42">
        <v>25</v>
      </c>
      <c r="G93" s="42">
        <f t="shared" si="7"/>
        <v>37</v>
      </c>
      <c r="H93" s="42">
        <v>4600</v>
      </c>
      <c r="I93" s="42">
        <f t="shared" si="5"/>
        <v>4548.0970619551472</v>
      </c>
      <c r="J93" s="42">
        <f t="shared" si="6"/>
        <v>0.57499999999999996</v>
      </c>
      <c r="N93" s="43">
        <v>0.56874999999999998</v>
      </c>
      <c r="O93" s="44">
        <v>14</v>
      </c>
      <c r="P93" s="45">
        <v>0.81200000000000006</v>
      </c>
      <c r="AZ93">
        <v>6550</v>
      </c>
      <c r="BA93">
        <v>0</v>
      </c>
      <c r="BB93">
        <v>0.99899899899899902</v>
      </c>
    </row>
    <row r="94" spans="1:54" x14ac:dyDescent="0.25">
      <c r="A94" s="42">
        <v>0.12546187076815701</v>
      </c>
      <c r="B94" s="42">
        <v>4244.3173828125</v>
      </c>
      <c r="C94" s="42">
        <f t="shared" si="4"/>
        <v>0.53659419794090035</v>
      </c>
      <c r="D94" s="42">
        <v>0.75819999999999999</v>
      </c>
      <c r="E94" s="42">
        <v>189.99</v>
      </c>
      <c r="F94" s="42">
        <v>34</v>
      </c>
      <c r="G94" s="42">
        <f t="shared" si="7"/>
        <v>46</v>
      </c>
      <c r="H94" s="42">
        <v>4650</v>
      </c>
      <c r="I94" s="42">
        <f t="shared" si="5"/>
        <v>4597.532899585095</v>
      </c>
      <c r="J94" s="42">
        <f t="shared" si="6"/>
        <v>0.58125000000000004</v>
      </c>
      <c r="N94" s="43">
        <v>0.57499999999999996</v>
      </c>
      <c r="O94" s="44">
        <v>11</v>
      </c>
      <c r="P94" s="45">
        <v>0.83399999999999996</v>
      </c>
      <c r="AZ94">
        <v>6600</v>
      </c>
      <c r="BA94">
        <v>0</v>
      </c>
      <c r="BB94">
        <v>0.99899899899899902</v>
      </c>
    </row>
    <row r="95" spans="1:54" x14ac:dyDescent="0.25">
      <c r="A95" s="42">
        <v>0.13306265291261701</v>
      </c>
      <c r="B95" s="42">
        <v>4156.69287109375</v>
      </c>
      <c r="C95" s="42">
        <f t="shared" si="4"/>
        <v>0.52551613747914272</v>
      </c>
      <c r="D95" s="42">
        <v>0.89029999999999998</v>
      </c>
      <c r="E95" s="42">
        <v>354.82</v>
      </c>
      <c r="F95" s="42">
        <v>24</v>
      </c>
      <c r="G95" s="42">
        <f t="shared" si="7"/>
        <v>36</v>
      </c>
      <c r="H95" s="42">
        <v>4700</v>
      </c>
      <c r="I95" s="42">
        <f t="shared" si="5"/>
        <v>4646.968737215042</v>
      </c>
      <c r="J95" s="42">
        <f t="shared" si="6"/>
        <v>0.58750000000000002</v>
      </c>
      <c r="N95" s="43">
        <v>0.58125000000000004</v>
      </c>
      <c r="O95" s="44">
        <v>19</v>
      </c>
      <c r="P95" s="45">
        <v>0.872</v>
      </c>
      <c r="AZ95">
        <v>6650</v>
      </c>
      <c r="BA95">
        <v>0</v>
      </c>
      <c r="BB95">
        <v>0.99899899899899902</v>
      </c>
    </row>
    <row r="96" spans="1:54" x14ac:dyDescent="0.25">
      <c r="A96" s="42">
        <v>9.6740601299005205E-2</v>
      </c>
      <c r="B96" s="42">
        <v>5318.65478515625</v>
      </c>
      <c r="C96" s="42">
        <f t="shared" si="4"/>
        <v>0.67241891714381441</v>
      </c>
      <c r="D96" s="42">
        <v>0.67449999999999999</v>
      </c>
      <c r="E96" s="42">
        <v>27.04</v>
      </c>
      <c r="F96" s="42">
        <v>48</v>
      </c>
      <c r="G96" s="42">
        <f t="shared" si="7"/>
        <v>60</v>
      </c>
      <c r="H96" s="42">
        <v>4750</v>
      </c>
      <c r="I96" s="42">
        <f t="shared" si="5"/>
        <v>4696.4045748449889</v>
      </c>
      <c r="J96" s="42">
        <f t="shared" si="6"/>
        <v>0.59375</v>
      </c>
      <c r="N96" s="43">
        <v>0.58750000000000002</v>
      </c>
      <c r="O96" s="44">
        <v>7</v>
      </c>
      <c r="P96" s="45">
        <v>0.88600000000000001</v>
      </c>
      <c r="AZ96">
        <v>6700</v>
      </c>
      <c r="BA96">
        <v>0</v>
      </c>
      <c r="BB96">
        <v>0.99899899899899902</v>
      </c>
    </row>
    <row r="97" spans="1:54" x14ac:dyDescent="0.25">
      <c r="A97" s="42">
        <v>0.10043631991251201</v>
      </c>
      <c r="B97" s="42">
        <v>4235.11181640625</v>
      </c>
      <c r="C97" s="42">
        <f t="shared" si="4"/>
        <v>0.5354303703858837</v>
      </c>
      <c r="D97" s="42">
        <v>0.6371</v>
      </c>
      <c r="E97" s="42">
        <v>247.37</v>
      </c>
      <c r="F97" s="42">
        <v>22</v>
      </c>
      <c r="G97" s="42">
        <f t="shared" si="7"/>
        <v>34</v>
      </c>
      <c r="H97" s="42">
        <v>4800</v>
      </c>
      <c r="I97" s="42">
        <f t="shared" si="5"/>
        <v>4745.8404124749368</v>
      </c>
      <c r="J97" s="42">
        <f t="shared" si="6"/>
        <v>0.60000000000000009</v>
      </c>
      <c r="N97" s="43">
        <v>0.59375</v>
      </c>
      <c r="O97" s="44">
        <v>3</v>
      </c>
      <c r="P97" s="45">
        <v>0.89200000000000002</v>
      </c>
      <c r="AZ97">
        <v>6750</v>
      </c>
      <c r="BA97">
        <v>0</v>
      </c>
      <c r="BB97">
        <v>0.99899899899899902</v>
      </c>
    </row>
    <row r="98" spans="1:54" x14ac:dyDescent="0.25">
      <c r="A98" s="42">
        <v>0.113460789594737</v>
      </c>
      <c r="B98" s="42">
        <v>3992.42358398437</v>
      </c>
      <c r="C98" s="42">
        <f t="shared" si="4"/>
        <v>0.50474814620692277</v>
      </c>
      <c r="D98" s="42">
        <v>0.59640000000000004</v>
      </c>
      <c r="E98" s="42">
        <v>77.459999999999994</v>
      </c>
      <c r="F98" s="42">
        <v>53</v>
      </c>
      <c r="G98" s="42">
        <f t="shared" si="7"/>
        <v>65</v>
      </c>
      <c r="H98" s="42">
        <v>4850</v>
      </c>
      <c r="I98" s="42">
        <f t="shared" si="5"/>
        <v>4795.2762501048837</v>
      </c>
      <c r="J98" s="42">
        <f t="shared" si="6"/>
        <v>0.60625000000000007</v>
      </c>
      <c r="N98" s="43">
        <v>0.60000000000000009</v>
      </c>
      <c r="O98" s="44">
        <v>2</v>
      </c>
      <c r="P98" s="45">
        <v>0.89600000000000002</v>
      </c>
      <c r="AZ98">
        <v>6800</v>
      </c>
      <c r="BA98">
        <v>0</v>
      </c>
      <c r="BB98">
        <v>0.99899899899899902</v>
      </c>
    </row>
    <row r="99" spans="1:54" x14ac:dyDescent="0.25">
      <c r="A99" s="42">
        <v>0.100524715373281</v>
      </c>
      <c r="B99" s="42">
        <v>4069.60791015625</v>
      </c>
      <c r="C99" s="42">
        <f t="shared" si="4"/>
        <v>0.51450629053503716</v>
      </c>
      <c r="D99" s="42">
        <v>3.7699999999999997E-2</v>
      </c>
      <c r="E99" s="42">
        <v>113.53</v>
      </c>
      <c r="F99" s="42">
        <v>29</v>
      </c>
      <c r="G99" s="42">
        <f t="shared" si="7"/>
        <v>41</v>
      </c>
      <c r="H99" s="42">
        <v>4900</v>
      </c>
      <c r="I99" s="42">
        <f t="shared" si="5"/>
        <v>4844.7120877348307</v>
      </c>
      <c r="J99" s="42">
        <f t="shared" si="6"/>
        <v>0.61250000000000004</v>
      </c>
      <c r="N99" s="43">
        <v>0.60625000000000007</v>
      </c>
      <c r="O99" s="44">
        <v>6</v>
      </c>
      <c r="P99" s="45">
        <v>0.90800000000000003</v>
      </c>
      <c r="AZ99">
        <v>6850</v>
      </c>
      <c r="BA99">
        <v>0</v>
      </c>
      <c r="BB99">
        <v>0.99899899899899902</v>
      </c>
    </row>
    <row r="100" spans="1:54" x14ac:dyDescent="0.25">
      <c r="A100" s="42">
        <v>0.120259809118977</v>
      </c>
      <c r="B100" s="42">
        <v>3929.60595703125</v>
      </c>
      <c r="C100" s="42">
        <f t="shared" si="4"/>
        <v>0.49680633339905883</v>
      </c>
      <c r="D100" s="42">
        <v>0.3115</v>
      </c>
      <c r="E100" s="42">
        <v>64.86</v>
      </c>
      <c r="F100" s="42">
        <v>45</v>
      </c>
      <c r="G100" s="42">
        <f t="shared" si="7"/>
        <v>57</v>
      </c>
      <c r="H100" s="42">
        <v>4950</v>
      </c>
      <c r="I100" s="42">
        <f t="shared" si="5"/>
        <v>4894.1479253647785</v>
      </c>
      <c r="J100" s="42">
        <f t="shared" si="6"/>
        <v>0.61875000000000002</v>
      </c>
      <c r="N100" s="43">
        <v>0.61250000000000004</v>
      </c>
      <c r="O100" s="44">
        <v>7</v>
      </c>
      <c r="P100" s="45">
        <v>0.92200000000000004</v>
      </c>
      <c r="AZ100">
        <v>6900</v>
      </c>
      <c r="BA100">
        <v>0</v>
      </c>
      <c r="BB100">
        <v>0.99899899899899902</v>
      </c>
    </row>
    <row r="101" spans="1:54" x14ac:dyDescent="0.25">
      <c r="A101" s="42">
        <v>0.129517727321417</v>
      </c>
      <c r="B101" s="42">
        <v>3976.28100585937</v>
      </c>
      <c r="C101" s="42">
        <f t="shared" si="4"/>
        <v>0.50270729652947888</v>
      </c>
      <c r="D101" s="42">
        <v>0.72689999999999999</v>
      </c>
      <c r="E101" s="42">
        <v>39.26</v>
      </c>
      <c r="F101" s="42">
        <v>57</v>
      </c>
      <c r="G101" s="42">
        <f t="shared" si="7"/>
        <v>69</v>
      </c>
      <c r="H101" s="42">
        <v>5000</v>
      </c>
      <c r="I101" s="42">
        <f t="shared" si="5"/>
        <v>4943.5837629947255</v>
      </c>
      <c r="J101" s="42">
        <f t="shared" si="6"/>
        <v>0.625</v>
      </c>
      <c r="N101" s="43">
        <v>0.61875000000000002</v>
      </c>
      <c r="O101" s="44">
        <v>9</v>
      </c>
      <c r="P101" s="45">
        <v>0.94</v>
      </c>
      <c r="AZ101">
        <v>6950</v>
      </c>
      <c r="BA101">
        <v>0</v>
      </c>
      <c r="BB101">
        <v>0.99899899899899902</v>
      </c>
    </row>
    <row r="102" spans="1:54" x14ac:dyDescent="0.25">
      <c r="A102" s="42">
        <v>0.137329650572273</v>
      </c>
      <c r="B102" s="42">
        <v>3636.14868164062</v>
      </c>
      <c r="C102" s="42">
        <f t="shared" si="4"/>
        <v>0.45970555673333946</v>
      </c>
      <c r="D102" s="42">
        <v>0.81459999999999999</v>
      </c>
      <c r="E102" s="42">
        <v>259.95999999999998</v>
      </c>
      <c r="F102" s="42">
        <v>33</v>
      </c>
      <c r="G102" s="42">
        <f t="shared" si="7"/>
        <v>45</v>
      </c>
      <c r="H102" s="42">
        <v>5050</v>
      </c>
      <c r="I102" s="42">
        <f t="shared" si="5"/>
        <v>4993.0196006246724</v>
      </c>
      <c r="J102" s="42">
        <f t="shared" si="6"/>
        <v>0.63124999999999998</v>
      </c>
      <c r="N102" s="43">
        <v>0.625</v>
      </c>
      <c r="O102" s="44">
        <v>8</v>
      </c>
      <c r="P102" s="45">
        <v>0.95599999999999996</v>
      </c>
      <c r="AZ102">
        <v>7000</v>
      </c>
      <c r="BA102">
        <v>0</v>
      </c>
      <c r="BB102">
        <v>0.99899899899899902</v>
      </c>
    </row>
    <row r="103" spans="1:54" x14ac:dyDescent="0.25">
      <c r="A103" s="42">
        <v>0.11849484674228999</v>
      </c>
      <c r="B103" s="42">
        <v>4570.42919921875</v>
      </c>
      <c r="C103" s="42">
        <f t="shared" si="4"/>
        <v>0.57782337398513028</v>
      </c>
      <c r="D103" s="42">
        <v>0.95930000000000004</v>
      </c>
      <c r="E103" s="42">
        <v>20.8</v>
      </c>
      <c r="F103" s="42">
        <v>37</v>
      </c>
      <c r="G103" s="42">
        <f t="shared" si="7"/>
        <v>49</v>
      </c>
      <c r="H103" s="42">
        <v>5100</v>
      </c>
      <c r="I103" s="42">
        <f t="shared" si="5"/>
        <v>5042.4554382546203</v>
      </c>
      <c r="J103" s="42">
        <f t="shared" si="6"/>
        <v>0.63750000000000007</v>
      </c>
      <c r="N103" s="43">
        <v>0.63124999999999998</v>
      </c>
      <c r="O103" s="44">
        <v>1</v>
      </c>
      <c r="P103" s="45">
        <v>0.95799999999999996</v>
      </c>
      <c r="AZ103">
        <v>7050</v>
      </c>
      <c r="BA103">
        <v>0</v>
      </c>
      <c r="BB103">
        <v>0.99899899899899902</v>
      </c>
    </row>
    <row r="104" spans="1:54" x14ac:dyDescent="0.25">
      <c r="A104" s="42">
        <v>0.14424348011054899</v>
      </c>
      <c r="B104" s="42">
        <v>4361.93310546875</v>
      </c>
      <c r="C104" s="42">
        <f t="shared" si="4"/>
        <v>0.55146394227706697</v>
      </c>
      <c r="D104" s="42">
        <v>3.8699999999999998E-2</v>
      </c>
      <c r="E104" s="42">
        <v>204.8</v>
      </c>
      <c r="F104" s="42">
        <v>49</v>
      </c>
      <c r="G104" s="42">
        <f t="shared" si="7"/>
        <v>61</v>
      </c>
      <c r="H104" s="42">
        <v>5150</v>
      </c>
      <c r="I104" s="42">
        <f t="shared" si="5"/>
        <v>5091.8912758845672</v>
      </c>
      <c r="J104" s="42">
        <f t="shared" si="6"/>
        <v>0.64375000000000004</v>
      </c>
      <c r="N104" s="43">
        <v>0.63750000000000007</v>
      </c>
      <c r="O104" s="44">
        <v>2</v>
      </c>
      <c r="P104" s="45">
        <v>0.96199999999999997</v>
      </c>
      <c r="AZ104">
        <v>7100</v>
      </c>
      <c r="BA104">
        <v>0</v>
      </c>
      <c r="BB104">
        <v>0.99899899899899902</v>
      </c>
    </row>
    <row r="105" spans="1:54" x14ac:dyDescent="0.25">
      <c r="A105" s="42">
        <v>0.13957005674436301</v>
      </c>
      <c r="B105" s="42">
        <v>3729.2568359375</v>
      </c>
      <c r="C105" s="42">
        <f t="shared" si="4"/>
        <v>0.47147689494169587</v>
      </c>
      <c r="D105" s="42">
        <v>4.5900000000000003E-2</v>
      </c>
      <c r="E105" s="42">
        <v>28.62</v>
      </c>
      <c r="F105" s="42">
        <v>31</v>
      </c>
      <c r="G105" s="42">
        <f t="shared" si="7"/>
        <v>43</v>
      </c>
      <c r="H105" s="42">
        <v>5200</v>
      </c>
      <c r="I105" s="42">
        <f t="shared" si="5"/>
        <v>5141.3271135145142</v>
      </c>
      <c r="J105" s="42">
        <f t="shared" si="6"/>
        <v>0.65</v>
      </c>
      <c r="N105" s="43">
        <v>0.64375000000000004</v>
      </c>
      <c r="O105" s="44">
        <v>3</v>
      </c>
      <c r="P105" s="45">
        <v>0.96799999999999997</v>
      </c>
      <c r="AZ105">
        <v>7150</v>
      </c>
      <c r="BA105">
        <v>0</v>
      </c>
      <c r="BB105">
        <v>0.99899899899899902</v>
      </c>
    </row>
    <row r="106" spans="1:54" x14ac:dyDescent="0.25">
      <c r="A106" s="42">
        <v>0.116053018751613</v>
      </c>
      <c r="B106" s="42">
        <v>4073.15966796875</v>
      </c>
      <c r="C106" s="42">
        <f t="shared" si="4"/>
        <v>0.51495532684942691</v>
      </c>
      <c r="D106" s="42">
        <v>0.95599999999999996</v>
      </c>
      <c r="E106" s="42">
        <v>143.22999999999999</v>
      </c>
      <c r="F106" s="42">
        <v>53</v>
      </c>
      <c r="G106" s="42">
        <f t="shared" si="7"/>
        <v>65</v>
      </c>
      <c r="H106" s="42">
        <v>5250</v>
      </c>
      <c r="I106" s="42">
        <f t="shared" si="5"/>
        <v>5190.762951144462</v>
      </c>
      <c r="J106" s="42">
        <f t="shared" si="6"/>
        <v>0.65625000000000011</v>
      </c>
      <c r="N106" s="43">
        <v>0.65</v>
      </c>
      <c r="O106" s="44">
        <v>0</v>
      </c>
      <c r="P106" s="45">
        <v>0.96799999999999997</v>
      </c>
      <c r="AZ106">
        <v>7200</v>
      </c>
      <c r="BA106">
        <v>0</v>
      </c>
      <c r="BB106">
        <v>0.99899899899899902</v>
      </c>
    </row>
    <row r="107" spans="1:54" x14ac:dyDescent="0.25">
      <c r="A107" s="42">
        <v>0.141520677356897</v>
      </c>
      <c r="B107" s="42">
        <v>3705.43383789062</v>
      </c>
      <c r="C107" s="42">
        <f t="shared" si="4"/>
        <v>0.46846503664352063</v>
      </c>
      <c r="D107" s="42">
        <v>0.1222</v>
      </c>
      <c r="E107" s="42">
        <v>126.77</v>
      </c>
      <c r="F107" s="42">
        <v>41</v>
      </c>
      <c r="G107" s="42">
        <f t="shared" si="7"/>
        <v>53</v>
      </c>
      <c r="H107" s="42">
        <v>5300</v>
      </c>
      <c r="I107" s="42">
        <f t="shared" si="5"/>
        <v>5240.198788774409</v>
      </c>
      <c r="J107" s="42">
        <f t="shared" si="6"/>
        <v>0.66249999999999998</v>
      </c>
      <c r="N107" s="43">
        <v>0.65625000000000011</v>
      </c>
      <c r="O107" s="44">
        <v>0</v>
      </c>
      <c r="P107" s="45">
        <v>0.96799999999999997</v>
      </c>
      <c r="AZ107">
        <v>7250</v>
      </c>
      <c r="BA107">
        <v>0</v>
      </c>
      <c r="BB107">
        <v>0.99899899899899902</v>
      </c>
    </row>
    <row r="108" spans="1:54" x14ac:dyDescent="0.25">
      <c r="A108" s="42">
        <v>0.114334609529977</v>
      </c>
      <c r="B108" s="42">
        <v>4757.724609375</v>
      </c>
      <c r="C108" s="42">
        <f t="shared" si="4"/>
        <v>0.6015024774371458</v>
      </c>
      <c r="D108" s="42">
        <v>0.1401</v>
      </c>
      <c r="E108" s="42">
        <v>82.47</v>
      </c>
      <c r="F108" s="42">
        <v>52</v>
      </c>
      <c r="G108" s="42">
        <f t="shared" si="7"/>
        <v>64</v>
      </c>
      <c r="H108" s="42">
        <v>5350</v>
      </c>
      <c r="I108" s="42">
        <f t="shared" si="5"/>
        <v>5289.6346264043559</v>
      </c>
      <c r="J108" s="42">
        <f t="shared" si="6"/>
        <v>0.66874999999999996</v>
      </c>
      <c r="N108" s="43">
        <v>0.66249999999999998</v>
      </c>
      <c r="O108" s="44">
        <v>2</v>
      </c>
      <c r="P108" s="45">
        <v>0.97199999999999998</v>
      </c>
      <c r="AZ108">
        <v>7300</v>
      </c>
      <c r="BA108">
        <v>0</v>
      </c>
      <c r="BB108">
        <v>0.99899899899899902</v>
      </c>
    </row>
    <row r="109" spans="1:54" x14ac:dyDescent="0.25">
      <c r="A109" s="42">
        <v>0.118227066866439</v>
      </c>
      <c r="B109" s="42">
        <v>5445.1748046875</v>
      </c>
      <c r="C109" s="42">
        <f t="shared" si="4"/>
        <v>0.68841440058215486</v>
      </c>
      <c r="D109" s="42">
        <v>0.84750000000000003</v>
      </c>
      <c r="E109" s="42">
        <v>95.79</v>
      </c>
      <c r="F109" s="42">
        <v>57</v>
      </c>
      <c r="G109" s="42">
        <f t="shared" si="7"/>
        <v>69</v>
      </c>
      <c r="H109" s="42">
        <v>5400</v>
      </c>
      <c r="I109" s="42">
        <f t="shared" si="5"/>
        <v>5339.0704640343038</v>
      </c>
      <c r="J109" s="42">
        <f t="shared" si="6"/>
        <v>0.67500000000000004</v>
      </c>
      <c r="N109" s="43">
        <v>0.66874999999999996</v>
      </c>
      <c r="O109" s="44">
        <v>4</v>
      </c>
      <c r="P109" s="45">
        <v>0.98</v>
      </c>
      <c r="AZ109">
        <v>7350</v>
      </c>
      <c r="BA109">
        <v>0</v>
      </c>
      <c r="BB109">
        <v>0.99899899899899902</v>
      </c>
    </row>
    <row r="110" spans="1:54" x14ac:dyDescent="0.25">
      <c r="A110" s="42">
        <v>0.105943866309991</v>
      </c>
      <c r="B110" s="42">
        <v>4782.75830078125</v>
      </c>
      <c r="C110" s="42">
        <f t="shared" si="4"/>
        <v>0.60466739946112869</v>
      </c>
      <c r="D110" s="42">
        <v>0.75800000000000001</v>
      </c>
      <c r="E110" s="42">
        <v>326.08</v>
      </c>
      <c r="F110" s="42">
        <v>24</v>
      </c>
      <c r="G110" s="42">
        <f t="shared" si="7"/>
        <v>36</v>
      </c>
      <c r="H110" s="42">
        <v>5450</v>
      </c>
      <c r="I110" s="42">
        <f t="shared" si="5"/>
        <v>5388.5063016642507</v>
      </c>
      <c r="J110" s="42">
        <f t="shared" si="6"/>
        <v>0.68125000000000002</v>
      </c>
      <c r="N110" s="43">
        <v>0.67500000000000004</v>
      </c>
      <c r="O110" s="44">
        <v>1</v>
      </c>
      <c r="P110" s="45">
        <v>0.98199999999999998</v>
      </c>
      <c r="AZ110">
        <v>7400</v>
      </c>
      <c r="BA110">
        <v>0</v>
      </c>
      <c r="BB110">
        <v>0.99899899899899902</v>
      </c>
    </row>
    <row r="111" spans="1:54" x14ac:dyDescent="0.25">
      <c r="A111" s="42">
        <v>0.14911213381024599</v>
      </c>
      <c r="B111" s="42">
        <v>4037.27954101562</v>
      </c>
      <c r="C111" s="42">
        <f t="shared" si="4"/>
        <v>0.51041912792556743</v>
      </c>
      <c r="D111" s="42">
        <v>0.40129999999999999</v>
      </c>
      <c r="E111" s="42">
        <v>98.52</v>
      </c>
      <c r="F111" s="42">
        <v>46</v>
      </c>
      <c r="G111" s="42">
        <f t="shared" si="7"/>
        <v>58</v>
      </c>
      <c r="H111" s="42">
        <v>5500</v>
      </c>
      <c r="I111" s="42">
        <f t="shared" si="5"/>
        <v>5437.9421392941977</v>
      </c>
      <c r="J111" s="42">
        <f t="shared" si="6"/>
        <v>0.6875</v>
      </c>
      <c r="N111" s="43">
        <v>0.68125000000000002</v>
      </c>
      <c r="O111" s="44">
        <v>3</v>
      </c>
      <c r="P111" s="45">
        <v>0.98799999999999999</v>
      </c>
      <c r="AZ111">
        <v>7450</v>
      </c>
      <c r="BA111">
        <v>0</v>
      </c>
      <c r="BB111">
        <v>0.99899899899899902</v>
      </c>
    </row>
    <row r="112" spans="1:54" x14ac:dyDescent="0.25">
      <c r="A112" s="42">
        <v>0.103310643396053</v>
      </c>
      <c r="B112" s="42">
        <v>4034.34521484375</v>
      </c>
      <c r="C112" s="42">
        <f t="shared" si="4"/>
        <v>0.51004815133341441</v>
      </c>
      <c r="D112" s="42">
        <v>0.47</v>
      </c>
      <c r="E112" s="42">
        <v>254.46</v>
      </c>
      <c r="F112" s="42">
        <v>44</v>
      </c>
      <c r="G112" s="42">
        <f t="shared" si="7"/>
        <v>56</v>
      </c>
      <c r="H112" s="42">
        <v>5550</v>
      </c>
      <c r="I112" s="42">
        <f t="shared" si="5"/>
        <v>5487.3779769241455</v>
      </c>
      <c r="J112" s="42">
        <f t="shared" si="6"/>
        <v>0.69375000000000009</v>
      </c>
      <c r="N112" s="43">
        <v>0.6875</v>
      </c>
      <c r="O112" s="44">
        <v>0</v>
      </c>
      <c r="P112" s="45">
        <v>0.98799999999999999</v>
      </c>
      <c r="AZ112">
        <v>7500</v>
      </c>
      <c r="BA112">
        <v>0</v>
      </c>
      <c r="BB112">
        <v>0.99899899899899902</v>
      </c>
    </row>
    <row r="113" spans="1:54" x14ac:dyDescent="0.25">
      <c r="A113" s="42">
        <v>0.102995837127159</v>
      </c>
      <c r="B113" s="42">
        <v>3846.54760742187</v>
      </c>
      <c r="C113" s="42">
        <f t="shared" si="4"/>
        <v>0.48630555683804522</v>
      </c>
      <c r="D113" s="42">
        <v>0.95340000000000003</v>
      </c>
      <c r="E113" s="42">
        <v>95.27</v>
      </c>
      <c r="F113" s="42">
        <v>31</v>
      </c>
      <c r="G113" s="42">
        <f t="shared" si="7"/>
        <v>43</v>
      </c>
      <c r="H113" s="42">
        <v>5600</v>
      </c>
      <c r="I113" s="42">
        <f t="shared" si="5"/>
        <v>5536.8138145540925</v>
      </c>
      <c r="J113" s="42">
        <f t="shared" si="6"/>
        <v>0.70000000000000007</v>
      </c>
      <c r="N113" s="43">
        <v>0.69375000000000009</v>
      </c>
      <c r="O113" s="44">
        <v>3</v>
      </c>
      <c r="P113" s="45">
        <v>0.99399999999999999</v>
      </c>
      <c r="AZ113">
        <v>7550</v>
      </c>
      <c r="BA113">
        <v>0</v>
      </c>
      <c r="BB113">
        <v>0.99899899899899902</v>
      </c>
    </row>
    <row r="114" spans="1:54" x14ac:dyDescent="0.25">
      <c r="A114" s="42">
        <v>9.6265061847269295E-2</v>
      </c>
      <c r="B114" s="42">
        <v>4403.3271484375</v>
      </c>
      <c r="C114" s="42">
        <f t="shared" si="4"/>
        <v>0.55669724631231543</v>
      </c>
      <c r="D114" s="42">
        <v>0.71440000000000003</v>
      </c>
      <c r="E114" s="42">
        <v>246.87</v>
      </c>
      <c r="F114" s="42">
        <v>31</v>
      </c>
      <c r="G114" s="42">
        <f t="shared" si="7"/>
        <v>43</v>
      </c>
      <c r="H114" s="42">
        <v>5650</v>
      </c>
      <c r="I114" s="42">
        <f t="shared" si="5"/>
        <v>5586.2496521840394</v>
      </c>
      <c r="J114" s="42">
        <f t="shared" si="6"/>
        <v>0.70624999999999993</v>
      </c>
      <c r="N114" s="43">
        <v>0.70000000000000007</v>
      </c>
      <c r="O114" s="44">
        <v>0</v>
      </c>
      <c r="P114" s="45">
        <v>0.99399999999999999</v>
      </c>
      <c r="AZ114">
        <v>7600</v>
      </c>
      <c r="BA114">
        <v>0</v>
      </c>
      <c r="BB114">
        <v>0.99899899899899902</v>
      </c>
    </row>
    <row r="115" spans="1:54" x14ac:dyDescent="0.25">
      <c r="A115" s="42">
        <v>0.13945227770895499</v>
      </c>
      <c r="B115" s="42">
        <v>3954.66577148437</v>
      </c>
      <c r="C115" s="42">
        <f t="shared" si="4"/>
        <v>0.49997455806846586</v>
      </c>
      <c r="D115" s="42">
        <v>0.90539999999999998</v>
      </c>
      <c r="E115" s="42">
        <v>5.75</v>
      </c>
      <c r="F115" s="42">
        <v>37</v>
      </c>
      <c r="G115" s="42">
        <f t="shared" si="7"/>
        <v>49</v>
      </c>
      <c r="H115" s="42">
        <v>5700</v>
      </c>
      <c r="I115" s="42">
        <f t="shared" si="5"/>
        <v>5635.6854898139873</v>
      </c>
      <c r="J115" s="42">
        <f t="shared" si="6"/>
        <v>0.71250000000000002</v>
      </c>
      <c r="N115" s="43">
        <v>0.70624999999999993</v>
      </c>
      <c r="O115" s="44">
        <v>1</v>
      </c>
      <c r="P115" s="45">
        <v>0.996</v>
      </c>
      <c r="AZ115">
        <v>7650</v>
      </c>
      <c r="BA115">
        <v>0</v>
      </c>
      <c r="BB115">
        <v>0.99899899899899902</v>
      </c>
    </row>
    <row r="116" spans="1:54" x14ac:dyDescent="0.25">
      <c r="A116" s="42">
        <v>0.12071161376954601</v>
      </c>
      <c r="B116" s="42">
        <v>3955.759765625</v>
      </c>
      <c r="C116" s="42">
        <f t="shared" si="4"/>
        <v>0.50011286792032106</v>
      </c>
      <c r="D116" s="42">
        <v>0.84209999999999996</v>
      </c>
      <c r="E116" s="42">
        <v>288.87</v>
      </c>
      <c r="F116" s="42">
        <v>32</v>
      </c>
      <c r="G116" s="42">
        <f t="shared" si="7"/>
        <v>44</v>
      </c>
      <c r="H116" s="42">
        <v>5750</v>
      </c>
      <c r="I116" s="42">
        <f t="shared" si="5"/>
        <v>5685.1213274439342</v>
      </c>
      <c r="J116" s="42">
        <f t="shared" si="6"/>
        <v>0.71875</v>
      </c>
      <c r="N116" s="43">
        <v>0.71250000000000002</v>
      </c>
      <c r="O116" s="44">
        <v>1</v>
      </c>
      <c r="P116" s="45">
        <v>0.998</v>
      </c>
      <c r="AZ116">
        <v>7700</v>
      </c>
      <c r="BA116">
        <v>0</v>
      </c>
      <c r="BB116">
        <v>0.99899899899899902</v>
      </c>
    </row>
    <row r="117" spans="1:54" x14ac:dyDescent="0.25">
      <c r="A117" s="42">
        <v>0.117838793029838</v>
      </c>
      <c r="B117" s="42">
        <v>4508.85546875</v>
      </c>
      <c r="C117" s="42">
        <f t="shared" si="4"/>
        <v>0.57003882265800643</v>
      </c>
      <c r="D117" s="42">
        <v>0.81059999999999999</v>
      </c>
      <c r="E117" s="42">
        <v>308.02</v>
      </c>
      <c r="F117" s="42">
        <v>48</v>
      </c>
      <c r="G117" s="42">
        <f t="shared" si="7"/>
        <v>60</v>
      </c>
      <c r="H117" s="42">
        <v>5800</v>
      </c>
      <c r="I117" s="42">
        <f t="shared" si="5"/>
        <v>5734.5571650738812</v>
      </c>
      <c r="J117" s="42">
        <f t="shared" si="6"/>
        <v>0.72499999999999998</v>
      </c>
      <c r="N117" s="43">
        <v>0.71875</v>
      </c>
      <c r="O117" s="44">
        <v>1</v>
      </c>
      <c r="P117" s="45">
        <v>1</v>
      </c>
      <c r="AZ117">
        <v>7750</v>
      </c>
      <c r="BA117">
        <v>0</v>
      </c>
      <c r="BB117">
        <v>0.99899899899899902</v>
      </c>
    </row>
    <row r="118" spans="1:54" x14ac:dyDescent="0.25">
      <c r="A118" s="42">
        <v>0.14584327747362499</v>
      </c>
      <c r="B118" s="42">
        <v>4422.20947265625</v>
      </c>
      <c r="C118" s="42">
        <f t="shared" si="4"/>
        <v>0.55908447250337512</v>
      </c>
      <c r="D118" s="42">
        <v>0.87670000000000003</v>
      </c>
      <c r="E118" s="42">
        <v>11.17</v>
      </c>
      <c r="F118" s="42">
        <v>52</v>
      </c>
      <c r="G118" s="42">
        <f t="shared" si="7"/>
        <v>64</v>
      </c>
      <c r="H118" s="42">
        <v>5850</v>
      </c>
      <c r="I118" s="42">
        <f t="shared" si="5"/>
        <v>5783.993002703829</v>
      </c>
      <c r="J118" s="42">
        <f t="shared" si="6"/>
        <v>0.73125000000000007</v>
      </c>
      <c r="N118" s="43">
        <v>0.72499999999999998</v>
      </c>
      <c r="O118" s="44">
        <v>0</v>
      </c>
      <c r="P118" s="45">
        <v>1</v>
      </c>
      <c r="AZ118">
        <v>7800</v>
      </c>
      <c r="BA118">
        <v>0</v>
      </c>
      <c r="BB118">
        <v>0.99899899899899902</v>
      </c>
    </row>
    <row r="119" spans="1:54" x14ac:dyDescent="0.25">
      <c r="A119" s="42">
        <v>0.109260314872669</v>
      </c>
      <c r="B119" s="42">
        <v>4277.9140625</v>
      </c>
      <c r="C119" s="42">
        <f t="shared" si="4"/>
        <v>0.54084170861561931</v>
      </c>
      <c r="D119" s="42">
        <v>0.65339999999999998</v>
      </c>
      <c r="E119" s="42">
        <v>32.36</v>
      </c>
      <c r="F119" s="42">
        <v>48</v>
      </c>
      <c r="G119" s="42">
        <f t="shared" si="7"/>
        <v>60</v>
      </c>
      <c r="H119" s="42">
        <v>5900</v>
      </c>
      <c r="I119" s="42">
        <f t="shared" si="5"/>
        <v>5833.428840333776</v>
      </c>
      <c r="J119" s="42">
        <f t="shared" si="6"/>
        <v>0.73750000000000004</v>
      </c>
      <c r="N119" s="43">
        <v>0.73125000000000007</v>
      </c>
      <c r="O119" s="44">
        <v>0</v>
      </c>
      <c r="P119" s="45">
        <v>1</v>
      </c>
      <c r="AZ119">
        <v>7850</v>
      </c>
      <c r="BA119">
        <v>0</v>
      </c>
      <c r="BB119">
        <v>0.99899899899899902</v>
      </c>
    </row>
    <row r="120" spans="1:54" x14ac:dyDescent="0.25">
      <c r="A120" s="42">
        <v>9.4738481899593899E-2</v>
      </c>
      <c r="B120" s="42">
        <v>4346.654296875</v>
      </c>
      <c r="C120" s="42">
        <f t="shared" si="4"/>
        <v>0.54953229595955644</v>
      </c>
      <c r="D120" s="42">
        <v>0.32229999999999998</v>
      </c>
      <c r="E120" s="42">
        <v>238.96</v>
      </c>
      <c r="F120" s="42">
        <v>34</v>
      </c>
      <c r="G120" s="42">
        <f t="shared" si="7"/>
        <v>46</v>
      </c>
      <c r="H120" s="42">
        <v>5950</v>
      </c>
      <c r="I120" s="42">
        <f t="shared" si="5"/>
        <v>5882.8646779637229</v>
      </c>
      <c r="J120" s="42">
        <f t="shared" si="6"/>
        <v>0.74375000000000002</v>
      </c>
      <c r="N120" s="43">
        <v>0.73750000000000004</v>
      </c>
      <c r="O120" s="44">
        <v>0</v>
      </c>
      <c r="P120" s="45">
        <v>1</v>
      </c>
      <c r="AZ120">
        <v>7900</v>
      </c>
      <c r="BA120">
        <v>0</v>
      </c>
      <c r="BB120">
        <v>0.99899899899899902</v>
      </c>
    </row>
    <row r="121" spans="1:54" x14ac:dyDescent="0.25">
      <c r="A121" s="42">
        <v>0.129737252790425</v>
      </c>
      <c r="B121" s="42">
        <v>4108.76806640625</v>
      </c>
      <c r="C121" s="42">
        <f t="shared" si="4"/>
        <v>0.51945717208769915</v>
      </c>
      <c r="D121" s="42">
        <v>4.1000000000000003E-3</v>
      </c>
      <c r="E121" s="42">
        <v>230.37</v>
      </c>
      <c r="F121" s="42">
        <v>29</v>
      </c>
      <c r="G121" s="42">
        <f t="shared" si="7"/>
        <v>41</v>
      </c>
      <c r="H121" s="42">
        <v>6000</v>
      </c>
      <c r="I121" s="42">
        <f t="shared" si="5"/>
        <v>5932.3005155936708</v>
      </c>
      <c r="J121" s="42">
        <f t="shared" si="6"/>
        <v>0.75000000000000011</v>
      </c>
      <c r="N121" s="43">
        <v>0.74375000000000002</v>
      </c>
      <c r="O121" s="44">
        <v>0</v>
      </c>
      <c r="P121" s="45">
        <v>1</v>
      </c>
      <c r="AZ121">
        <v>7950</v>
      </c>
      <c r="BA121">
        <v>0</v>
      </c>
      <c r="BB121">
        <v>0.99899899899899902</v>
      </c>
    </row>
    <row r="122" spans="1:54" x14ac:dyDescent="0.25">
      <c r="A122" s="42">
        <v>9.3008858456464893E-2</v>
      </c>
      <c r="B122" s="42">
        <v>4824.427734375</v>
      </c>
      <c r="C122" s="42">
        <f t="shared" si="4"/>
        <v>0.60993552016964014</v>
      </c>
      <c r="D122" s="42">
        <v>4.1000000000000002E-2</v>
      </c>
      <c r="E122" s="42">
        <v>165.15</v>
      </c>
      <c r="F122" s="42">
        <v>50</v>
      </c>
      <c r="G122" s="42">
        <f t="shared" si="7"/>
        <v>62</v>
      </c>
      <c r="H122" s="42">
        <v>6050</v>
      </c>
      <c r="I122" s="42">
        <f t="shared" si="5"/>
        <v>5981.7363532236177</v>
      </c>
      <c r="J122" s="42">
        <f t="shared" si="6"/>
        <v>0.75624999999999998</v>
      </c>
      <c r="N122" s="43">
        <v>0.75000000000000011</v>
      </c>
      <c r="O122" s="44">
        <v>0</v>
      </c>
      <c r="P122" s="45">
        <v>1</v>
      </c>
      <c r="AZ122">
        <v>8000</v>
      </c>
      <c r="BA122">
        <v>0</v>
      </c>
      <c r="BB122">
        <v>0.99899899899899902</v>
      </c>
    </row>
    <row r="123" spans="1:54" ht="15.75" thickBot="1" x14ac:dyDescent="0.3">
      <c r="A123" s="42">
        <v>9.2849152765745901E-2</v>
      </c>
      <c r="B123" s="42">
        <v>4188.15185546875</v>
      </c>
      <c r="C123" s="42">
        <f t="shared" si="4"/>
        <v>0.5294933868142413</v>
      </c>
      <c r="D123" s="42">
        <v>0.2472</v>
      </c>
      <c r="E123" s="42">
        <v>10.48</v>
      </c>
      <c r="F123" s="42">
        <v>24</v>
      </c>
      <c r="G123" s="42">
        <f t="shared" si="7"/>
        <v>36</v>
      </c>
      <c r="H123" s="42">
        <v>6100</v>
      </c>
      <c r="I123" s="42">
        <f t="shared" si="5"/>
        <v>6031.1721908535646</v>
      </c>
      <c r="J123" s="42">
        <f t="shared" si="6"/>
        <v>0.76249999999999996</v>
      </c>
      <c r="N123" s="43">
        <v>0.75624999999999998</v>
      </c>
      <c r="O123" s="44">
        <v>0</v>
      </c>
      <c r="P123" s="45">
        <v>1</v>
      </c>
      <c r="Q123" s="2"/>
      <c r="R123" s="2"/>
      <c r="S123" s="2"/>
      <c r="Y123" s="2"/>
      <c r="Z123" s="2"/>
      <c r="AA123" s="2"/>
      <c r="AF123" s="2"/>
      <c r="AG123" s="2"/>
      <c r="AH123" s="2"/>
      <c r="AL123" s="2"/>
      <c r="AM123" s="2"/>
      <c r="AN123" s="2"/>
      <c r="AQ123" s="2"/>
      <c r="AR123" s="2"/>
      <c r="AT123" s="2"/>
      <c r="AZ123" s="2" t="s">
        <v>0</v>
      </c>
      <c r="BA123" s="2">
        <v>1</v>
      </c>
      <c r="BB123" s="2">
        <v>1</v>
      </c>
    </row>
    <row r="124" spans="1:54" x14ac:dyDescent="0.25">
      <c r="A124" s="42">
        <v>9.0492371028998597E-2</v>
      </c>
      <c r="B124" s="42">
        <v>4551.8212890625</v>
      </c>
      <c r="C124" s="42">
        <f t="shared" si="4"/>
        <v>0.57547084100395329</v>
      </c>
      <c r="D124" s="42">
        <v>0.3851</v>
      </c>
      <c r="E124" s="42">
        <v>182.35</v>
      </c>
      <c r="F124" s="42">
        <v>54</v>
      </c>
      <c r="G124" s="42">
        <f t="shared" si="7"/>
        <v>66</v>
      </c>
      <c r="H124" s="42">
        <v>6150</v>
      </c>
      <c r="I124" s="42">
        <f t="shared" si="5"/>
        <v>6080.6080284835125</v>
      </c>
      <c r="J124" s="42">
        <f t="shared" si="6"/>
        <v>0.76875000000000004</v>
      </c>
      <c r="N124" s="43">
        <v>0.76249999999999996</v>
      </c>
      <c r="O124" s="44">
        <v>0</v>
      </c>
      <c r="P124" s="45">
        <v>1</v>
      </c>
    </row>
    <row r="125" spans="1:54" x14ac:dyDescent="0.25">
      <c r="A125" s="42">
        <v>0.105939474886361</v>
      </c>
      <c r="B125" s="42">
        <v>4469.20947265625</v>
      </c>
      <c r="C125" s="42">
        <f t="shared" si="4"/>
        <v>0.56502651807361248</v>
      </c>
      <c r="D125" s="42">
        <v>0.5625</v>
      </c>
      <c r="E125" s="42">
        <v>207.13</v>
      </c>
      <c r="F125" s="42">
        <v>17</v>
      </c>
      <c r="G125" s="42">
        <f t="shared" si="7"/>
        <v>29</v>
      </c>
      <c r="H125" s="42">
        <v>6200</v>
      </c>
      <c r="I125" s="42">
        <f t="shared" si="5"/>
        <v>6130.0438661134594</v>
      </c>
      <c r="J125" s="42">
        <f t="shared" si="6"/>
        <v>0.77500000000000002</v>
      </c>
      <c r="N125" s="43">
        <v>0.76875000000000004</v>
      </c>
      <c r="O125" s="44">
        <v>0</v>
      </c>
      <c r="P125" s="45">
        <v>1</v>
      </c>
    </row>
    <row r="126" spans="1:54" x14ac:dyDescent="0.25">
      <c r="A126" s="42">
        <v>0.140334657584227</v>
      </c>
      <c r="B126" s="42">
        <v>3925.29125976562</v>
      </c>
      <c r="C126" s="42">
        <f t="shared" si="4"/>
        <v>0.4962608413187577</v>
      </c>
      <c r="D126" s="42">
        <v>0.30559999999999998</v>
      </c>
      <c r="E126" s="42">
        <v>304.76</v>
      </c>
      <c r="F126" s="42">
        <v>29</v>
      </c>
      <c r="G126" s="42">
        <f t="shared" si="7"/>
        <v>41</v>
      </c>
      <c r="H126" s="42">
        <v>6250</v>
      </c>
      <c r="I126" s="42">
        <f t="shared" si="5"/>
        <v>6179.4797037434064</v>
      </c>
      <c r="J126" s="42">
        <f t="shared" si="6"/>
        <v>0.78125</v>
      </c>
      <c r="N126" s="43">
        <v>0.77500000000000002</v>
      </c>
      <c r="O126" s="44">
        <v>0</v>
      </c>
      <c r="P126" s="45">
        <v>1</v>
      </c>
    </row>
    <row r="127" spans="1:54" x14ac:dyDescent="0.25">
      <c r="A127" s="42">
        <v>0.144337379220601</v>
      </c>
      <c r="B127" s="42">
        <v>4313.00830078125</v>
      </c>
      <c r="C127" s="42">
        <f t="shared" si="4"/>
        <v>0.54527855038412898</v>
      </c>
      <c r="D127" s="42">
        <v>0.2903</v>
      </c>
      <c r="E127" s="42">
        <v>50.99</v>
      </c>
      <c r="F127" s="42">
        <v>28</v>
      </c>
      <c r="G127" s="42">
        <f t="shared" si="7"/>
        <v>40</v>
      </c>
      <c r="H127" s="42">
        <v>6300</v>
      </c>
      <c r="I127" s="42">
        <f t="shared" si="5"/>
        <v>6228.9155413733542</v>
      </c>
      <c r="J127" s="42">
        <f t="shared" si="6"/>
        <v>0.78750000000000009</v>
      </c>
      <c r="N127" s="43">
        <v>0.78125</v>
      </c>
      <c r="O127" s="44">
        <v>0</v>
      </c>
      <c r="P127" s="45">
        <v>1</v>
      </c>
    </row>
    <row r="128" spans="1:54" x14ac:dyDescent="0.25">
      <c r="A128" s="42">
        <v>0.13306622559697101</v>
      </c>
      <c r="B128" s="42">
        <v>4035.10864257812</v>
      </c>
      <c r="C128" s="42">
        <f t="shared" si="4"/>
        <v>0.51014466883101461</v>
      </c>
      <c r="D128" s="42">
        <v>0.2591</v>
      </c>
      <c r="E128" s="42">
        <v>281.14</v>
      </c>
      <c r="F128" s="42">
        <v>47</v>
      </c>
      <c r="G128" s="42">
        <f t="shared" si="7"/>
        <v>59</v>
      </c>
      <c r="H128" s="42">
        <v>6350</v>
      </c>
      <c r="I128" s="42">
        <f t="shared" si="5"/>
        <v>6278.3513790033012</v>
      </c>
      <c r="J128" s="42">
        <f t="shared" si="6"/>
        <v>0.79375000000000007</v>
      </c>
      <c r="N128" s="43">
        <v>0.78750000000000009</v>
      </c>
      <c r="O128" s="44">
        <v>0</v>
      </c>
      <c r="P128" s="45">
        <v>1</v>
      </c>
    </row>
    <row r="129" spans="1:16" x14ac:dyDescent="0.25">
      <c r="A129" s="42">
        <v>0.106963703177582</v>
      </c>
      <c r="B129" s="42">
        <v>4818.34912109375</v>
      </c>
      <c r="C129" s="42">
        <f t="shared" ref="C129:C192" si="8">B129/$W$13</f>
        <v>0.60916702235855424</v>
      </c>
      <c r="D129" s="42">
        <v>0.52890000000000004</v>
      </c>
      <c r="E129" s="42">
        <v>9.86</v>
      </c>
      <c r="F129" s="42">
        <v>50</v>
      </c>
      <c r="G129" s="42">
        <f t="shared" si="7"/>
        <v>62</v>
      </c>
      <c r="H129" s="42">
        <v>6400</v>
      </c>
      <c r="I129" s="42">
        <f t="shared" ref="I129:I161" si="9">H129*$L$6</f>
        <v>6327.787216633249</v>
      </c>
      <c r="J129" s="42">
        <f t="shared" ref="J129:J161" si="10">I129/$W$13</f>
        <v>0.8</v>
      </c>
      <c r="N129" s="43">
        <v>0.79375000000000007</v>
      </c>
      <c r="O129" s="44">
        <v>0</v>
      </c>
      <c r="P129" s="45">
        <v>1</v>
      </c>
    </row>
    <row r="130" spans="1:16" x14ac:dyDescent="0.25">
      <c r="A130" s="42">
        <v>0.137860822005485</v>
      </c>
      <c r="B130" s="42">
        <v>4086.9267578125</v>
      </c>
      <c r="C130" s="42">
        <f t="shared" si="8"/>
        <v>0.51669585185413147</v>
      </c>
      <c r="D130" s="42">
        <v>0.93</v>
      </c>
      <c r="E130" s="42">
        <v>269.51</v>
      </c>
      <c r="F130" s="42">
        <v>37</v>
      </c>
      <c r="G130" s="42">
        <f t="shared" ref="G130:G193" si="11">F130+12</f>
        <v>49</v>
      </c>
      <c r="H130" s="42">
        <v>6450</v>
      </c>
      <c r="I130" s="42">
        <f t="shared" si="9"/>
        <v>6377.223054263196</v>
      </c>
      <c r="J130" s="42">
        <f t="shared" si="10"/>
        <v>0.80625000000000002</v>
      </c>
      <c r="N130" s="43">
        <v>0.8</v>
      </c>
      <c r="O130" s="44">
        <v>0</v>
      </c>
      <c r="P130" s="45">
        <v>1</v>
      </c>
    </row>
    <row r="131" spans="1:16" x14ac:dyDescent="0.25">
      <c r="A131" s="42">
        <v>0.119068417773822</v>
      </c>
      <c r="B131" s="42">
        <v>4037.70190429687</v>
      </c>
      <c r="C131" s="42">
        <f t="shared" si="8"/>
        <v>0.51047252583757552</v>
      </c>
      <c r="D131" s="42">
        <v>3.2000000000000002E-3</v>
      </c>
      <c r="E131" s="42">
        <v>116.97</v>
      </c>
      <c r="F131" s="42">
        <v>22</v>
      </c>
      <c r="G131" s="42">
        <f t="shared" si="11"/>
        <v>34</v>
      </c>
      <c r="H131" s="42">
        <v>6500</v>
      </c>
      <c r="I131" s="42">
        <f t="shared" si="9"/>
        <v>6426.6588918931429</v>
      </c>
      <c r="J131" s="42">
        <f t="shared" si="10"/>
        <v>0.8125</v>
      </c>
      <c r="N131" s="43">
        <v>0.80625000000000002</v>
      </c>
      <c r="O131" s="44">
        <v>0</v>
      </c>
      <c r="P131" s="45">
        <v>1</v>
      </c>
    </row>
    <row r="132" spans="1:16" x14ac:dyDescent="0.25">
      <c r="A132" s="42">
        <v>9.4973158678877498E-2</v>
      </c>
      <c r="B132" s="42">
        <v>4987.5</v>
      </c>
      <c r="C132" s="42">
        <f t="shared" si="8"/>
        <v>0.63055217620337634</v>
      </c>
      <c r="D132" s="42">
        <v>0.73650000000000004</v>
      </c>
      <c r="E132" s="42">
        <v>258.81</v>
      </c>
      <c r="F132" s="42">
        <v>56</v>
      </c>
      <c r="G132" s="42">
        <f t="shared" si="11"/>
        <v>68</v>
      </c>
      <c r="H132" s="42">
        <v>6550</v>
      </c>
      <c r="I132" s="42">
        <f t="shared" si="9"/>
        <v>6476.0947295230908</v>
      </c>
      <c r="J132" s="42">
        <f t="shared" si="10"/>
        <v>0.81875000000000009</v>
      </c>
      <c r="N132" s="43">
        <v>0.8125</v>
      </c>
      <c r="O132" s="44">
        <v>0</v>
      </c>
      <c r="P132" s="45">
        <v>1</v>
      </c>
    </row>
    <row r="133" spans="1:16" x14ac:dyDescent="0.25">
      <c r="A133" s="42">
        <v>0.11304226209238399</v>
      </c>
      <c r="B133" s="42">
        <v>4222.63427734375</v>
      </c>
      <c r="C133" s="42">
        <f t="shared" si="8"/>
        <v>0.53385287877495191</v>
      </c>
      <c r="D133" s="42">
        <v>0.94589999999999996</v>
      </c>
      <c r="E133" s="42">
        <v>321.77999999999997</v>
      </c>
      <c r="F133" s="42">
        <v>43</v>
      </c>
      <c r="G133" s="42">
        <f t="shared" si="11"/>
        <v>55</v>
      </c>
      <c r="H133" s="42">
        <v>6600</v>
      </c>
      <c r="I133" s="42">
        <f t="shared" si="9"/>
        <v>6525.5305671530377</v>
      </c>
      <c r="J133" s="42">
        <f t="shared" si="10"/>
        <v>0.82500000000000007</v>
      </c>
      <c r="N133" s="43">
        <v>0.81875000000000009</v>
      </c>
      <c r="O133" s="44">
        <v>0</v>
      </c>
      <c r="P133" s="45">
        <v>1</v>
      </c>
    </row>
    <row r="134" spans="1:16" x14ac:dyDescent="0.25">
      <c r="A134" s="42">
        <v>9.1510042120433094E-2</v>
      </c>
      <c r="B134" s="42">
        <v>4159.2744140625</v>
      </c>
      <c r="C134" s="42">
        <f t="shared" si="8"/>
        <v>0.52584251292513928</v>
      </c>
      <c r="D134" s="42">
        <v>0.58809999999999996</v>
      </c>
      <c r="E134" s="42">
        <v>148.63</v>
      </c>
      <c r="F134" s="42">
        <v>43</v>
      </c>
      <c r="G134" s="42">
        <f t="shared" si="11"/>
        <v>55</v>
      </c>
      <c r="H134" s="42">
        <v>6650</v>
      </c>
      <c r="I134" s="42">
        <f t="shared" si="9"/>
        <v>6574.9664047829847</v>
      </c>
      <c r="J134" s="42">
        <f t="shared" si="10"/>
        <v>0.83125000000000004</v>
      </c>
      <c r="N134" s="43">
        <v>0.82500000000000007</v>
      </c>
      <c r="O134" s="44">
        <v>0</v>
      </c>
      <c r="P134" s="45">
        <v>1</v>
      </c>
    </row>
    <row r="135" spans="1:16" x14ac:dyDescent="0.25">
      <c r="A135" s="42">
        <v>9.1363058723789997E-2</v>
      </c>
      <c r="B135" s="42">
        <v>4880.35498046875</v>
      </c>
      <c r="C135" s="42">
        <f t="shared" si="8"/>
        <v>0.61700620623148994</v>
      </c>
      <c r="D135" s="42">
        <v>0.93710000000000004</v>
      </c>
      <c r="E135" s="42">
        <v>164.7</v>
      </c>
      <c r="F135" s="42">
        <v>41</v>
      </c>
      <c r="G135" s="42">
        <f t="shared" si="11"/>
        <v>53</v>
      </c>
      <c r="H135" s="42">
        <v>6700</v>
      </c>
      <c r="I135" s="42">
        <f t="shared" si="9"/>
        <v>6624.4022424129325</v>
      </c>
      <c r="J135" s="42">
        <f t="shared" si="10"/>
        <v>0.83750000000000013</v>
      </c>
      <c r="N135" s="43">
        <v>0.83125000000000004</v>
      </c>
      <c r="O135" s="44">
        <v>0</v>
      </c>
      <c r="P135" s="45">
        <v>1</v>
      </c>
    </row>
    <row r="136" spans="1:16" x14ac:dyDescent="0.25">
      <c r="A136" s="42">
        <v>0.136691466421757</v>
      </c>
      <c r="B136" s="42">
        <v>4030.11694335937</v>
      </c>
      <c r="C136" s="42">
        <f t="shared" si="8"/>
        <v>0.50951358576227568</v>
      </c>
      <c r="D136" s="42">
        <v>0.50970000000000004</v>
      </c>
      <c r="E136" s="42">
        <v>115.52</v>
      </c>
      <c r="F136" s="42">
        <v>32</v>
      </c>
      <c r="G136" s="42">
        <f t="shared" si="11"/>
        <v>44</v>
      </c>
      <c r="H136" s="42">
        <v>6750</v>
      </c>
      <c r="I136" s="42">
        <f t="shared" si="9"/>
        <v>6673.8380800428795</v>
      </c>
      <c r="J136" s="42">
        <f t="shared" si="10"/>
        <v>0.84375</v>
      </c>
      <c r="N136" s="43">
        <v>0.83750000000000013</v>
      </c>
      <c r="O136" s="44">
        <v>0</v>
      </c>
      <c r="P136" s="45">
        <v>1</v>
      </c>
    </row>
    <row r="137" spans="1:16" x14ac:dyDescent="0.25">
      <c r="A137" s="42">
        <v>0.138450135916144</v>
      </c>
      <c r="B137" s="42">
        <v>4282.67822265625</v>
      </c>
      <c r="C137" s="42">
        <f t="shared" si="8"/>
        <v>0.54144402471673303</v>
      </c>
      <c r="D137" s="42">
        <v>0.78469999999999995</v>
      </c>
      <c r="E137" s="42">
        <v>191.56</v>
      </c>
      <c r="F137" s="42">
        <v>48</v>
      </c>
      <c r="G137" s="42">
        <f t="shared" si="11"/>
        <v>60</v>
      </c>
      <c r="H137" s="42">
        <v>6800</v>
      </c>
      <c r="I137" s="42">
        <f t="shared" si="9"/>
        <v>6723.2739176728264</v>
      </c>
      <c r="J137" s="42">
        <f t="shared" si="10"/>
        <v>0.85</v>
      </c>
      <c r="N137" s="43">
        <v>0.84375</v>
      </c>
      <c r="O137" s="44">
        <v>0</v>
      </c>
      <c r="P137" s="45">
        <v>1</v>
      </c>
    </row>
    <row r="138" spans="1:16" x14ac:dyDescent="0.25">
      <c r="A138" s="42">
        <v>0.11474928384826</v>
      </c>
      <c r="B138" s="42">
        <v>3972.83569335937</v>
      </c>
      <c r="C138" s="42">
        <f t="shared" si="8"/>
        <v>0.50227171772354884</v>
      </c>
      <c r="D138" s="42">
        <v>0.17419999999999999</v>
      </c>
      <c r="E138" s="42">
        <v>42.51</v>
      </c>
      <c r="F138" s="42">
        <v>31</v>
      </c>
      <c r="G138" s="42">
        <f t="shared" si="11"/>
        <v>43</v>
      </c>
      <c r="H138" s="42">
        <v>6850</v>
      </c>
      <c r="I138" s="42">
        <f t="shared" si="9"/>
        <v>6772.7097553027743</v>
      </c>
      <c r="J138" s="42">
        <f t="shared" si="10"/>
        <v>0.85625000000000007</v>
      </c>
      <c r="N138" s="43">
        <v>0.85</v>
      </c>
      <c r="O138" s="44">
        <v>0</v>
      </c>
      <c r="P138" s="45">
        <v>1</v>
      </c>
    </row>
    <row r="139" spans="1:16" x14ac:dyDescent="0.25">
      <c r="A139" s="42">
        <v>0.104196197286497</v>
      </c>
      <c r="B139" s="42">
        <v>3732.578125</v>
      </c>
      <c r="C139" s="42">
        <f t="shared" si="8"/>
        <v>0.4718967938983194</v>
      </c>
      <c r="D139" s="42">
        <v>0.1923</v>
      </c>
      <c r="E139" s="42">
        <v>71.23</v>
      </c>
      <c r="F139" s="42">
        <v>31</v>
      </c>
      <c r="G139" s="42">
        <f t="shared" si="11"/>
        <v>43</v>
      </c>
      <c r="H139" s="42">
        <v>6900</v>
      </c>
      <c r="I139" s="42">
        <f t="shared" si="9"/>
        <v>6822.1455929327212</v>
      </c>
      <c r="J139" s="42">
        <f t="shared" si="10"/>
        <v>0.86250000000000004</v>
      </c>
      <c r="N139" s="43">
        <v>0.85625000000000007</v>
      </c>
      <c r="O139" s="44">
        <v>0</v>
      </c>
      <c r="P139" s="45">
        <v>1</v>
      </c>
    </row>
    <row r="140" spans="1:16" x14ac:dyDescent="0.25">
      <c r="A140" s="42">
        <v>0.12908494419422401</v>
      </c>
      <c r="B140" s="42">
        <v>3975.12255859375</v>
      </c>
      <c r="C140" s="42">
        <f t="shared" si="8"/>
        <v>0.50256083809452079</v>
      </c>
      <c r="D140" s="42">
        <v>4.7E-2</v>
      </c>
      <c r="E140" s="42">
        <v>336.46</v>
      </c>
      <c r="F140" s="42">
        <v>47</v>
      </c>
      <c r="G140" s="42">
        <f t="shared" si="11"/>
        <v>59</v>
      </c>
      <c r="H140" s="42">
        <v>6950</v>
      </c>
      <c r="I140" s="42">
        <f t="shared" si="9"/>
        <v>6871.5814305626682</v>
      </c>
      <c r="J140" s="42">
        <f t="shared" si="10"/>
        <v>0.86875000000000002</v>
      </c>
      <c r="N140" s="43">
        <v>0.86250000000000004</v>
      </c>
      <c r="O140" s="44">
        <v>0</v>
      </c>
      <c r="P140" s="45">
        <v>1</v>
      </c>
    </row>
    <row r="141" spans="1:16" x14ac:dyDescent="0.25">
      <c r="A141" s="42">
        <v>0.10995544813746</v>
      </c>
      <c r="B141" s="42">
        <v>4024.50463867187</v>
      </c>
      <c r="C141" s="42">
        <f t="shared" si="8"/>
        <v>0.50880404171531435</v>
      </c>
      <c r="D141" s="42">
        <v>0.3805</v>
      </c>
      <c r="E141" s="42">
        <v>300.45999999999998</v>
      </c>
      <c r="F141" s="42">
        <v>28</v>
      </c>
      <c r="G141" s="42">
        <f t="shared" si="11"/>
        <v>40</v>
      </c>
      <c r="H141" s="42">
        <v>7000</v>
      </c>
      <c r="I141" s="42">
        <f t="shared" si="9"/>
        <v>6921.017268192616</v>
      </c>
      <c r="J141" s="42">
        <f t="shared" si="10"/>
        <v>0.87500000000000011</v>
      </c>
      <c r="N141" s="43">
        <v>0.86875000000000002</v>
      </c>
      <c r="O141" s="44">
        <v>0</v>
      </c>
      <c r="P141" s="45">
        <v>1</v>
      </c>
    </row>
    <row r="142" spans="1:16" x14ac:dyDescent="0.25">
      <c r="A142" s="42">
        <v>0.109937735362219</v>
      </c>
      <c r="B142" s="42">
        <v>3707.71240234375</v>
      </c>
      <c r="C142" s="42">
        <f t="shared" si="8"/>
        <v>0.46875310757575939</v>
      </c>
      <c r="D142" s="42">
        <v>0.4173</v>
      </c>
      <c r="E142" s="42">
        <v>257.68</v>
      </c>
      <c r="F142" s="42">
        <v>45</v>
      </c>
      <c r="G142" s="42">
        <f t="shared" si="11"/>
        <v>57</v>
      </c>
      <c r="H142" s="42">
        <v>7050</v>
      </c>
      <c r="I142" s="42">
        <f t="shared" si="9"/>
        <v>6970.453105822563</v>
      </c>
      <c r="J142" s="42">
        <f t="shared" si="10"/>
        <v>0.88125000000000009</v>
      </c>
      <c r="N142" s="43">
        <v>0.87500000000000011</v>
      </c>
      <c r="O142" s="44">
        <v>0</v>
      </c>
      <c r="P142" s="45">
        <v>1</v>
      </c>
    </row>
    <row r="143" spans="1:16" x14ac:dyDescent="0.25">
      <c r="A143" s="42">
        <v>0.144127371483772</v>
      </c>
      <c r="B143" s="42">
        <v>3822.21484375</v>
      </c>
      <c r="C143" s="42">
        <f t="shared" si="8"/>
        <v>0.48322925065532035</v>
      </c>
      <c r="D143" s="42">
        <v>0.2112</v>
      </c>
      <c r="E143" s="42">
        <v>204.84</v>
      </c>
      <c r="F143" s="42">
        <v>57</v>
      </c>
      <c r="G143" s="42">
        <f t="shared" si="11"/>
        <v>69</v>
      </c>
      <c r="H143" s="42">
        <v>7100</v>
      </c>
      <c r="I143" s="42">
        <f t="shared" si="9"/>
        <v>7019.8889434525099</v>
      </c>
      <c r="J143" s="42">
        <f t="shared" si="10"/>
        <v>0.88749999999999996</v>
      </c>
      <c r="N143" s="43">
        <v>0.88125000000000009</v>
      </c>
      <c r="O143" s="44">
        <v>0</v>
      </c>
      <c r="P143" s="45">
        <v>1</v>
      </c>
    </row>
    <row r="144" spans="1:16" x14ac:dyDescent="0.25">
      <c r="A144" s="42">
        <v>0.12585261001654699</v>
      </c>
      <c r="B144" s="42">
        <v>4099.69482421875</v>
      </c>
      <c r="C144" s="42">
        <f t="shared" si="8"/>
        <v>0.51831007382072203</v>
      </c>
      <c r="D144" s="42">
        <v>0.35580000000000001</v>
      </c>
      <c r="E144" s="42">
        <v>306.89</v>
      </c>
      <c r="F144" s="42">
        <v>28</v>
      </c>
      <c r="G144" s="42">
        <f t="shared" si="11"/>
        <v>40</v>
      </c>
      <c r="H144" s="42">
        <v>7150</v>
      </c>
      <c r="I144" s="42">
        <f t="shared" si="9"/>
        <v>7069.3247810824578</v>
      </c>
      <c r="J144" s="42">
        <f t="shared" si="10"/>
        <v>0.89375000000000004</v>
      </c>
      <c r="N144" s="43">
        <v>0.88749999999999996</v>
      </c>
      <c r="O144" s="44">
        <v>0</v>
      </c>
      <c r="P144" s="45">
        <v>1</v>
      </c>
    </row>
    <row r="145" spans="1:16" x14ac:dyDescent="0.25">
      <c r="A145" s="42">
        <v>0.101486010072369</v>
      </c>
      <c r="B145" s="42">
        <v>4611.029296875</v>
      </c>
      <c r="C145" s="42">
        <f t="shared" si="8"/>
        <v>0.58295630229214146</v>
      </c>
      <c r="D145" s="42">
        <v>0.98760000000000003</v>
      </c>
      <c r="E145" s="42">
        <v>245.21</v>
      </c>
      <c r="F145" s="42">
        <v>49</v>
      </c>
      <c r="G145" s="42">
        <f t="shared" si="11"/>
        <v>61</v>
      </c>
      <c r="H145" s="42">
        <v>7200</v>
      </c>
      <c r="I145" s="42">
        <f t="shared" si="9"/>
        <v>7118.7606187124047</v>
      </c>
      <c r="J145" s="42">
        <f t="shared" si="10"/>
        <v>0.9</v>
      </c>
      <c r="N145" s="43">
        <v>0.89375000000000004</v>
      </c>
      <c r="O145" s="44">
        <v>0</v>
      </c>
      <c r="P145" s="45">
        <v>1</v>
      </c>
    </row>
    <row r="146" spans="1:16" x14ac:dyDescent="0.25">
      <c r="A146" s="42">
        <v>0.130012323875488</v>
      </c>
      <c r="B146" s="42">
        <v>4043.17602539062</v>
      </c>
      <c r="C146" s="42">
        <f t="shared" si="8"/>
        <v>0.51116459981621509</v>
      </c>
      <c r="D146" s="42">
        <v>0.879</v>
      </c>
      <c r="E146" s="42">
        <v>65.13</v>
      </c>
      <c r="F146" s="42">
        <v>41</v>
      </c>
      <c r="G146" s="42">
        <f t="shared" si="11"/>
        <v>53</v>
      </c>
      <c r="H146" s="42">
        <v>7250</v>
      </c>
      <c r="I146" s="42">
        <f t="shared" si="9"/>
        <v>7168.1964563423517</v>
      </c>
      <c r="J146" s="42">
        <f t="shared" si="10"/>
        <v>0.90625</v>
      </c>
      <c r="N146" s="43">
        <v>0.9</v>
      </c>
      <c r="O146" s="44">
        <v>0</v>
      </c>
      <c r="P146" s="45">
        <v>1</v>
      </c>
    </row>
    <row r="147" spans="1:16" x14ac:dyDescent="0.25">
      <c r="A147" s="42">
        <v>0.135361662964053</v>
      </c>
      <c r="B147" s="42">
        <v>3836.236328125</v>
      </c>
      <c r="C147" s="42">
        <f t="shared" si="8"/>
        <v>0.48500193787061019</v>
      </c>
      <c r="D147" s="42">
        <v>0.44640000000000002</v>
      </c>
      <c r="E147" s="42">
        <v>47.96</v>
      </c>
      <c r="F147" s="42">
        <v>47</v>
      </c>
      <c r="G147" s="42">
        <f t="shared" si="11"/>
        <v>59</v>
      </c>
      <c r="H147" s="42">
        <v>7300</v>
      </c>
      <c r="I147" s="42">
        <f t="shared" si="9"/>
        <v>7217.6322939722995</v>
      </c>
      <c r="J147" s="42">
        <f t="shared" si="10"/>
        <v>0.91250000000000009</v>
      </c>
      <c r="N147" s="43">
        <v>0.90625</v>
      </c>
      <c r="O147" s="44">
        <v>0</v>
      </c>
      <c r="P147" s="45">
        <v>1</v>
      </c>
    </row>
    <row r="148" spans="1:16" x14ac:dyDescent="0.25">
      <c r="A148" s="42">
        <v>0.114824205385975</v>
      </c>
      <c r="B148" s="42">
        <v>4766.24658203125</v>
      </c>
      <c r="C148" s="42">
        <f t="shared" si="8"/>
        <v>0.60257988062590651</v>
      </c>
      <c r="D148" s="42">
        <v>0.84260000000000002</v>
      </c>
      <c r="E148" s="42">
        <v>231.41</v>
      </c>
      <c r="F148" s="42">
        <v>50</v>
      </c>
      <c r="G148" s="42">
        <f t="shared" si="11"/>
        <v>62</v>
      </c>
      <c r="H148" s="42">
        <v>7350</v>
      </c>
      <c r="I148" s="42">
        <f t="shared" si="9"/>
        <v>7267.0681316022465</v>
      </c>
      <c r="J148" s="42">
        <f t="shared" si="10"/>
        <v>0.91875000000000007</v>
      </c>
      <c r="N148" s="43">
        <v>0.91250000000000009</v>
      </c>
      <c r="O148" s="44">
        <v>0</v>
      </c>
      <c r="P148" s="45">
        <v>1</v>
      </c>
    </row>
    <row r="149" spans="1:16" x14ac:dyDescent="0.25">
      <c r="A149" s="42">
        <v>0.13558034528346599</v>
      </c>
      <c r="B149" s="42">
        <v>4135.775390625</v>
      </c>
      <c r="C149" s="42">
        <f t="shared" si="8"/>
        <v>0.52287161360340095</v>
      </c>
      <c r="D149" s="42">
        <v>0.23710000000000001</v>
      </c>
      <c r="E149" s="42">
        <v>107.23</v>
      </c>
      <c r="F149" s="42">
        <v>57</v>
      </c>
      <c r="G149" s="42">
        <f t="shared" si="11"/>
        <v>69</v>
      </c>
      <c r="H149" s="42">
        <v>7400</v>
      </c>
      <c r="I149" s="42">
        <f t="shared" si="9"/>
        <v>7316.5039692321934</v>
      </c>
      <c r="J149" s="42">
        <f t="shared" si="10"/>
        <v>0.92500000000000004</v>
      </c>
      <c r="N149" s="43">
        <v>0.91875000000000007</v>
      </c>
      <c r="O149" s="44">
        <v>0</v>
      </c>
      <c r="P149" s="45">
        <v>1</v>
      </c>
    </row>
    <row r="150" spans="1:16" x14ac:dyDescent="0.25">
      <c r="A150" s="42">
        <v>9.6179252235883306E-2</v>
      </c>
      <c r="B150" s="42">
        <v>4049.806640625</v>
      </c>
      <c r="C150" s="42">
        <f t="shared" si="8"/>
        <v>0.51200288530305327</v>
      </c>
      <c r="D150" s="42">
        <v>0.1772</v>
      </c>
      <c r="E150" s="42">
        <v>83.42</v>
      </c>
      <c r="F150" s="42">
        <v>21</v>
      </c>
      <c r="G150" s="42">
        <f t="shared" si="11"/>
        <v>33</v>
      </c>
      <c r="H150" s="42">
        <v>7450</v>
      </c>
      <c r="I150" s="42">
        <f t="shared" si="9"/>
        <v>7365.9398068621413</v>
      </c>
      <c r="J150" s="42">
        <f t="shared" si="10"/>
        <v>0.93125000000000013</v>
      </c>
      <c r="N150" s="43">
        <v>0.92500000000000004</v>
      </c>
      <c r="O150" s="44">
        <v>0</v>
      </c>
      <c r="P150" s="45">
        <v>1</v>
      </c>
    </row>
    <row r="151" spans="1:16" x14ac:dyDescent="0.25">
      <c r="A151" s="42">
        <v>0.13123286573530299</v>
      </c>
      <c r="B151" s="42">
        <v>3899.74975585937</v>
      </c>
      <c r="C151" s="42">
        <f t="shared" si="8"/>
        <v>0.49303171833698467</v>
      </c>
      <c r="D151" s="42">
        <v>0.27700000000000002</v>
      </c>
      <c r="E151" s="42">
        <v>185.01</v>
      </c>
      <c r="F151" s="42">
        <v>28</v>
      </c>
      <c r="G151" s="42">
        <f t="shared" si="11"/>
        <v>40</v>
      </c>
      <c r="H151" s="42">
        <v>7500</v>
      </c>
      <c r="I151" s="42">
        <f t="shared" si="9"/>
        <v>7415.3756444920882</v>
      </c>
      <c r="J151" s="42">
        <f t="shared" si="10"/>
        <v>0.9375</v>
      </c>
      <c r="N151" s="43">
        <v>0.93125000000000013</v>
      </c>
      <c r="O151" s="44">
        <v>0</v>
      </c>
      <c r="P151" s="45">
        <v>1</v>
      </c>
    </row>
    <row r="152" spans="1:16" x14ac:dyDescent="0.25">
      <c r="A152" s="42">
        <v>0.11762087712286599</v>
      </c>
      <c r="B152" s="42">
        <v>4559.1982421875</v>
      </c>
      <c r="C152" s="42">
        <f t="shared" si="8"/>
        <v>0.5764034833792353</v>
      </c>
      <c r="D152" s="42">
        <v>0.62190000000000001</v>
      </c>
      <c r="E152" s="42">
        <v>226.41</v>
      </c>
      <c r="F152" s="42">
        <v>23</v>
      </c>
      <c r="G152" s="42">
        <f t="shared" si="11"/>
        <v>35</v>
      </c>
      <c r="H152" s="42">
        <v>7550</v>
      </c>
      <c r="I152" s="42">
        <f t="shared" si="9"/>
        <v>7464.8114821220352</v>
      </c>
      <c r="J152" s="42">
        <f t="shared" si="10"/>
        <v>0.94374999999999998</v>
      </c>
      <c r="N152" s="43">
        <v>0.9375</v>
      </c>
      <c r="O152" s="44">
        <v>0</v>
      </c>
      <c r="P152" s="45">
        <v>1</v>
      </c>
    </row>
    <row r="153" spans="1:16" x14ac:dyDescent="0.25">
      <c r="A153" s="42">
        <v>0.118277532382564</v>
      </c>
      <c r="B153" s="42">
        <v>4091.73266601562</v>
      </c>
      <c r="C153" s="42">
        <f t="shared" si="8"/>
        <v>0.51730344601475531</v>
      </c>
      <c r="D153" s="42">
        <v>0.37169999999999997</v>
      </c>
      <c r="E153" s="42">
        <v>285.27</v>
      </c>
      <c r="F153" s="42">
        <v>60</v>
      </c>
      <c r="G153" s="42">
        <f t="shared" si="11"/>
        <v>72</v>
      </c>
      <c r="H153" s="42">
        <v>7600</v>
      </c>
      <c r="I153" s="42">
        <f t="shared" si="9"/>
        <v>7514.247319751983</v>
      </c>
      <c r="J153" s="42">
        <f t="shared" si="10"/>
        <v>0.95000000000000007</v>
      </c>
      <c r="N153" s="43">
        <v>0.94374999999999998</v>
      </c>
      <c r="O153" s="44">
        <v>0</v>
      </c>
      <c r="P153" s="45">
        <v>1</v>
      </c>
    </row>
    <row r="154" spans="1:16" x14ac:dyDescent="0.25">
      <c r="A154" s="42">
        <v>0.100670043492176</v>
      </c>
      <c r="B154" s="42">
        <v>3956.90087890625</v>
      </c>
      <c r="C154" s="42">
        <f t="shared" si="8"/>
        <v>0.50025713488027834</v>
      </c>
      <c r="D154" s="42">
        <v>0.44109999999999999</v>
      </c>
      <c r="E154" s="42">
        <v>158.93</v>
      </c>
      <c r="F154" s="42">
        <v>39</v>
      </c>
      <c r="G154" s="42">
        <f t="shared" si="11"/>
        <v>51</v>
      </c>
      <c r="H154" s="42">
        <v>7650</v>
      </c>
      <c r="I154" s="42">
        <f t="shared" si="9"/>
        <v>7563.68315738193</v>
      </c>
      <c r="J154" s="42">
        <f t="shared" si="10"/>
        <v>0.95625000000000004</v>
      </c>
      <c r="N154" s="43">
        <v>0.95000000000000007</v>
      </c>
      <c r="O154" s="44">
        <v>0</v>
      </c>
      <c r="P154" s="45">
        <v>1</v>
      </c>
    </row>
    <row r="155" spans="1:16" x14ac:dyDescent="0.25">
      <c r="A155" s="42">
        <v>0.12802110741396</v>
      </c>
      <c r="B155" s="42">
        <v>4034.68383789062</v>
      </c>
      <c r="C155" s="42">
        <f t="shared" si="8"/>
        <v>0.5100909622605555</v>
      </c>
      <c r="D155" s="42">
        <v>0.77090000000000003</v>
      </c>
      <c r="E155" s="42">
        <v>254.85</v>
      </c>
      <c r="F155" s="42">
        <v>30</v>
      </c>
      <c r="G155" s="42">
        <f t="shared" si="11"/>
        <v>42</v>
      </c>
      <c r="H155" s="42">
        <v>7700</v>
      </c>
      <c r="I155" s="42">
        <f t="shared" si="9"/>
        <v>7613.1189950118769</v>
      </c>
      <c r="J155" s="42">
        <f t="shared" si="10"/>
        <v>0.96250000000000002</v>
      </c>
      <c r="N155" s="43">
        <v>0.95625000000000004</v>
      </c>
      <c r="O155" s="44">
        <v>0</v>
      </c>
      <c r="P155" s="45">
        <v>1</v>
      </c>
    </row>
    <row r="156" spans="1:16" x14ac:dyDescent="0.25">
      <c r="A156" s="42">
        <v>9.2089872131516606E-2</v>
      </c>
      <c r="B156" s="42">
        <v>4540.53955078125</v>
      </c>
      <c r="C156" s="42">
        <f t="shared" si="8"/>
        <v>0.5740445303022792</v>
      </c>
      <c r="D156" s="42">
        <v>0.32519999999999999</v>
      </c>
      <c r="E156" s="42">
        <v>321.86</v>
      </c>
      <c r="F156" s="42">
        <v>26</v>
      </c>
      <c r="G156" s="42">
        <f t="shared" si="11"/>
        <v>38</v>
      </c>
      <c r="H156" s="42">
        <v>7750</v>
      </c>
      <c r="I156" s="42">
        <f t="shared" si="9"/>
        <v>7662.5548326418248</v>
      </c>
      <c r="J156" s="42">
        <f t="shared" si="10"/>
        <v>0.96875000000000011</v>
      </c>
      <c r="N156" s="43">
        <v>0.96250000000000002</v>
      </c>
      <c r="O156" s="44">
        <v>0</v>
      </c>
      <c r="P156" s="45">
        <v>1</v>
      </c>
    </row>
    <row r="157" spans="1:16" x14ac:dyDescent="0.25">
      <c r="A157" s="42">
        <v>0.12979684449297499</v>
      </c>
      <c r="B157" s="42">
        <v>4536.3173828125</v>
      </c>
      <c r="C157" s="42">
        <f t="shared" si="8"/>
        <v>0.57351073637726846</v>
      </c>
      <c r="D157" s="42">
        <v>0.97109999999999996</v>
      </c>
      <c r="E157" s="42">
        <v>158.08000000000001</v>
      </c>
      <c r="F157" s="42">
        <v>42</v>
      </c>
      <c r="G157" s="42">
        <f t="shared" si="11"/>
        <v>54</v>
      </c>
      <c r="H157" s="42">
        <v>7800</v>
      </c>
      <c r="I157" s="42">
        <f t="shared" si="9"/>
        <v>7711.9906702717717</v>
      </c>
      <c r="J157" s="42">
        <f t="shared" si="10"/>
        <v>0.97500000000000009</v>
      </c>
      <c r="N157" s="43">
        <v>0.96875000000000011</v>
      </c>
      <c r="O157" s="44">
        <v>0</v>
      </c>
      <c r="P157" s="45">
        <v>1</v>
      </c>
    </row>
    <row r="158" spans="1:16" x14ac:dyDescent="0.25">
      <c r="A158" s="42">
        <v>0.12839881949863399</v>
      </c>
      <c r="B158" s="42">
        <v>4037.13842773437</v>
      </c>
      <c r="C158" s="42">
        <f t="shared" si="8"/>
        <v>0.51040128746710456</v>
      </c>
      <c r="D158" s="42">
        <v>0.53749999999999998</v>
      </c>
      <c r="E158" s="42">
        <v>122.55</v>
      </c>
      <c r="F158" s="42">
        <v>55</v>
      </c>
      <c r="G158" s="42">
        <f t="shared" si="11"/>
        <v>67</v>
      </c>
      <c r="H158" s="42">
        <v>7850</v>
      </c>
      <c r="I158" s="42">
        <f t="shared" si="9"/>
        <v>7761.4265079017187</v>
      </c>
      <c r="J158" s="42">
        <f t="shared" si="10"/>
        <v>0.98124999999999996</v>
      </c>
      <c r="N158" s="43">
        <v>0.97500000000000009</v>
      </c>
      <c r="O158" s="44">
        <v>0</v>
      </c>
      <c r="P158" s="45">
        <v>1</v>
      </c>
    </row>
    <row r="159" spans="1:16" x14ac:dyDescent="0.25">
      <c r="A159" s="42">
        <v>0.14130092460309901</v>
      </c>
      <c r="B159" s="42">
        <v>4257.2490234375</v>
      </c>
      <c r="C159" s="42">
        <f t="shared" si="8"/>
        <v>0.53822910002370206</v>
      </c>
      <c r="D159" s="42">
        <v>0.27489999999999998</v>
      </c>
      <c r="E159" s="42">
        <v>61.51</v>
      </c>
      <c r="F159" s="42">
        <v>30</v>
      </c>
      <c r="G159" s="42">
        <f t="shared" si="11"/>
        <v>42</v>
      </c>
      <c r="H159" s="42">
        <v>7900</v>
      </c>
      <c r="I159" s="42">
        <f t="shared" si="9"/>
        <v>7810.8623455316665</v>
      </c>
      <c r="J159" s="42">
        <f t="shared" si="10"/>
        <v>0.98750000000000004</v>
      </c>
      <c r="N159" s="43">
        <v>0.98124999999999996</v>
      </c>
      <c r="O159" s="44">
        <v>0</v>
      </c>
      <c r="P159" s="45">
        <v>1</v>
      </c>
    </row>
    <row r="160" spans="1:16" x14ac:dyDescent="0.25">
      <c r="A160" s="42">
        <v>0.14077014662555101</v>
      </c>
      <c r="B160" s="42">
        <v>3826.13720703125</v>
      </c>
      <c r="C160" s="42">
        <f t="shared" si="8"/>
        <v>0.48372514132255895</v>
      </c>
      <c r="D160" s="42">
        <v>0.74860000000000004</v>
      </c>
      <c r="E160" s="42">
        <v>94.93</v>
      </c>
      <c r="F160" s="42">
        <v>45</v>
      </c>
      <c r="G160" s="42">
        <f t="shared" si="11"/>
        <v>57</v>
      </c>
      <c r="H160" s="42">
        <v>7950</v>
      </c>
      <c r="I160" s="42">
        <f t="shared" si="9"/>
        <v>7860.2981831616135</v>
      </c>
      <c r="J160" s="42">
        <f t="shared" si="10"/>
        <v>0.99375000000000002</v>
      </c>
      <c r="N160" s="43">
        <v>0.98750000000000004</v>
      </c>
      <c r="O160" s="44">
        <v>0</v>
      </c>
      <c r="P160" s="45">
        <v>1</v>
      </c>
    </row>
    <row r="161" spans="1:16" x14ac:dyDescent="0.25">
      <c r="A161" s="42">
        <v>0.107568682771696</v>
      </c>
      <c r="B161" s="42">
        <v>4494.0810546875</v>
      </c>
      <c r="C161" s="42">
        <f t="shared" si="8"/>
        <v>0.56817094517645461</v>
      </c>
      <c r="D161" s="42">
        <v>0.29380000000000001</v>
      </c>
      <c r="E161" s="42">
        <v>111.96</v>
      </c>
      <c r="F161" s="42">
        <v>22</v>
      </c>
      <c r="G161" s="42">
        <f t="shared" si="11"/>
        <v>34</v>
      </c>
      <c r="H161" s="42">
        <v>8000</v>
      </c>
      <c r="I161" s="42">
        <f t="shared" si="9"/>
        <v>7909.7340207915604</v>
      </c>
      <c r="J161" s="42">
        <f t="shared" si="10"/>
        <v>1</v>
      </c>
      <c r="N161" s="43">
        <v>0.99375000000000002</v>
      </c>
      <c r="O161" s="44">
        <v>0</v>
      </c>
      <c r="P161" s="45">
        <v>1</v>
      </c>
    </row>
    <row r="162" spans="1:16" x14ac:dyDescent="0.25">
      <c r="A162" s="42">
        <v>0.12769728188569801</v>
      </c>
      <c r="B162" s="42">
        <v>3647.24560546875</v>
      </c>
      <c r="C162" s="42">
        <f t="shared" si="8"/>
        <v>0.46110850199027992</v>
      </c>
      <c r="D162" s="42">
        <v>0.27789999999999998</v>
      </c>
      <c r="E162" s="42">
        <v>215.76</v>
      </c>
      <c r="F162" s="42">
        <v>18</v>
      </c>
      <c r="G162" s="42">
        <f t="shared" si="11"/>
        <v>30</v>
      </c>
      <c r="H162" s="42"/>
      <c r="I162" s="42"/>
      <c r="J162" s="42"/>
      <c r="N162" s="43">
        <v>1</v>
      </c>
      <c r="O162" s="44">
        <v>0</v>
      </c>
      <c r="P162" s="45">
        <v>1</v>
      </c>
    </row>
    <row r="163" spans="1:16" ht="15.75" thickBot="1" x14ac:dyDescent="0.3">
      <c r="A163" s="42">
        <v>0.13285419956559599</v>
      </c>
      <c r="B163" s="42">
        <v>3853.25634765625</v>
      </c>
      <c r="C163" s="42">
        <f t="shared" si="8"/>
        <v>0.48715371939531266</v>
      </c>
      <c r="D163" s="42">
        <v>0.47289999999999999</v>
      </c>
      <c r="E163" s="42">
        <v>292.44</v>
      </c>
      <c r="F163" s="42">
        <v>44</v>
      </c>
      <c r="G163" s="42">
        <f t="shared" si="11"/>
        <v>56</v>
      </c>
      <c r="H163" s="42"/>
      <c r="I163" s="42"/>
      <c r="J163" s="42"/>
      <c r="N163" s="46" t="s">
        <v>0</v>
      </c>
      <c r="O163" s="46">
        <v>0</v>
      </c>
      <c r="P163" s="47">
        <v>1</v>
      </c>
    </row>
    <row r="164" spans="1:16" x14ac:dyDescent="0.25">
      <c r="A164" s="42">
        <v>9.7588784428307401E-2</v>
      </c>
      <c r="B164" s="42">
        <v>4262.6064453125</v>
      </c>
      <c r="C164" s="42">
        <f t="shared" si="8"/>
        <v>0.53890642012838796</v>
      </c>
      <c r="D164" s="42">
        <v>0.36909999999999998</v>
      </c>
      <c r="E164" s="42">
        <v>339.35</v>
      </c>
      <c r="F164" s="42">
        <v>32</v>
      </c>
      <c r="G164" s="42">
        <f t="shared" si="11"/>
        <v>44</v>
      </c>
      <c r="H164" s="42"/>
      <c r="I164" s="42"/>
      <c r="J164" s="42"/>
    </row>
    <row r="165" spans="1:16" x14ac:dyDescent="0.25">
      <c r="A165" s="42">
        <v>0.12967263059437301</v>
      </c>
      <c r="B165" s="42">
        <v>4034.7333984375</v>
      </c>
      <c r="C165" s="42">
        <f t="shared" si="8"/>
        <v>0.51009722802710977</v>
      </c>
      <c r="D165" s="42">
        <v>0.152</v>
      </c>
      <c r="E165" s="42">
        <v>7.17</v>
      </c>
      <c r="F165" s="42">
        <v>52</v>
      </c>
      <c r="G165" s="42">
        <f t="shared" si="11"/>
        <v>64</v>
      </c>
      <c r="H165" s="42"/>
      <c r="I165" s="42"/>
      <c r="J165" s="42"/>
    </row>
    <row r="166" spans="1:16" x14ac:dyDescent="0.25">
      <c r="A166" s="42">
        <v>9.8749532050290106E-2</v>
      </c>
      <c r="B166" s="42">
        <v>4556.65966796875</v>
      </c>
      <c r="C166" s="42">
        <f t="shared" si="8"/>
        <v>0.57608254032197481</v>
      </c>
      <c r="D166" s="42">
        <v>0.40739999999999998</v>
      </c>
      <c r="E166" s="42">
        <v>242.96</v>
      </c>
      <c r="F166" s="42">
        <v>60</v>
      </c>
      <c r="G166" s="42">
        <f t="shared" si="11"/>
        <v>72</v>
      </c>
      <c r="H166" s="42"/>
      <c r="I166" s="42"/>
      <c r="J166" s="42"/>
    </row>
    <row r="167" spans="1:16" x14ac:dyDescent="0.25">
      <c r="A167" s="42">
        <v>0.110386201302222</v>
      </c>
      <c r="B167" s="42">
        <v>4111.109375</v>
      </c>
      <c r="C167" s="42">
        <f t="shared" si="8"/>
        <v>0.51975317554212574</v>
      </c>
      <c r="D167" s="42">
        <v>0.15939999999999999</v>
      </c>
      <c r="E167" s="42">
        <v>311.36</v>
      </c>
      <c r="F167" s="42">
        <v>23</v>
      </c>
      <c r="G167" s="42">
        <f t="shared" si="11"/>
        <v>35</v>
      </c>
      <c r="H167" s="42"/>
      <c r="I167" s="42"/>
      <c r="J167" s="42"/>
    </row>
    <row r="168" spans="1:16" x14ac:dyDescent="0.25">
      <c r="A168" s="42">
        <v>0.14921620656891299</v>
      </c>
      <c r="B168" s="42">
        <v>3789.8984375</v>
      </c>
      <c r="C168" s="42">
        <f t="shared" si="8"/>
        <v>0.47914360047226073</v>
      </c>
      <c r="D168" s="42">
        <v>0.9778</v>
      </c>
      <c r="E168" s="42">
        <v>297.12</v>
      </c>
      <c r="F168" s="42">
        <v>38</v>
      </c>
      <c r="G168" s="42">
        <f t="shared" si="11"/>
        <v>50</v>
      </c>
      <c r="H168" s="42"/>
      <c r="I168" s="42"/>
      <c r="J168" s="42"/>
    </row>
    <row r="169" spans="1:16" x14ac:dyDescent="0.25">
      <c r="A169" s="42">
        <v>0.101114722371316</v>
      </c>
      <c r="B169" s="42">
        <v>4559.22900390625</v>
      </c>
      <c r="C169" s="42">
        <f t="shared" si="8"/>
        <v>0.57640737247571683</v>
      </c>
      <c r="D169" s="42">
        <v>5.3100000000000001E-2</v>
      </c>
      <c r="E169" s="42">
        <v>78.53</v>
      </c>
      <c r="F169" s="42">
        <v>26</v>
      </c>
      <c r="G169" s="42">
        <f t="shared" si="11"/>
        <v>38</v>
      </c>
      <c r="H169" s="42"/>
      <c r="I169" s="42"/>
      <c r="J169" s="42"/>
    </row>
    <row r="170" spans="1:16" x14ac:dyDescent="0.25">
      <c r="A170" s="42">
        <v>0.112960489166677</v>
      </c>
      <c r="B170" s="42">
        <v>3980.1484375</v>
      </c>
      <c r="C170" s="42">
        <f t="shared" si="8"/>
        <v>0.50319624238157246</v>
      </c>
      <c r="D170" s="42">
        <v>0.96340000000000003</v>
      </c>
      <c r="E170" s="42">
        <v>294.43</v>
      </c>
      <c r="F170" s="42">
        <v>23</v>
      </c>
      <c r="G170" s="42">
        <f t="shared" si="11"/>
        <v>35</v>
      </c>
      <c r="H170" s="42"/>
      <c r="I170" s="42"/>
      <c r="J170" s="42"/>
    </row>
    <row r="171" spans="1:16" x14ac:dyDescent="0.25">
      <c r="A171" s="42">
        <v>0.13334988667147801</v>
      </c>
      <c r="B171" s="42">
        <v>3980.2021484375</v>
      </c>
      <c r="C171" s="42">
        <f t="shared" si="8"/>
        <v>0.50320303286749257</v>
      </c>
      <c r="D171" s="42">
        <v>0.55579999999999996</v>
      </c>
      <c r="E171" s="42">
        <v>276.88</v>
      </c>
      <c r="F171" s="42">
        <v>44</v>
      </c>
      <c r="G171" s="42">
        <f t="shared" si="11"/>
        <v>56</v>
      </c>
      <c r="H171" s="42"/>
      <c r="I171" s="42"/>
      <c r="J171" s="42"/>
    </row>
    <row r="172" spans="1:16" x14ac:dyDescent="0.25">
      <c r="A172" s="42">
        <v>0.102908292056274</v>
      </c>
      <c r="B172" s="42">
        <v>4362.5380859375</v>
      </c>
      <c r="C172" s="42">
        <f t="shared" si="8"/>
        <v>0.5515404278412035</v>
      </c>
      <c r="D172" s="42">
        <v>0.45679999999999998</v>
      </c>
      <c r="E172" s="42">
        <v>23.1</v>
      </c>
      <c r="F172" s="42">
        <v>49</v>
      </c>
      <c r="G172" s="42">
        <f t="shared" si="11"/>
        <v>61</v>
      </c>
      <c r="H172" s="42"/>
      <c r="I172" s="42"/>
      <c r="J172" s="42"/>
    </row>
    <row r="173" spans="1:16" x14ac:dyDescent="0.25">
      <c r="A173" s="42">
        <v>0.121833009785927</v>
      </c>
      <c r="B173" s="42">
        <v>3924.04223632812</v>
      </c>
      <c r="C173" s="42">
        <f t="shared" si="8"/>
        <v>0.49610293165527009</v>
      </c>
      <c r="D173" s="42">
        <v>0.60140000000000005</v>
      </c>
      <c r="E173" s="42">
        <v>257.2</v>
      </c>
      <c r="F173" s="42">
        <v>38</v>
      </c>
      <c r="G173" s="42">
        <f t="shared" si="11"/>
        <v>50</v>
      </c>
      <c r="H173" s="42"/>
      <c r="I173" s="42"/>
      <c r="J173" s="42"/>
    </row>
    <row r="174" spans="1:16" x14ac:dyDescent="0.25">
      <c r="A174" s="42">
        <v>9.4616692765898597E-2</v>
      </c>
      <c r="B174" s="42">
        <v>4580.83203125</v>
      </c>
      <c r="C174" s="42">
        <f t="shared" si="8"/>
        <v>0.57913856764447524</v>
      </c>
      <c r="D174" s="42">
        <v>0.17369999999999999</v>
      </c>
      <c r="E174" s="42">
        <v>229.2</v>
      </c>
      <c r="F174" s="42">
        <v>17</v>
      </c>
      <c r="G174" s="42">
        <f t="shared" si="11"/>
        <v>29</v>
      </c>
      <c r="H174" s="42"/>
      <c r="I174" s="42"/>
      <c r="J174" s="42"/>
    </row>
    <row r="175" spans="1:16" x14ac:dyDescent="0.25">
      <c r="A175" s="42">
        <v>0.14040973867210199</v>
      </c>
      <c r="B175" s="42">
        <v>4144.0654296875</v>
      </c>
      <c r="C175" s="42">
        <f t="shared" si="8"/>
        <v>0.52391969423932483</v>
      </c>
      <c r="D175" s="42">
        <v>0.5302</v>
      </c>
      <c r="E175" s="42">
        <v>56.02</v>
      </c>
      <c r="F175" s="42">
        <v>58</v>
      </c>
      <c r="G175" s="42">
        <f t="shared" si="11"/>
        <v>70</v>
      </c>
      <c r="H175" s="42"/>
      <c r="I175" s="42"/>
      <c r="J175" s="42"/>
    </row>
    <row r="176" spans="1:16" x14ac:dyDescent="0.25">
      <c r="A176" s="42">
        <v>0.110285074492671</v>
      </c>
      <c r="B176" s="42">
        <v>4621.841796875</v>
      </c>
      <c r="C176" s="42">
        <f t="shared" si="8"/>
        <v>0.58432328883954976</v>
      </c>
      <c r="D176" s="42">
        <v>0.88490000000000002</v>
      </c>
      <c r="E176" s="42">
        <v>65.5</v>
      </c>
      <c r="F176" s="42">
        <v>49</v>
      </c>
      <c r="G176" s="42">
        <f t="shared" si="11"/>
        <v>61</v>
      </c>
      <c r="H176" s="42"/>
      <c r="I176" s="42"/>
      <c r="J176" s="42"/>
    </row>
    <row r="177" spans="1:10" x14ac:dyDescent="0.25">
      <c r="A177" s="42">
        <v>9.1360742675107007E-2</v>
      </c>
      <c r="B177" s="42">
        <v>4617.25</v>
      </c>
      <c r="C177" s="42">
        <f t="shared" si="8"/>
        <v>0.58374276402507053</v>
      </c>
      <c r="D177" s="42">
        <v>0.6845</v>
      </c>
      <c r="E177" s="42">
        <v>80.53</v>
      </c>
      <c r="F177" s="42">
        <v>50</v>
      </c>
      <c r="G177" s="42">
        <f t="shared" si="11"/>
        <v>62</v>
      </c>
      <c r="H177" s="42"/>
      <c r="I177" s="42"/>
      <c r="J177" s="42"/>
    </row>
    <row r="178" spans="1:10" x14ac:dyDescent="0.25">
      <c r="A178" s="42">
        <v>0.10226770268709701</v>
      </c>
      <c r="B178" s="42">
        <v>4274.548828125</v>
      </c>
      <c r="C178" s="42">
        <f t="shared" si="8"/>
        <v>0.5404162538068793</v>
      </c>
      <c r="D178" s="42">
        <v>0.40810000000000002</v>
      </c>
      <c r="E178" s="42">
        <v>180.01</v>
      </c>
      <c r="F178" s="42">
        <v>43</v>
      </c>
      <c r="G178" s="42">
        <f t="shared" si="11"/>
        <v>55</v>
      </c>
      <c r="H178" s="42"/>
      <c r="I178" s="42"/>
      <c r="J178" s="42"/>
    </row>
    <row r="179" spans="1:10" x14ac:dyDescent="0.25">
      <c r="A179" s="42">
        <v>9.5732494703855697E-2</v>
      </c>
      <c r="B179" s="42">
        <v>4294.75341796875</v>
      </c>
      <c r="C179" s="42">
        <f t="shared" si="8"/>
        <v>0.5429706494149541</v>
      </c>
      <c r="D179" s="42">
        <v>0.87729999999999997</v>
      </c>
      <c r="E179" s="42">
        <v>197.95</v>
      </c>
      <c r="F179" s="42">
        <v>59</v>
      </c>
      <c r="G179" s="42">
        <f t="shared" si="11"/>
        <v>71</v>
      </c>
      <c r="H179" s="42"/>
      <c r="I179" s="42"/>
      <c r="J179" s="42"/>
    </row>
    <row r="180" spans="1:10" x14ac:dyDescent="0.25">
      <c r="A180" s="42">
        <v>9.3087967725224194E-2</v>
      </c>
      <c r="B180" s="42">
        <v>4609.8271484375</v>
      </c>
      <c r="C180" s="42">
        <f t="shared" si="8"/>
        <v>0.58280431887091133</v>
      </c>
      <c r="D180" s="42">
        <v>0.24360000000000001</v>
      </c>
      <c r="E180" s="42">
        <v>136.75</v>
      </c>
      <c r="F180" s="42">
        <v>43</v>
      </c>
      <c r="G180" s="42">
        <f t="shared" si="11"/>
        <v>55</v>
      </c>
      <c r="H180" s="42"/>
      <c r="I180" s="42"/>
      <c r="J180" s="42"/>
    </row>
    <row r="181" spans="1:10" x14ac:dyDescent="0.25">
      <c r="A181" s="42">
        <v>0.14803190555114501</v>
      </c>
      <c r="B181" s="42">
        <v>4397.34033203125</v>
      </c>
      <c r="C181" s="42">
        <f t="shared" si="8"/>
        <v>0.5559403540589839</v>
      </c>
      <c r="D181" s="42">
        <v>0.61580000000000001</v>
      </c>
      <c r="E181" s="42">
        <v>353.6</v>
      </c>
      <c r="F181" s="42">
        <v>17</v>
      </c>
      <c r="G181" s="42">
        <f t="shared" si="11"/>
        <v>29</v>
      </c>
      <c r="H181" s="42"/>
      <c r="I181" s="42"/>
      <c r="J181" s="42"/>
    </row>
    <row r="182" spans="1:10" x14ac:dyDescent="0.25">
      <c r="A182" s="42">
        <v>0.129071748740372</v>
      </c>
      <c r="B182" s="42">
        <v>3863.91552734375</v>
      </c>
      <c r="C182" s="42">
        <f t="shared" si="8"/>
        <v>0.4885013221920036</v>
      </c>
      <c r="D182" s="42">
        <v>6.7100000000000007E-2</v>
      </c>
      <c r="E182" s="42">
        <v>202.22</v>
      </c>
      <c r="F182" s="42">
        <v>25</v>
      </c>
      <c r="G182" s="42">
        <f t="shared" si="11"/>
        <v>37</v>
      </c>
      <c r="H182" s="42"/>
      <c r="I182" s="42"/>
      <c r="J182" s="42"/>
    </row>
    <row r="183" spans="1:10" x14ac:dyDescent="0.25">
      <c r="A183" s="42">
        <v>9.2069754517320704E-2</v>
      </c>
      <c r="B183" s="42">
        <v>4336.23095703125</v>
      </c>
      <c r="C183" s="42">
        <f t="shared" si="8"/>
        <v>0.5482145095692238</v>
      </c>
      <c r="D183" s="42">
        <v>0.26910000000000001</v>
      </c>
      <c r="E183" s="42">
        <v>357.9</v>
      </c>
      <c r="F183" s="42">
        <v>36</v>
      </c>
      <c r="G183" s="42">
        <f t="shared" si="11"/>
        <v>48</v>
      </c>
      <c r="H183" s="42"/>
      <c r="I183" s="42"/>
      <c r="J183" s="42"/>
    </row>
    <row r="184" spans="1:10" x14ac:dyDescent="0.25">
      <c r="A184" s="42">
        <v>0.136986968222154</v>
      </c>
      <c r="B184" s="42">
        <v>4490.19140625</v>
      </c>
      <c r="C184" s="42">
        <f t="shared" si="8"/>
        <v>0.5676791905324583</v>
      </c>
      <c r="D184" s="42">
        <v>0.95150000000000001</v>
      </c>
      <c r="E184" s="42">
        <v>339.05</v>
      </c>
      <c r="F184" s="42">
        <v>27</v>
      </c>
      <c r="G184" s="42">
        <f t="shared" si="11"/>
        <v>39</v>
      </c>
      <c r="H184" s="42"/>
      <c r="I184" s="42"/>
      <c r="J184" s="42"/>
    </row>
    <row r="185" spans="1:10" x14ac:dyDescent="0.25">
      <c r="A185" s="42">
        <v>0.100832523860371</v>
      </c>
      <c r="B185" s="42">
        <v>4107.90478515625</v>
      </c>
      <c r="C185" s="42">
        <f t="shared" si="8"/>
        <v>0.51934803045945588</v>
      </c>
      <c r="D185" s="42">
        <v>0.26519999999999999</v>
      </c>
      <c r="E185" s="42">
        <v>335.76</v>
      </c>
      <c r="F185" s="42">
        <v>59</v>
      </c>
      <c r="G185" s="42">
        <f t="shared" si="11"/>
        <v>71</v>
      </c>
      <c r="H185" s="42"/>
      <c r="I185" s="42"/>
      <c r="J185" s="42"/>
    </row>
    <row r="186" spans="1:10" x14ac:dyDescent="0.25">
      <c r="A186" s="42">
        <v>0.145125952662714</v>
      </c>
      <c r="B186" s="42">
        <v>3941.1767578125</v>
      </c>
      <c r="C186" s="42">
        <f t="shared" si="8"/>
        <v>0.49826918926132108</v>
      </c>
      <c r="D186" s="42">
        <v>0.65080000000000005</v>
      </c>
      <c r="E186" s="42">
        <v>223.72</v>
      </c>
      <c r="F186" s="42">
        <v>57</v>
      </c>
      <c r="G186" s="42">
        <f t="shared" si="11"/>
        <v>69</v>
      </c>
      <c r="H186" s="42"/>
      <c r="I186" s="42"/>
      <c r="J186" s="42"/>
    </row>
    <row r="187" spans="1:10" x14ac:dyDescent="0.25">
      <c r="A187" s="42">
        <v>0.14056934980735</v>
      </c>
      <c r="B187" s="42">
        <v>4060.34448242187</v>
      </c>
      <c r="C187" s="42">
        <f t="shared" si="8"/>
        <v>0.51333514777473321</v>
      </c>
      <c r="D187" s="42">
        <v>3.4500000000000003E-2</v>
      </c>
      <c r="E187" s="42">
        <v>16.670000000000002</v>
      </c>
      <c r="F187" s="42">
        <v>20</v>
      </c>
      <c r="G187" s="42">
        <f t="shared" si="11"/>
        <v>32</v>
      </c>
      <c r="H187" s="42"/>
      <c r="I187" s="42"/>
      <c r="J187" s="42"/>
    </row>
    <row r="188" spans="1:10" x14ac:dyDescent="0.25">
      <c r="A188" s="42">
        <v>0.11597534778004</v>
      </c>
      <c r="B188" s="42">
        <v>3964.74877929687</v>
      </c>
      <c r="C188" s="42">
        <f t="shared" si="8"/>
        <v>0.50124931747074108</v>
      </c>
      <c r="D188" s="42">
        <v>0.18160000000000001</v>
      </c>
      <c r="E188" s="42">
        <v>286.5</v>
      </c>
      <c r="F188" s="42">
        <v>28</v>
      </c>
      <c r="G188" s="42">
        <f t="shared" si="11"/>
        <v>40</v>
      </c>
      <c r="H188" s="42"/>
      <c r="I188" s="42"/>
      <c r="J188" s="42"/>
    </row>
    <row r="189" spans="1:10" x14ac:dyDescent="0.25">
      <c r="A189" s="42">
        <v>0.13168641180908999</v>
      </c>
      <c r="B189" s="42">
        <v>4233.9326171875</v>
      </c>
      <c r="C189" s="42">
        <f t="shared" si="8"/>
        <v>0.53528128835409217</v>
      </c>
      <c r="D189" s="42">
        <v>0.88829999999999998</v>
      </c>
      <c r="E189" s="42">
        <v>141.76</v>
      </c>
      <c r="F189" s="42">
        <v>51</v>
      </c>
      <c r="G189" s="42">
        <f t="shared" si="11"/>
        <v>63</v>
      </c>
      <c r="H189" s="42"/>
      <c r="I189" s="42"/>
      <c r="J189" s="42"/>
    </row>
    <row r="190" spans="1:10" x14ac:dyDescent="0.25">
      <c r="A190" s="42">
        <v>0.140075770678244</v>
      </c>
      <c r="B190" s="42">
        <v>3759.72705078125</v>
      </c>
      <c r="C190" s="42">
        <f t="shared" si="8"/>
        <v>0.47532913760417422</v>
      </c>
      <c r="D190" s="42">
        <v>0.42430000000000001</v>
      </c>
      <c r="E190" s="42">
        <v>68.27</v>
      </c>
      <c r="F190" s="42">
        <v>18</v>
      </c>
      <c r="G190" s="42">
        <f t="shared" si="11"/>
        <v>30</v>
      </c>
      <c r="H190" s="42"/>
      <c r="I190" s="42"/>
      <c r="J190" s="42"/>
    </row>
    <row r="191" spans="1:10" x14ac:dyDescent="0.25">
      <c r="A191" s="42">
        <v>9.4878089896207496E-2</v>
      </c>
      <c r="B191" s="42">
        <v>4555.7109375</v>
      </c>
      <c r="C191" s="42">
        <f t="shared" si="8"/>
        <v>0.5759625956479496</v>
      </c>
      <c r="D191" s="42">
        <v>0.6492</v>
      </c>
      <c r="E191" s="42">
        <v>286.89999999999998</v>
      </c>
      <c r="F191" s="42">
        <v>32</v>
      </c>
      <c r="G191" s="42">
        <f t="shared" si="11"/>
        <v>44</v>
      </c>
      <c r="H191" s="42"/>
      <c r="I191" s="42"/>
      <c r="J191" s="42"/>
    </row>
    <row r="192" spans="1:10" x14ac:dyDescent="0.25">
      <c r="A192" s="42">
        <v>9.3032320271316096E-2</v>
      </c>
      <c r="B192" s="42">
        <v>3907.8359375</v>
      </c>
      <c r="C192" s="42">
        <f t="shared" si="8"/>
        <v>0.49405402599225789</v>
      </c>
      <c r="D192" s="42">
        <v>0.29360000000000003</v>
      </c>
      <c r="E192" s="42">
        <v>146.30000000000001</v>
      </c>
      <c r="F192" s="42">
        <v>18</v>
      </c>
      <c r="G192" s="42">
        <f t="shared" si="11"/>
        <v>30</v>
      </c>
      <c r="H192" s="42"/>
      <c r="I192" s="42"/>
      <c r="J192" s="42"/>
    </row>
    <row r="193" spans="1:10" x14ac:dyDescent="0.25">
      <c r="A193" s="42">
        <v>0.13895492542450399</v>
      </c>
      <c r="B193" s="42">
        <v>3986.744140625</v>
      </c>
      <c r="C193" s="42">
        <f t="shared" ref="C193:C256" si="12">B193/$W$13</f>
        <v>0.50403011405256204</v>
      </c>
      <c r="D193" s="42">
        <v>0.12239999999999999</v>
      </c>
      <c r="E193" s="42">
        <v>84.48</v>
      </c>
      <c r="F193" s="42">
        <v>50</v>
      </c>
      <c r="G193" s="42">
        <f t="shared" si="11"/>
        <v>62</v>
      </c>
      <c r="H193" s="42"/>
      <c r="I193" s="42"/>
      <c r="J193" s="42"/>
    </row>
    <row r="194" spans="1:10" x14ac:dyDescent="0.25">
      <c r="A194" s="42">
        <v>0.134690089092318</v>
      </c>
      <c r="B194" s="42">
        <v>3753.96923828125</v>
      </c>
      <c r="C194" s="42">
        <f t="shared" si="12"/>
        <v>0.47460119751353846</v>
      </c>
      <c r="D194" s="42">
        <v>0.17599999999999999</v>
      </c>
      <c r="E194" s="42">
        <v>112.96</v>
      </c>
      <c r="F194" s="42">
        <v>35</v>
      </c>
      <c r="G194" s="42">
        <f t="shared" ref="G194:G257" si="13">F194+12</f>
        <v>47</v>
      </c>
      <c r="H194" s="42"/>
      <c r="I194" s="42"/>
      <c r="J194" s="42"/>
    </row>
    <row r="195" spans="1:10" x14ac:dyDescent="0.25">
      <c r="A195" s="42">
        <v>0.10485248716489801</v>
      </c>
      <c r="B195" s="42">
        <v>3943.12426757812</v>
      </c>
      <c r="C195" s="42">
        <f t="shared" si="12"/>
        <v>0.49851540610761458</v>
      </c>
      <c r="D195" s="42">
        <v>0.66990000000000005</v>
      </c>
      <c r="E195" s="42">
        <v>288.12</v>
      </c>
      <c r="F195" s="42">
        <v>57</v>
      </c>
      <c r="G195" s="42">
        <f t="shared" si="13"/>
        <v>69</v>
      </c>
      <c r="H195" s="42"/>
      <c r="I195" s="42"/>
      <c r="J195" s="42"/>
    </row>
    <row r="196" spans="1:10" x14ac:dyDescent="0.25">
      <c r="A196" s="42">
        <v>0.12885675742708499</v>
      </c>
      <c r="B196" s="42">
        <v>4002.87158203125</v>
      </c>
      <c r="C196" s="42">
        <f t="shared" si="12"/>
        <v>0.50606905004761027</v>
      </c>
      <c r="D196" s="42">
        <v>0.19220000000000001</v>
      </c>
      <c r="E196" s="42">
        <v>234.21</v>
      </c>
      <c r="F196" s="42">
        <v>57</v>
      </c>
      <c r="G196" s="42">
        <f t="shared" si="13"/>
        <v>69</v>
      </c>
      <c r="H196" s="42"/>
      <c r="I196" s="42"/>
      <c r="J196" s="42"/>
    </row>
    <row r="197" spans="1:10" x14ac:dyDescent="0.25">
      <c r="A197" s="42">
        <v>0.11341728506445101</v>
      </c>
      <c r="B197" s="42">
        <v>3796.9697265625</v>
      </c>
      <c r="C197" s="42">
        <f t="shared" si="12"/>
        <v>0.48003759880948832</v>
      </c>
      <c r="D197" s="42">
        <v>0.15529999999999999</v>
      </c>
      <c r="E197" s="42">
        <v>54.16</v>
      </c>
      <c r="F197" s="42">
        <v>20</v>
      </c>
      <c r="G197" s="42">
        <f t="shared" si="13"/>
        <v>32</v>
      </c>
      <c r="H197" s="42"/>
      <c r="I197" s="42"/>
      <c r="J197" s="42"/>
    </row>
    <row r="198" spans="1:10" x14ac:dyDescent="0.25">
      <c r="A198" s="42">
        <v>0.10291631471378899</v>
      </c>
      <c r="B198" s="42">
        <v>4419.40478515625</v>
      </c>
      <c r="C198" s="42">
        <f t="shared" si="12"/>
        <v>0.55872988567496507</v>
      </c>
      <c r="D198" s="42">
        <v>0.50439999999999996</v>
      </c>
      <c r="E198" s="42">
        <v>332.55</v>
      </c>
      <c r="F198" s="42">
        <v>30</v>
      </c>
      <c r="G198" s="42">
        <f t="shared" si="13"/>
        <v>42</v>
      </c>
      <c r="H198" s="42"/>
      <c r="I198" s="42"/>
      <c r="J198" s="42"/>
    </row>
    <row r="199" spans="1:10" x14ac:dyDescent="0.25">
      <c r="A199" s="42">
        <v>0.10585031208267399</v>
      </c>
      <c r="B199" s="42">
        <v>3836.96435546875</v>
      </c>
      <c r="C199" s="42">
        <f t="shared" si="12"/>
        <v>0.48509397982067276</v>
      </c>
      <c r="D199" s="42">
        <v>0.49840000000000001</v>
      </c>
      <c r="E199" s="42">
        <v>249.4</v>
      </c>
      <c r="F199" s="42">
        <v>33</v>
      </c>
      <c r="G199" s="42">
        <f t="shared" si="13"/>
        <v>45</v>
      </c>
      <c r="H199" s="42"/>
      <c r="I199" s="42"/>
      <c r="J199" s="42"/>
    </row>
    <row r="200" spans="1:10" x14ac:dyDescent="0.25">
      <c r="A200" s="42">
        <v>0.140311236499266</v>
      </c>
      <c r="B200" s="42">
        <v>4240.15576171875</v>
      </c>
      <c r="C200" s="42">
        <f t="shared" si="12"/>
        <v>0.53606805874547214</v>
      </c>
      <c r="D200" s="42">
        <v>0.69910000000000005</v>
      </c>
      <c r="E200" s="42">
        <v>169.2</v>
      </c>
      <c r="F200" s="42">
        <v>52</v>
      </c>
      <c r="G200" s="42">
        <f t="shared" si="13"/>
        <v>64</v>
      </c>
      <c r="H200" s="42"/>
      <c r="I200" s="42"/>
      <c r="J200" s="42"/>
    </row>
    <row r="201" spans="1:10" x14ac:dyDescent="0.25">
      <c r="A201" s="42">
        <v>9.2473337999018301E-2</v>
      </c>
      <c r="B201" s="42">
        <v>4868.19384765625</v>
      </c>
      <c r="C201" s="42">
        <f t="shared" si="12"/>
        <v>0.61546871675579673</v>
      </c>
      <c r="D201" s="42">
        <v>0.43180000000000002</v>
      </c>
      <c r="E201" s="42">
        <v>357.16</v>
      </c>
      <c r="F201" s="42">
        <v>25</v>
      </c>
      <c r="G201" s="42">
        <f t="shared" si="13"/>
        <v>37</v>
      </c>
      <c r="H201" s="42"/>
      <c r="I201" s="42"/>
      <c r="J201" s="42"/>
    </row>
    <row r="202" spans="1:10" x14ac:dyDescent="0.25">
      <c r="A202" s="42">
        <v>0.10686428448408899</v>
      </c>
      <c r="B202" s="42">
        <v>4000.56274414062</v>
      </c>
      <c r="C202" s="42">
        <f t="shared" si="12"/>
        <v>0.50577715175058024</v>
      </c>
      <c r="D202" s="42">
        <v>4.2299999999999997E-2</v>
      </c>
      <c r="E202" s="42">
        <v>199.27</v>
      </c>
      <c r="F202" s="42">
        <v>23</v>
      </c>
      <c r="G202" s="42">
        <f t="shared" si="13"/>
        <v>35</v>
      </c>
      <c r="H202" s="42"/>
      <c r="I202" s="42"/>
      <c r="J202" s="42"/>
    </row>
    <row r="203" spans="1:10" x14ac:dyDescent="0.25">
      <c r="A203" s="42">
        <v>0.116241305948281</v>
      </c>
      <c r="B203" s="42">
        <v>3828.63598632812</v>
      </c>
      <c r="C203" s="42">
        <f t="shared" si="12"/>
        <v>0.48404105324706886</v>
      </c>
      <c r="D203" s="42">
        <v>0.61270000000000002</v>
      </c>
      <c r="E203" s="42">
        <v>171.12</v>
      </c>
      <c r="F203" s="42">
        <v>35</v>
      </c>
      <c r="G203" s="42">
        <f t="shared" si="13"/>
        <v>47</v>
      </c>
      <c r="H203" s="42"/>
      <c r="I203" s="42"/>
      <c r="J203" s="42"/>
    </row>
    <row r="204" spans="1:10" x14ac:dyDescent="0.25">
      <c r="A204" s="42">
        <v>0.13159565132805501</v>
      </c>
      <c r="B204" s="42">
        <v>4050.73901367187</v>
      </c>
      <c r="C204" s="42">
        <f t="shared" si="12"/>
        <v>0.51212076196545675</v>
      </c>
      <c r="D204" s="42">
        <v>0.1578</v>
      </c>
      <c r="E204" s="42">
        <v>122.76</v>
      </c>
      <c r="F204" s="42">
        <v>30</v>
      </c>
      <c r="G204" s="42">
        <f t="shared" si="13"/>
        <v>42</v>
      </c>
      <c r="H204" s="42"/>
      <c r="I204" s="42"/>
      <c r="J204" s="42"/>
    </row>
    <row r="205" spans="1:10" x14ac:dyDescent="0.25">
      <c r="A205" s="42">
        <v>0.119620584827359</v>
      </c>
      <c r="B205" s="42">
        <v>3852.228515625</v>
      </c>
      <c r="C205" s="42">
        <f t="shared" si="12"/>
        <v>0.48702377418747783</v>
      </c>
      <c r="D205" s="42">
        <v>0.75209999999999999</v>
      </c>
      <c r="E205" s="42">
        <v>102.66</v>
      </c>
      <c r="F205" s="42">
        <v>23</v>
      </c>
      <c r="G205" s="42">
        <f t="shared" si="13"/>
        <v>35</v>
      </c>
      <c r="H205" s="42"/>
      <c r="I205" s="42"/>
      <c r="J205" s="42"/>
    </row>
    <row r="206" spans="1:10" x14ac:dyDescent="0.25">
      <c r="A206" s="42">
        <v>0.10294727780877699</v>
      </c>
      <c r="B206" s="42">
        <v>4365.7314453125</v>
      </c>
      <c r="C206" s="42">
        <f t="shared" si="12"/>
        <v>0.55194415309499911</v>
      </c>
      <c r="D206" s="42">
        <v>0.51939999999999997</v>
      </c>
      <c r="E206" s="42">
        <v>61.98</v>
      </c>
      <c r="F206" s="42">
        <v>42</v>
      </c>
      <c r="G206" s="42">
        <f t="shared" si="13"/>
        <v>54</v>
      </c>
      <c r="H206" s="42"/>
      <c r="I206" s="42"/>
      <c r="J206" s="42"/>
    </row>
    <row r="207" spans="1:10" x14ac:dyDescent="0.25">
      <c r="A207" s="42">
        <v>0.112771843410276</v>
      </c>
      <c r="B207" s="42">
        <v>3953.54760742187</v>
      </c>
      <c r="C207" s="42">
        <f t="shared" si="12"/>
        <v>0.49983319249794722</v>
      </c>
      <c r="D207" s="42">
        <v>0.97450000000000003</v>
      </c>
      <c r="E207" s="42">
        <v>293.77</v>
      </c>
      <c r="F207" s="42">
        <v>18</v>
      </c>
      <c r="G207" s="42">
        <f t="shared" si="13"/>
        <v>30</v>
      </c>
      <c r="H207" s="42"/>
      <c r="I207" s="42"/>
      <c r="J207" s="42"/>
    </row>
    <row r="208" spans="1:10" x14ac:dyDescent="0.25">
      <c r="A208" s="42">
        <v>0.12093963238849301</v>
      </c>
      <c r="B208" s="42">
        <v>4114.2412109375</v>
      </c>
      <c r="C208" s="42">
        <f t="shared" si="12"/>
        <v>0.52014912260295831</v>
      </c>
      <c r="D208" s="42">
        <v>0.55859999999999999</v>
      </c>
      <c r="E208" s="42">
        <v>97.09</v>
      </c>
      <c r="F208" s="42">
        <v>29</v>
      </c>
      <c r="G208" s="42">
        <f t="shared" si="13"/>
        <v>41</v>
      </c>
      <c r="H208" s="42"/>
      <c r="I208" s="42"/>
      <c r="J208" s="42"/>
    </row>
    <row r="209" spans="1:10" x14ac:dyDescent="0.25">
      <c r="A209" s="42">
        <v>9.2305621232582305E-2</v>
      </c>
      <c r="B209" s="42">
        <v>4029.48828125</v>
      </c>
      <c r="C209" s="42">
        <f t="shared" si="12"/>
        <v>0.50943410621116592</v>
      </c>
      <c r="D209" s="42">
        <v>0.66320000000000001</v>
      </c>
      <c r="E209" s="42">
        <v>313.48</v>
      </c>
      <c r="F209" s="42">
        <v>47</v>
      </c>
      <c r="G209" s="42">
        <f t="shared" si="13"/>
        <v>59</v>
      </c>
      <c r="H209" s="42"/>
      <c r="I209" s="42"/>
      <c r="J209" s="42"/>
    </row>
    <row r="210" spans="1:10" x14ac:dyDescent="0.25">
      <c r="A210" s="42">
        <v>0.14321943544048499</v>
      </c>
      <c r="B210" s="42">
        <v>4024.12573242187</v>
      </c>
      <c r="C210" s="42">
        <f t="shared" si="12"/>
        <v>0.50875613792373242</v>
      </c>
      <c r="D210" s="42">
        <v>0.37790000000000001</v>
      </c>
      <c r="E210" s="42">
        <v>159.96</v>
      </c>
      <c r="F210" s="42">
        <v>38</v>
      </c>
      <c r="G210" s="42">
        <f t="shared" si="13"/>
        <v>50</v>
      </c>
      <c r="H210" s="42"/>
      <c r="I210" s="42"/>
      <c r="J210" s="42"/>
    </row>
    <row r="211" spans="1:10" x14ac:dyDescent="0.25">
      <c r="A211" s="42">
        <v>9.2946038705027295E-2</v>
      </c>
      <c r="B211" s="42">
        <v>4461.91064453125</v>
      </c>
      <c r="C211" s="42">
        <f t="shared" si="12"/>
        <v>0.56410375276875968</v>
      </c>
      <c r="D211" s="42">
        <v>0.1143</v>
      </c>
      <c r="E211" s="42">
        <v>130.63</v>
      </c>
      <c r="F211" s="42">
        <v>30</v>
      </c>
      <c r="G211" s="42">
        <f t="shared" si="13"/>
        <v>42</v>
      </c>
      <c r="H211" s="42"/>
      <c r="I211" s="42"/>
      <c r="J211" s="42"/>
    </row>
    <row r="212" spans="1:10" x14ac:dyDescent="0.25">
      <c r="A212" s="42">
        <v>0.116087228301191</v>
      </c>
      <c r="B212" s="42">
        <v>4309.62841796875</v>
      </c>
      <c r="C212" s="42">
        <f t="shared" si="12"/>
        <v>0.54485124362468351</v>
      </c>
      <c r="D212" s="42">
        <v>0.71960000000000002</v>
      </c>
      <c r="E212" s="42">
        <v>5.48</v>
      </c>
      <c r="F212" s="42">
        <v>22</v>
      </c>
      <c r="G212" s="42">
        <f t="shared" si="13"/>
        <v>34</v>
      </c>
      <c r="H212" s="42"/>
      <c r="I212" s="42"/>
      <c r="J212" s="42"/>
    </row>
    <row r="213" spans="1:10" x14ac:dyDescent="0.25">
      <c r="A213" s="42">
        <v>0.13416910814501401</v>
      </c>
      <c r="B213" s="42">
        <v>4187.2607421875</v>
      </c>
      <c r="C213" s="42">
        <f t="shared" si="12"/>
        <v>0.52938072647965773</v>
      </c>
      <c r="D213" s="42">
        <v>0.21460000000000001</v>
      </c>
      <c r="E213" s="42">
        <v>73.87</v>
      </c>
      <c r="F213" s="42">
        <v>52</v>
      </c>
      <c r="G213" s="42">
        <f t="shared" si="13"/>
        <v>64</v>
      </c>
      <c r="H213" s="42"/>
      <c r="I213" s="42"/>
      <c r="J213" s="42"/>
    </row>
    <row r="214" spans="1:10" x14ac:dyDescent="0.25">
      <c r="A214" s="42">
        <v>0.109892042956552</v>
      </c>
      <c r="B214" s="42">
        <v>5286.4169921875</v>
      </c>
      <c r="C214" s="42">
        <f t="shared" si="12"/>
        <v>0.6683432057628742</v>
      </c>
      <c r="D214" s="42">
        <v>0.86639999999999995</v>
      </c>
      <c r="E214" s="42">
        <v>108.62</v>
      </c>
      <c r="F214" s="42">
        <v>25</v>
      </c>
      <c r="G214" s="42">
        <f t="shared" si="13"/>
        <v>37</v>
      </c>
      <c r="H214" s="42"/>
      <c r="I214" s="42"/>
      <c r="J214" s="42"/>
    </row>
    <row r="215" spans="1:10" x14ac:dyDescent="0.25">
      <c r="A215" s="42">
        <v>0.100150890651044</v>
      </c>
      <c r="B215" s="42">
        <v>4860.33740234375</v>
      </c>
      <c r="C215" s="42">
        <f t="shared" si="12"/>
        <v>0.61447545386075519</v>
      </c>
      <c r="D215" s="42">
        <v>0.31059999999999999</v>
      </c>
      <c r="E215" s="42">
        <v>21.09</v>
      </c>
      <c r="F215" s="42">
        <v>19</v>
      </c>
      <c r="G215" s="42">
        <f t="shared" si="13"/>
        <v>31</v>
      </c>
      <c r="H215" s="42"/>
      <c r="I215" s="42"/>
      <c r="J215" s="42"/>
    </row>
    <row r="216" spans="1:10" x14ac:dyDescent="0.25">
      <c r="A216" s="42">
        <v>0.11418314364747301</v>
      </c>
      <c r="B216" s="42">
        <v>4068.6259765625</v>
      </c>
      <c r="C216" s="42">
        <f t="shared" si="12"/>
        <v>0.51438214810607952</v>
      </c>
      <c r="D216" s="42">
        <v>0.61739999999999995</v>
      </c>
      <c r="E216" s="42">
        <v>269.64</v>
      </c>
      <c r="F216" s="42">
        <v>22</v>
      </c>
      <c r="G216" s="42">
        <f t="shared" si="13"/>
        <v>34</v>
      </c>
      <c r="H216" s="42"/>
      <c r="I216" s="42"/>
      <c r="J216" s="42"/>
    </row>
    <row r="217" spans="1:10" x14ac:dyDescent="0.25">
      <c r="A217" s="42">
        <v>0.124540777704518</v>
      </c>
      <c r="B217" s="42">
        <v>3916.287109375</v>
      </c>
      <c r="C217" s="42">
        <f t="shared" si="12"/>
        <v>0.49512247808594212</v>
      </c>
      <c r="D217" s="42">
        <v>0.22950000000000001</v>
      </c>
      <c r="E217" s="42">
        <v>100.19</v>
      </c>
      <c r="F217" s="42">
        <v>45</v>
      </c>
      <c r="G217" s="42">
        <f t="shared" si="13"/>
        <v>57</v>
      </c>
      <c r="H217" s="42"/>
      <c r="I217" s="42"/>
      <c r="J217" s="42"/>
    </row>
    <row r="218" spans="1:10" x14ac:dyDescent="0.25">
      <c r="A218" s="42">
        <v>0.115782216734805</v>
      </c>
      <c r="B218" s="42">
        <v>4466.66943359375</v>
      </c>
      <c r="C218" s="42">
        <f t="shared" si="12"/>
        <v>0.56470538982128149</v>
      </c>
      <c r="D218" s="42">
        <v>0.71930000000000005</v>
      </c>
      <c r="E218" s="42">
        <v>65.52</v>
      </c>
      <c r="F218" s="42">
        <v>55</v>
      </c>
      <c r="G218" s="42">
        <f t="shared" si="13"/>
        <v>67</v>
      </c>
      <c r="H218" s="42"/>
      <c r="I218" s="42"/>
      <c r="J218" s="42"/>
    </row>
    <row r="219" spans="1:10" x14ac:dyDescent="0.25">
      <c r="A219" s="42">
        <v>0.14381602266080901</v>
      </c>
      <c r="B219" s="42">
        <v>4261.47509765625</v>
      </c>
      <c r="C219" s="42">
        <f t="shared" si="12"/>
        <v>0.53876338780223432</v>
      </c>
      <c r="D219" s="42">
        <v>0.92649999999999999</v>
      </c>
      <c r="E219" s="42">
        <v>85.5</v>
      </c>
      <c r="F219" s="42">
        <v>21</v>
      </c>
      <c r="G219" s="42">
        <f t="shared" si="13"/>
        <v>33</v>
      </c>
      <c r="H219" s="42"/>
      <c r="I219" s="42"/>
      <c r="J219" s="42"/>
    </row>
    <row r="220" spans="1:10" x14ac:dyDescent="0.25">
      <c r="A220" s="42">
        <v>0.113646569783975</v>
      </c>
      <c r="B220" s="42">
        <v>3802.71630859375</v>
      </c>
      <c r="C220" s="42">
        <f t="shared" si="12"/>
        <v>0.48076411907124988</v>
      </c>
      <c r="D220" s="42">
        <v>0.88839999999999997</v>
      </c>
      <c r="E220" s="42">
        <v>136</v>
      </c>
      <c r="F220" s="42">
        <v>40</v>
      </c>
      <c r="G220" s="42">
        <f t="shared" si="13"/>
        <v>52</v>
      </c>
      <c r="H220" s="42"/>
      <c r="I220" s="42"/>
      <c r="J220" s="42"/>
    </row>
    <row r="221" spans="1:10" x14ac:dyDescent="0.25">
      <c r="A221" s="42">
        <v>9.2492149669100895E-2</v>
      </c>
      <c r="B221" s="42">
        <v>4216.90283203125</v>
      </c>
      <c r="C221" s="42">
        <f t="shared" si="12"/>
        <v>0.53312827219558601</v>
      </c>
      <c r="D221" s="42">
        <v>0.93459999999999999</v>
      </c>
      <c r="E221" s="42">
        <v>209.36</v>
      </c>
      <c r="F221" s="42">
        <v>50</v>
      </c>
      <c r="G221" s="42">
        <f t="shared" si="13"/>
        <v>62</v>
      </c>
      <c r="H221" s="42"/>
      <c r="I221" s="42"/>
      <c r="J221" s="42"/>
    </row>
    <row r="222" spans="1:10" x14ac:dyDescent="0.25">
      <c r="A222" s="42">
        <v>0.13110856708674001</v>
      </c>
      <c r="B222" s="42">
        <v>3862.17138671875</v>
      </c>
      <c r="C222" s="42">
        <f t="shared" si="12"/>
        <v>0.48828081659467054</v>
      </c>
      <c r="D222" s="42">
        <v>0.8669</v>
      </c>
      <c r="E222" s="42">
        <v>300.5</v>
      </c>
      <c r="F222" s="42">
        <v>34</v>
      </c>
      <c r="G222" s="42">
        <f t="shared" si="13"/>
        <v>46</v>
      </c>
      <c r="H222" s="42"/>
      <c r="I222" s="42"/>
      <c r="J222" s="42"/>
    </row>
    <row r="223" spans="1:10" x14ac:dyDescent="0.25">
      <c r="A223" s="42">
        <v>9.88944704621674E-2</v>
      </c>
      <c r="B223" s="42">
        <v>4034.9716796875</v>
      </c>
      <c r="C223" s="42">
        <f t="shared" si="12"/>
        <v>0.51012735309191892</v>
      </c>
      <c r="D223" s="42">
        <v>0.19170000000000001</v>
      </c>
      <c r="E223" s="42">
        <v>56.35</v>
      </c>
      <c r="F223" s="42">
        <v>36</v>
      </c>
      <c r="G223" s="42">
        <f t="shared" si="13"/>
        <v>48</v>
      </c>
      <c r="H223" s="42"/>
      <c r="I223" s="42"/>
      <c r="J223" s="42"/>
    </row>
    <row r="224" spans="1:10" x14ac:dyDescent="0.25">
      <c r="A224" s="42">
        <v>0.140526097191711</v>
      </c>
      <c r="B224" s="42">
        <v>3617.1591796875</v>
      </c>
      <c r="C224" s="42">
        <f t="shared" si="12"/>
        <v>0.4573047804362852</v>
      </c>
      <c r="D224" s="42">
        <v>0.69869999999999999</v>
      </c>
      <c r="E224" s="42">
        <v>161.09</v>
      </c>
      <c r="F224" s="42">
        <v>41</v>
      </c>
      <c r="G224" s="42">
        <f t="shared" si="13"/>
        <v>53</v>
      </c>
      <c r="H224" s="42"/>
      <c r="I224" s="42"/>
      <c r="J224" s="42"/>
    </row>
    <row r="225" spans="1:10" x14ac:dyDescent="0.25">
      <c r="A225" s="42">
        <v>0.112914170882762</v>
      </c>
      <c r="B225" s="42">
        <v>3928.79663085937</v>
      </c>
      <c r="C225" s="42">
        <f t="shared" si="12"/>
        <v>0.49670401312258017</v>
      </c>
      <c r="D225" s="42">
        <v>0.66390000000000005</v>
      </c>
      <c r="E225" s="42">
        <v>141.66</v>
      </c>
      <c r="F225" s="42">
        <v>29</v>
      </c>
      <c r="G225" s="42">
        <f t="shared" si="13"/>
        <v>41</v>
      </c>
      <c r="H225" s="42"/>
      <c r="I225" s="42"/>
      <c r="J225" s="42"/>
    </row>
    <row r="226" spans="1:10" x14ac:dyDescent="0.25">
      <c r="A226" s="42">
        <v>0.124130608260463</v>
      </c>
      <c r="B226" s="42">
        <v>4110.453125</v>
      </c>
      <c r="C226" s="42">
        <f t="shared" si="12"/>
        <v>0.51967020815052001</v>
      </c>
      <c r="D226" s="42">
        <v>0.16800000000000001</v>
      </c>
      <c r="E226" s="42">
        <v>4.3099999999999996</v>
      </c>
      <c r="F226" s="42">
        <v>54</v>
      </c>
      <c r="G226" s="42">
        <f t="shared" si="13"/>
        <v>66</v>
      </c>
      <c r="H226" s="42"/>
      <c r="I226" s="42"/>
      <c r="J226" s="42"/>
    </row>
    <row r="227" spans="1:10" x14ac:dyDescent="0.25">
      <c r="A227" s="42">
        <v>0.14096045570655599</v>
      </c>
      <c r="B227" s="42">
        <v>4374.03076171875</v>
      </c>
      <c r="C227" s="42">
        <f t="shared" si="12"/>
        <v>0.55299340663303653</v>
      </c>
      <c r="D227" s="42">
        <v>6.5199999999999994E-2</v>
      </c>
      <c r="E227" s="42">
        <v>257.86</v>
      </c>
      <c r="F227" s="42">
        <v>55</v>
      </c>
      <c r="G227" s="42">
        <f t="shared" si="13"/>
        <v>67</v>
      </c>
      <c r="H227" s="42"/>
      <c r="I227" s="42"/>
      <c r="J227" s="42"/>
    </row>
    <row r="228" spans="1:10" x14ac:dyDescent="0.25">
      <c r="A228" s="42">
        <v>0.14845626619187699</v>
      </c>
      <c r="B228" s="42">
        <v>4161.85791015625</v>
      </c>
      <c r="C228" s="42">
        <f t="shared" si="12"/>
        <v>0.52616913529789655</v>
      </c>
      <c r="D228" s="42">
        <v>1.5100000000000001E-2</v>
      </c>
      <c r="E228" s="42">
        <v>345.63</v>
      </c>
      <c r="F228" s="42">
        <v>38</v>
      </c>
      <c r="G228" s="42">
        <f t="shared" si="13"/>
        <v>50</v>
      </c>
      <c r="H228" s="42"/>
      <c r="I228" s="42"/>
      <c r="J228" s="42"/>
    </row>
    <row r="229" spans="1:10" x14ac:dyDescent="0.25">
      <c r="A229" s="42">
        <v>0.13355570878485601</v>
      </c>
      <c r="B229" s="42">
        <v>4487.623046875</v>
      </c>
      <c r="C229" s="42">
        <f t="shared" si="12"/>
        <v>0.56735448184209669</v>
      </c>
      <c r="D229" s="42">
        <v>0.2591</v>
      </c>
      <c r="E229" s="42">
        <v>84.37</v>
      </c>
      <c r="F229" s="42">
        <v>51</v>
      </c>
      <c r="G229" s="42">
        <f t="shared" si="13"/>
        <v>63</v>
      </c>
      <c r="H229" s="42"/>
      <c r="I229" s="42"/>
      <c r="J229" s="42"/>
    </row>
    <row r="230" spans="1:10" x14ac:dyDescent="0.25">
      <c r="A230" s="42">
        <v>0.117480453957384</v>
      </c>
      <c r="B230" s="42">
        <v>3946.10913085937</v>
      </c>
      <c r="C230" s="42">
        <f t="shared" si="12"/>
        <v>0.49889277192970216</v>
      </c>
      <c r="D230" s="42">
        <v>0.61880000000000002</v>
      </c>
      <c r="E230" s="42">
        <v>143.69</v>
      </c>
      <c r="F230" s="42">
        <v>55</v>
      </c>
      <c r="G230" s="42">
        <f t="shared" si="13"/>
        <v>67</v>
      </c>
      <c r="H230" s="42"/>
      <c r="I230" s="42"/>
      <c r="J230" s="42"/>
    </row>
    <row r="231" spans="1:10" x14ac:dyDescent="0.25">
      <c r="A231" s="42">
        <v>0.14935518976157899</v>
      </c>
      <c r="B231" s="42">
        <v>4251.02099609375</v>
      </c>
      <c r="C231" s="42">
        <f t="shared" si="12"/>
        <v>0.53744171231542026</v>
      </c>
      <c r="D231" s="42">
        <v>0.9365</v>
      </c>
      <c r="E231" s="42">
        <v>59.88</v>
      </c>
      <c r="F231" s="42">
        <v>25</v>
      </c>
      <c r="G231" s="42">
        <f t="shared" si="13"/>
        <v>37</v>
      </c>
      <c r="H231" s="42"/>
      <c r="I231" s="42"/>
      <c r="J231" s="42"/>
    </row>
    <row r="232" spans="1:10" x14ac:dyDescent="0.25">
      <c r="A232" s="42">
        <v>0.127900835481391</v>
      </c>
      <c r="B232" s="42">
        <v>4094.80737304687</v>
      </c>
      <c r="C232" s="42">
        <f t="shared" si="12"/>
        <v>0.51769217046783644</v>
      </c>
      <c r="D232" s="42">
        <v>0.75439999999999996</v>
      </c>
      <c r="E232" s="42">
        <v>196.53</v>
      </c>
      <c r="F232" s="42">
        <v>45</v>
      </c>
      <c r="G232" s="42">
        <f t="shared" si="13"/>
        <v>57</v>
      </c>
      <c r="H232" s="42"/>
      <c r="I232" s="42"/>
      <c r="J232" s="42"/>
    </row>
    <row r="233" spans="1:10" x14ac:dyDescent="0.25">
      <c r="A233" s="42">
        <v>9.9241972707044296E-2</v>
      </c>
      <c r="B233" s="42">
        <v>4090.08520507812</v>
      </c>
      <c r="C233" s="42">
        <f t="shared" si="12"/>
        <v>0.51709516329207839</v>
      </c>
      <c r="D233" s="42">
        <v>0.54500000000000004</v>
      </c>
      <c r="E233" s="42">
        <v>202.88</v>
      </c>
      <c r="F233" s="42">
        <v>41</v>
      </c>
      <c r="G233" s="42">
        <f t="shared" si="13"/>
        <v>53</v>
      </c>
      <c r="H233" s="42"/>
      <c r="I233" s="42"/>
      <c r="J233" s="42"/>
    </row>
    <row r="234" spans="1:10" x14ac:dyDescent="0.25">
      <c r="A234" s="42">
        <v>9.7600858002819299E-2</v>
      </c>
      <c r="B234" s="42">
        <v>4380.8408203125</v>
      </c>
      <c r="C234" s="42">
        <f t="shared" si="12"/>
        <v>0.55385437851601627</v>
      </c>
      <c r="D234" s="42">
        <v>0.41310000000000002</v>
      </c>
      <c r="E234" s="42">
        <v>314.47000000000003</v>
      </c>
      <c r="F234" s="42">
        <v>24</v>
      </c>
      <c r="G234" s="42">
        <f t="shared" si="13"/>
        <v>36</v>
      </c>
      <c r="H234" s="42"/>
      <c r="I234" s="42"/>
      <c r="J234" s="42"/>
    </row>
    <row r="235" spans="1:10" x14ac:dyDescent="0.25">
      <c r="A235" s="42">
        <v>0.11401988807106</v>
      </c>
      <c r="B235" s="42">
        <v>4926.4794921875</v>
      </c>
      <c r="C235" s="42">
        <f t="shared" si="12"/>
        <v>0.62283756688122949</v>
      </c>
      <c r="D235" s="42">
        <v>0.56610000000000005</v>
      </c>
      <c r="E235" s="42">
        <v>19.62</v>
      </c>
      <c r="F235" s="42">
        <v>59</v>
      </c>
      <c r="G235" s="42">
        <f t="shared" si="13"/>
        <v>71</v>
      </c>
      <c r="H235" s="42"/>
      <c r="I235" s="42"/>
      <c r="J235" s="42"/>
    </row>
    <row r="236" spans="1:10" x14ac:dyDescent="0.25">
      <c r="A236" s="42">
        <v>0.112028397860513</v>
      </c>
      <c r="B236" s="42">
        <v>4260.341796875</v>
      </c>
      <c r="C236" s="42">
        <f t="shared" si="12"/>
        <v>0.53862010854932008</v>
      </c>
      <c r="D236" s="42">
        <v>0.43230000000000002</v>
      </c>
      <c r="E236" s="42">
        <v>132.91</v>
      </c>
      <c r="F236" s="42">
        <v>32</v>
      </c>
      <c r="G236" s="42">
        <f t="shared" si="13"/>
        <v>44</v>
      </c>
      <c r="H236" s="42"/>
      <c r="I236" s="42"/>
      <c r="J236" s="42"/>
    </row>
    <row r="237" spans="1:10" x14ac:dyDescent="0.25">
      <c r="A237" s="42">
        <v>9.4803052052722298E-2</v>
      </c>
      <c r="B237" s="42">
        <v>4408.49169921875</v>
      </c>
      <c r="C237" s="42">
        <f t="shared" si="12"/>
        <v>0.55735018239937906</v>
      </c>
      <c r="D237" s="42">
        <v>0.87809999999999999</v>
      </c>
      <c r="E237" s="42">
        <v>336.07</v>
      </c>
      <c r="F237" s="42">
        <v>44</v>
      </c>
      <c r="G237" s="42">
        <f t="shared" si="13"/>
        <v>56</v>
      </c>
      <c r="H237" s="42"/>
      <c r="I237" s="42"/>
      <c r="J237" s="42"/>
    </row>
    <row r="238" spans="1:10" x14ac:dyDescent="0.25">
      <c r="A238" s="42">
        <v>0.13128511543552701</v>
      </c>
      <c r="B238" s="42">
        <v>3989.5888671875</v>
      </c>
      <c r="C238" s="42">
        <f t="shared" si="12"/>
        <v>0.50438976287956705</v>
      </c>
      <c r="D238" s="42">
        <v>0.47249999999999998</v>
      </c>
      <c r="E238" s="42">
        <v>288.75</v>
      </c>
      <c r="F238" s="42">
        <v>49</v>
      </c>
      <c r="G238" s="42">
        <f t="shared" si="13"/>
        <v>61</v>
      </c>
      <c r="H238" s="42"/>
      <c r="I238" s="42"/>
      <c r="J238" s="42"/>
    </row>
    <row r="239" spans="1:10" x14ac:dyDescent="0.25">
      <c r="A239" s="42">
        <v>0.104920263881769</v>
      </c>
      <c r="B239" s="42">
        <v>3925.73803710937</v>
      </c>
      <c r="C239" s="42">
        <f t="shared" si="12"/>
        <v>0.49631732581527499</v>
      </c>
      <c r="D239" s="42">
        <v>0.70509999999999995</v>
      </c>
      <c r="E239" s="42">
        <v>71.22</v>
      </c>
      <c r="F239" s="42">
        <v>53</v>
      </c>
      <c r="G239" s="42">
        <f t="shared" si="13"/>
        <v>65</v>
      </c>
      <c r="H239" s="42"/>
      <c r="I239" s="42"/>
      <c r="J239" s="42"/>
    </row>
    <row r="240" spans="1:10" x14ac:dyDescent="0.25">
      <c r="A240" s="42">
        <v>0.108374307292175</v>
      </c>
      <c r="B240" s="42">
        <v>4005.50903320312</v>
      </c>
      <c r="C240" s="42">
        <f t="shared" si="12"/>
        <v>0.5064024937721322</v>
      </c>
      <c r="D240" s="42">
        <v>0.95679999999999998</v>
      </c>
      <c r="E240" s="42">
        <v>307.77</v>
      </c>
      <c r="F240" s="42">
        <v>31</v>
      </c>
      <c r="G240" s="42">
        <f t="shared" si="13"/>
        <v>43</v>
      </c>
      <c r="H240" s="42"/>
      <c r="I240" s="42"/>
      <c r="J240" s="42"/>
    </row>
    <row r="241" spans="1:10" x14ac:dyDescent="0.25">
      <c r="A241" s="42">
        <v>0.12811394829292899</v>
      </c>
      <c r="B241" s="42">
        <v>3845.59204101562</v>
      </c>
      <c r="C241" s="42">
        <f t="shared" si="12"/>
        <v>0.48618474792035743</v>
      </c>
      <c r="D241" s="42">
        <v>0.46429999999999999</v>
      </c>
      <c r="E241" s="42">
        <v>140.25</v>
      </c>
      <c r="F241" s="42">
        <v>47</v>
      </c>
      <c r="G241" s="42">
        <f t="shared" si="13"/>
        <v>59</v>
      </c>
      <c r="H241" s="42"/>
      <c r="I241" s="42"/>
      <c r="J241" s="42"/>
    </row>
    <row r="242" spans="1:10" x14ac:dyDescent="0.25">
      <c r="A242" s="42">
        <v>9.2086926680640294E-2</v>
      </c>
      <c r="B242" s="42">
        <v>4921.4599609375</v>
      </c>
      <c r="C242" s="42">
        <f t="shared" si="12"/>
        <v>0.62220296510615014</v>
      </c>
      <c r="D242" s="42">
        <v>0.35270000000000001</v>
      </c>
      <c r="E242" s="42">
        <v>346.12</v>
      </c>
      <c r="F242" s="42">
        <v>57</v>
      </c>
      <c r="G242" s="42">
        <f t="shared" si="13"/>
        <v>69</v>
      </c>
      <c r="H242" s="42"/>
      <c r="I242" s="42"/>
      <c r="J242" s="42"/>
    </row>
    <row r="243" spans="1:10" x14ac:dyDescent="0.25">
      <c r="A243" s="42">
        <v>9.8946532519793698E-2</v>
      </c>
      <c r="B243" s="42">
        <v>4171.6103515625</v>
      </c>
      <c r="C243" s="42">
        <f t="shared" si="12"/>
        <v>0.527402102345918</v>
      </c>
      <c r="D243" s="42">
        <v>0.39329999999999998</v>
      </c>
      <c r="E243" s="42">
        <v>62.13</v>
      </c>
      <c r="F243" s="42">
        <v>17</v>
      </c>
      <c r="G243" s="42">
        <f t="shared" si="13"/>
        <v>29</v>
      </c>
      <c r="H243" s="42"/>
      <c r="I243" s="42"/>
      <c r="J243" s="42"/>
    </row>
    <row r="244" spans="1:10" x14ac:dyDescent="0.25">
      <c r="A244" s="42">
        <v>0.123187364117332</v>
      </c>
      <c r="B244" s="42">
        <v>4343.15283203125</v>
      </c>
      <c r="C244" s="42">
        <f t="shared" si="12"/>
        <v>0.54908961800925549</v>
      </c>
      <c r="D244" s="42">
        <v>0.47020000000000001</v>
      </c>
      <c r="E244" s="42">
        <v>45.02</v>
      </c>
      <c r="F244" s="42">
        <v>41</v>
      </c>
      <c r="G244" s="42">
        <f t="shared" si="13"/>
        <v>53</v>
      </c>
      <c r="H244" s="42"/>
      <c r="I244" s="42"/>
      <c r="J244" s="42"/>
    </row>
    <row r="245" spans="1:10" x14ac:dyDescent="0.25">
      <c r="A245" s="42">
        <v>9.2125162902901403E-2</v>
      </c>
      <c r="B245" s="42">
        <v>4386.208984375</v>
      </c>
      <c r="C245" s="42">
        <f t="shared" si="12"/>
        <v>0.55453305671788611</v>
      </c>
      <c r="D245" s="42">
        <v>0.6825</v>
      </c>
      <c r="E245" s="42">
        <v>244.12</v>
      </c>
      <c r="F245" s="42">
        <v>36</v>
      </c>
      <c r="G245" s="42">
        <f t="shared" si="13"/>
        <v>48</v>
      </c>
      <c r="H245" s="42"/>
      <c r="I245" s="42"/>
      <c r="J245" s="42"/>
    </row>
    <row r="246" spans="1:10" x14ac:dyDescent="0.25">
      <c r="A246" s="42">
        <v>0.10252573245117801</v>
      </c>
      <c r="B246" s="42">
        <v>3705.64331054687</v>
      </c>
      <c r="C246" s="42">
        <f t="shared" si="12"/>
        <v>0.46849151953860907</v>
      </c>
      <c r="D246" s="42">
        <v>0.71</v>
      </c>
      <c r="E246" s="42">
        <v>184.08</v>
      </c>
      <c r="F246" s="42">
        <v>31</v>
      </c>
      <c r="G246" s="42">
        <f t="shared" si="13"/>
        <v>43</v>
      </c>
      <c r="H246" s="42"/>
      <c r="I246" s="42"/>
      <c r="J246" s="42"/>
    </row>
    <row r="247" spans="1:10" x14ac:dyDescent="0.25">
      <c r="A247" s="42">
        <v>0.10774264906094801</v>
      </c>
      <c r="B247" s="42">
        <v>4292.14697265625</v>
      </c>
      <c r="C247" s="42">
        <f t="shared" si="12"/>
        <v>0.54264112565275824</v>
      </c>
      <c r="D247" s="42">
        <v>0.85360000000000003</v>
      </c>
      <c r="E247" s="42">
        <v>196.67</v>
      </c>
      <c r="F247" s="42">
        <v>21</v>
      </c>
      <c r="G247" s="42">
        <f t="shared" si="13"/>
        <v>33</v>
      </c>
      <c r="H247" s="42"/>
      <c r="I247" s="42"/>
      <c r="J247" s="42"/>
    </row>
    <row r="248" spans="1:10" x14ac:dyDescent="0.25">
      <c r="A248" s="42">
        <v>0.120443191683918</v>
      </c>
      <c r="B248" s="42">
        <v>4256.67578125</v>
      </c>
      <c r="C248" s="42">
        <f t="shared" si="12"/>
        <v>0.53815662701942746</v>
      </c>
      <c r="D248" s="42">
        <v>0.19400000000000001</v>
      </c>
      <c r="E248" s="42">
        <v>89.67</v>
      </c>
      <c r="F248" s="42">
        <v>54</v>
      </c>
      <c r="G248" s="42">
        <f t="shared" si="13"/>
        <v>66</v>
      </c>
      <c r="H248" s="42"/>
      <c r="I248" s="42"/>
      <c r="J248" s="42"/>
    </row>
    <row r="249" spans="1:10" x14ac:dyDescent="0.25">
      <c r="A249" s="42">
        <v>0.103381465320386</v>
      </c>
      <c r="B249" s="42">
        <v>3654.5439453125</v>
      </c>
      <c r="C249" s="42">
        <f t="shared" si="12"/>
        <v>0.46203120556344252</v>
      </c>
      <c r="D249" s="42">
        <v>0.50080000000000002</v>
      </c>
      <c r="E249" s="42">
        <v>327.83</v>
      </c>
      <c r="F249" s="42">
        <v>33</v>
      </c>
      <c r="G249" s="42">
        <f t="shared" si="13"/>
        <v>45</v>
      </c>
      <c r="H249" s="42"/>
      <c r="I249" s="42"/>
      <c r="J249" s="42"/>
    </row>
    <row r="250" spans="1:10" x14ac:dyDescent="0.25">
      <c r="A250" s="42">
        <v>0.114859399303978</v>
      </c>
      <c r="B250" s="42">
        <v>3609.32592773437</v>
      </c>
      <c r="C250" s="42">
        <f t="shared" si="12"/>
        <v>0.45631444979652674</v>
      </c>
      <c r="D250" s="42">
        <v>0.4587</v>
      </c>
      <c r="E250" s="42">
        <v>112.67</v>
      </c>
      <c r="F250" s="42">
        <v>46</v>
      </c>
      <c r="G250" s="42">
        <f t="shared" si="13"/>
        <v>58</v>
      </c>
      <c r="H250" s="42"/>
      <c r="I250" s="42"/>
      <c r="J250" s="42"/>
    </row>
    <row r="251" spans="1:10" x14ac:dyDescent="0.25">
      <c r="A251" s="42">
        <v>0.119370843138852</v>
      </c>
      <c r="B251" s="42">
        <v>4219.34912109375</v>
      </c>
      <c r="C251" s="42">
        <f t="shared" si="12"/>
        <v>0.53343754796340193</v>
      </c>
      <c r="D251" s="42">
        <v>0.58079999999999998</v>
      </c>
      <c r="E251" s="42">
        <v>8.4700000000000006</v>
      </c>
      <c r="F251" s="42">
        <v>33</v>
      </c>
      <c r="G251" s="42">
        <f t="shared" si="13"/>
        <v>45</v>
      </c>
      <c r="H251" s="42"/>
      <c r="I251" s="42"/>
      <c r="J251" s="42"/>
    </row>
    <row r="252" spans="1:10" x14ac:dyDescent="0.25">
      <c r="A252" s="42">
        <v>0.14018199681479099</v>
      </c>
      <c r="B252" s="42">
        <v>4453.9931640625</v>
      </c>
      <c r="C252" s="42">
        <f t="shared" si="12"/>
        <v>0.5631027734124453</v>
      </c>
      <c r="D252" s="42">
        <v>0.31890000000000002</v>
      </c>
      <c r="E252" s="42">
        <v>2.6</v>
      </c>
      <c r="F252" s="42">
        <v>51</v>
      </c>
      <c r="G252" s="42">
        <f t="shared" si="13"/>
        <v>63</v>
      </c>
      <c r="H252" s="42"/>
      <c r="I252" s="42"/>
      <c r="J252" s="42"/>
    </row>
    <row r="253" spans="1:10" x14ac:dyDescent="0.25">
      <c r="A253" s="42">
        <v>0.129616928780065</v>
      </c>
      <c r="B253" s="42">
        <v>4453.0595703125</v>
      </c>
      <c r="C253" s="42">
        <f t="shared" si="12"/>
        <v>0.56298474242081575</v>
      </c>
      <c r="D253" s="42">
        <v>0.41449999999999998</v>
      </c>
      <c r="E253" s="42">
        <v>264.23</v>
      </c>
      <c r="F253" s="42">
        <v>58</v>
      </c>
      <c r="G253" s="42">
        <f t="shared" si="13"/>
        <v>70</v>
      </c>
      <c r="H253" s="42"/>
      <c r="I253" s="42"/>
      <c r="J253" s="42"/>
    </row>
    <row r="254" spans="1:10" x14ac:dyDescent="0.25">
      <c r="A254" s="42">
        <v>0.11148575862479899</v>
      </c>
      <c r="B254" s="42">
        <v>3956.40014648437</v>
      </c>
      <c r="C254" s="42">
        <f t="shared" si="12"/>
        <v>0.50019382903199527</v>
      </c>
      <c r="D254" s="42">
        <v>0.86599999999999999</v>
      </c>
      <c r="E254" s="42">
        <v>156.69999999999999</v>
      </c>
      <c r="F254" s="42">
        <v>28</v>
      </c>
      <c r="G254" s="42">
        <f t="shared" si="13"/>
        <v>40</v>
      </c>
      <c r="H254" s="42"/>
      <c r="I254" s="42"/>
      <c r="J254" s="42"/>
    </row>
    <row r="255" spans="1:10" x14ac:dyDescent="0.25">
      <c r="A255" s="42">
        <v>0.116516561905222</v>
      </c>
      <c r="B255" s="42">
        <v>4942.14990234375</v>
      </c>
      <c r="C255" s="42">
        <f t="shared" si="12"/>
        <v>0.62481872201426669</v>
      </c>
      <c r="D255" s="42">
        <v>8.8900000000000007E-2</v>
      </c>
      <c r="E255" s="42">
        <v>41.01</v>
      </c>
      <c r="F255" s="42">
        <v>34</v>
      </c>
      <c r="G255" s="42">
        <f t="shared" si="13"/>
        <v>46</v>
      </c>
      <c r="H255" s="42"/>
      <c r="I255" s="42"/>
      <c r="J255" s="42"/>
    </row>
    <row r="256" spans="1:10" x14ac:dyDescent="0.25">
      <c r="A256" s="42">
        <v>0.120916455018692</v>
      </c>
      <c r="B256" s="42">
        <v>3611.30200195312</v>
      </c>
      <c r="C256" s="42">
        <f t="shared" si="12"/>
        <v>0.45656427794669657</v>
      </c>
      <c r="D256" s="42">
        <v>0.45810000000000001</v>
      </c>
      <c r="E256" s="42">
        <v>180.59</v>
      </c>
      <c r="F256" s="42">
        <v>27</v>
      </c>
      <c r="G256" s="42">
        <f t="shared" si="13"/>
        <v>39</v>
      </c>
      <c r="H256" s="42"/>
      <c r="I256" s="42"/>
      <c r="J256" s="42"/>
    </row>
    <row r="257" spans="1:10" x14ac:dyDescent="0.25">
      <c r="A257" s="42">
        <v>0.13734242722519899</v>
      </c>
      <c r="B257" s="42">
        <v>3422.81005859375</v>
      </c>
      <c r="C257" s="42">
        <f t="shared" ref="C257:C320" si="14">B257/$W$13</f>
        <v>0.43273390098788872</v>
      </c>
      <c r="D257" s="42">
        <v>0.92989999999999995</v>
      </c>
      <c r="E257" s="42">
        <v>235.48</v>
      </c>
      <c r="F257" s="42">
        <v>36</v>
      </c>
      <c r="G257" s="42">
        <f t="shared" si="13"/>
        <v>48</v>
      </c>
      <c r="H257" s="42"/>
      <c r="I257" s="42"/>
      <c r="J257" s="42"/>
    </row>
    <row r="258" spans="1:10" x14ac:dyDescent="0.25">
      <c r="A258" s="42">
        <v>9.92206083899764E-2</v>
      </c>
      <c r="B258" s="42">
        <v>4529.17822265625</v>
      </c>
      <c r="C258" s="42">
        <f t="shared" si="14"/>
        <v>0.57260815733510539</v>
      </c>
      <c r="D258" s="42">
        <v>3.8100000000000002E-2</v>
      </c>
      <c r="E258" s="42">
        <v>52.76</v>
      </c>
      <c r="F258" s="42">
        <v>49</v>
      </c>
      <c r="G258" s="42">
        <f t="shared" ref="G258:G321" si="15">F258+12</f>
        <v>61</v>
      </c>
      <c r="H258" s="42"/>
      <c r="I258" s="42"/>
      <c r="J258" s="42"/>
    </row>
    <row r="259" spans="1:10" x14ac:dyDescent="0.25">
      <c r="A259" s="42">
        <v>0.116951336797034</v>
      </c>
      <c r="B259" s="42">
        <v>3826.91040039062</v>
      </c>
      <c r="C259" s="42">
        <f t="shared" si="14"/>
        <v>0.48382289345396279</v>
      </c>
      <c r="D259" s="42">
        <v>0.39269999999999999</v>
      </c>
      <c r="E259" s="42">
        <v>312.16000000000003</v>
      </c>
      <c r="F259" s="42">
        <v>31</v>
      </c>
      <c r="G259" s="42">
        <f t="shared" si="15"/>
        <v>43</v>
      </c>
      <c r="H259" s="42"/>
      <c r="I259" s="42"/>
      <c r="J259" s="42"/>
    </row>
    <row r="260" spans="1:10" x14ac:dyDescent="0.25">
      <c r="A260" s="42">
        <v>0.111559354150695</v>
      </c>
      <c r="B260" s="42">
        <v>3950.38623046875</v>
      </c>
      <c r="C260" s="42">
        <f t="shared" si="14"/>
        <v>0.49943351066985919</v>
      </c>
      <c r="D260" s="42">
        <v>0.2165</v>
      </c>
      <c r="E260" s="42">
        <v>338</v>
      </c>
      <c r="F260" s="42">
        <v>47</v>
      </c>
      <c r="G260" s="42">
        <f t="shared" si="15"/>
        <v>59</v>
      </c>
      <c r="H260" s="42"/>
      <c r="I260" s="42"/>
      <c r="J260" s="42"/>
    </row>
    <row r="261" spans="1:10" x14ac:dyDescent="0.25">
      <c r="A261" s="42">
        <v>9.8541012290696797E-2</v>
      </c>
      <c r="B261" s="42">
        <v>3772.92236328125</v>
      </c>
      <c r="C261" s="42">
        <f t="shared" si="14"/>
        <v>0.47699737479967469</v>
      </c>
      <c r="D261" s="42">
        <v>0.80579999999999996</v>
      </c>
      <c r="E261" s="42">
        <v>50.82</v>
      </c>
      <c r="F261" s="42">
        <v>39</v>
      </c>
      <c r="G261" s="42">
        <f t="shared" si="15"/>
        <v>51</v>
      </c>
      <c r="H261" s="42"/>
      <c r="I261" s="42"/>
      <c r="J261" s="42"/>
    </row>
    <row r="262" spans="1:10" x14ac:dyDescent="0.25">
      <c r="A262" s="42">
        <v>0.100253235151105</v>
      </c>
      <c r="B262" s="42">
        <v>4551.53369140625</v>
      </c>
      <c r="C262" s="42">
        <f t="shared" si="14"/>
        <v>0.57543448103843553</v>
      </c>
      <c r="D262" s="42">
        <v>0.59930000000000005</v>
      </c>
      <c r="E262" s="42">
        <v>54.56</v>
      </c>
      <c r="F262" s="42">
        <v>53</v>
      </c>
      <c r="G262" s="42">
        <f t="shared" si="15"/>
        <v>65</v>
      </c>
      <c r="H262" s="42"/>
      <c r="I262" s="42"/>
      <c r="J262" s="42"/>
    </row>
    <row r="263" spans="1:10" x14ac:dyDescent="0.25">
      <c r="A263" s="42">
        <v>0.131147320299217</v>
      </c>
      <c r="B263" s="42">
        <v>3706.39306640625</v>
      </c>
      <c r="C263" s="42">
        <f t="shared" si="14"/>
        <v>0.46858630854888539</v>
      </c>
      <c r="D263" s="42">
        <v>0.86539999999999995</v>
      </c>
      <c r="E263" s="42">
        <v>321.75</v>
      </c>
      <c r="F263" s="42">
        <v>17</v>
      </c>
      <c r="G263" s="42">
        <f t="shared" si="15"/>
        <v>29</v>
      </c>
      <c r="H263" s="42"/>
      <c r="I263" s="42"/>
      <c r="J263" s="42"/>
    </row>
    <row r="264" spans="1:10" x14ac:dyDescent="0.25">
      <c r="A264" s="42">
        <v>0.12454658621799899</v>
      </c>
      <c r="B264" s="42">
        <v>4379.1552734375</v>
      </c>
      <c r="C264" s="42">
        <f t="shared" si="14"/>
        <v>0.5536412807215052</v>
      </c>
      <c r="D264" s="42">
        <v>0.76319999999999999</v>
      </c>
      <c r="E264" s="42">
        <v>230.19</v>
      </c>
      <c r="F264" s="42">
        <v>35</v>
      </c>
      <c r="G264" s="42">
        <f t="shared" si="15"/>
        <v>47</v>
      </c>
      <c r="H264" s="42"/>
      <c r="I264" s="42"/>
      <c r="J264" s="42"/>
    </row>
    <row r="265" spans="1:10" x14ac:dyDescent="0.25">
      <c r="A265" s="42">
        <v>0.14712857763502499</v>
      </c>
      <c r="B265" s="42">
        <v>4523.693359375</v>
      </c>
      <c r="C265" s="42">
        <f t="shared" si="14"/>
        <v>0.57191472525928189</v>
      </c>
      <c r="D265" s="42">
        <v>0.56430000000000002</v>
      </c>
      <c r="E265" s="42">
        <v>242.15</v>
      </c>
      <c r="F265" s="42">
        <v>57</v>
      </c>
      <c r="G265" s="42">
        <f t="shared" si="15"/>
        <v>69</v>
      </c>
      <c r="H265" s="42"/>
      <c r="I265" s="42"/>
      <c r="J265" s="42"/>
    </row>
    <row r="266" spans="1:10" x14ac:dyDescent="0.25">
      <c r="A266" s="42">
        <v>0.14960100015242001</v>
      </c>
      <c r="B266" s="42">
        <v>3579.57080078125</v>
      </c>
      <c r="C266" s="42">
        <f t="shared" si="14"/>
        <v>0.45255261319432172</v>
      </c>
      <c r="D266" s="42">
        <v>0.94569999999999999</v>
      </c>
      <c r="E266" s="42">
        <v>147.04</v>
      </c>
      <c r="F266" s="42">
        <v>45</v>
      </c>
      <c r="G266" s="42">
        <f t="shared" si="15"/>
        <v>57</v>
      </c>
      <c r="H266" s="42"/>
      <c r="I266" s="42"/>
      <c r="J266" s="42"/>
    </row>
    <row r="267" spans="1:10" x14ac:dyDescent="0.25">
      <c r="A267" s="42">
        <v>0.11208335751927399</v>
      </c>
      <c r="B267" s="42">
        <v>4873.59326171875</v>
      </c>
      <c r="C267" s="42">
        <f t="shared" si="14"/>
        <v>0.6161513457858383</v>
      </c>
      <c r="D267" s="42">
        <v>0.45200000000000001</v>
      </c>
      <c r="E267" s="42">
        <v>68.36</v>
      </c>
      <c r="F267" s="42">
        <v>59</v>
      </c>
      <c r="G267" s="42">
        <f t="shared" si="15"/>
        <v>71</v>
      </c>
      <c r="H267" s="42"/>
      <c r="I267" s="42"/>
      <c r="J267" s="42"/>
    </row>
    <row r="268" spans="1:10" x14ac:dyDescent="0.25">
      <c r="A268" s="42">
        <v>0.123014106923702</v>
      </c>
      <c r="B268" s="42">
        <v>3982.302734375</v>
      </c>
      <c r="C268" s="42">
        <f t="shared" si="14"/>
        <v>0.50346860259865911</v>
      </c>
      <c r="D268" s="42">
        <v>6.7999999999999996E-3</v>
      </c>
      <c r="E268" s="42">
        <v>259.95</v>
      </c>
      <c r="F268" s="42">
        <v>17</v>
      </c>
      <c r="G268" s="42">
        <f t="shared" si="15"/>
        <v>29</v>
      </c>
      <c r="H268" s="42"/>
      <c r="I268" s="42"/>
      <c r="J268" s="42"/>
    </row>
    <row r="269" spans="1:10" x14ac:dyDescent="0.25">
      <c r="A269" s="42">
        <v>0.12387822952335401</v>
      </c>
      <c r="B269" s="42">
        <v>4064.24291992187</v>
      </c>
      <c r="C269" s="42">
        <f t="shared" si="14"/>
        <v>0.51382801358915275</v>
      </c>
      <c r="D269" s="42">
        <v>0.82089999999999996</v>
      </c>
      <c r="E269" s="42">
        <v>33.869999999999997</v>
      </c>
      <c r="F269" s="42">
        <v>27</v>
      </c>
      <c r="G269" s="42">
        <f t="shared" si="15"/>
        <v>39</v>
      </c>
      <c r="H269" s="42"/>
      <c r="I269" s="42"/>
      <c r="J269" s="42"/>
    </row>
    <row r="270" spans="1:10" x14ac:dyDescent="0.25">
      <c r="A270" s="42">
        <v>9.18124992526929E-2</v>
      </c>
      <c r="B270" s="42">
        <v>4526.95068359375</v>
      </c>
      <c r="C270" s="42">
        <f t="shared" si="14"/>
        <v>0.57232653736449146</v>
      </c>
      <c r="D270" s="42">
        <v>0.91200000000000003</v>
      </c>
      <c r="E270" s="42">
        <v>101.88</v>
      </c>
      <c r="F270" s="42">
        <v>26</v>
      </c>
      <c r="G270" s="42">
        <f t="shared" si="15"/>
        <v>38</v>
      </c>
      <c r="H270" s="42"/>
      <c r="I270" s="42"/>
      <c r="J270" s="42"/>
    </row>
    <row r="271" spans="1:10" x14ac:dyDescent="0.25">
      <c r="A271" s="42">
        <v>0.122076255214516</v>
      </c>
      <c r="B271" s="42">
        <v>4321.93994140625</v>
      </c>
      <c r="C271" s="42">
        <f t="shared" si="14"/>
        <v>0.54640774646095314</v>
      </c>
      <c r="D271" s="42">
        <v>0.13239999999999999</v>
      </c>
      <c r="E271" s="42">
        <v>332.34</v>
      </c>
      <c r="F271" s="42">
        <v>24</v>
      </c>
      <c r="G271" s="42">
        <f t="shared" si="15"/>
        <v>36</v>
      </c>
      <c r="H271" s="42"/>
      <c r="I271" s="42"/>
      <c r="J271" s="42"/>
    </row>
    <row r="272" spans="1:10" x14ac:dyDescent="0.25">
      <c r="A272" s="42">
        <v>0.11152792367782199</v>
      </c>
      <c r="B272" s="42">
        <v>3994.16748046875</v>
      </c>
      <c r="C272" s="42">
        <f t="shared" si="14"/>
        <v>0.50496862093841133</v>
      </c>
      <c r="D272" s="42">
        <v>0.63570000000000004</v>
      </c>
      <c r="E272" s="42">
        <v>111.79</v>
      </c>
      <c r="F272" s="42">
        <v>32</v>
      </c>
      <c r="G272" s="42">
        <f t="shared" si="15"/>
        <v>44</v>
      </c>
      <c r="H272" s="42"/>
      <c r="I272" s="42"/>
      <c r="J272" s="42"/>
    </row>
    <row r="273" spans="1:10" x14ac:dyDescent="0.25">
      <c r="A273" s="42">
        <v>0.12391709731700901</v>
      </c>
      <c r="B273" s="42">
        <v>4049.02465820312</v>
      </c>
      <c r="C273" s="42">
        <f t="shared" si="14"/>
        <v>0.51190402200122487</v>
      </c>
      <c r="D273" s="42">
        <v>0.38040000000000002</v>
      </c>
      <c r="E273" s="42">
        <v>17.66</v>
      </c>
      <c r="F273" s="42">
        <v>45</v>
      </c>
      <c r="G273" s="42">
        <f t="shared" si="15"/>
        <v>57</v>
      </c>
      <c r="H273" s="42"/>
      <c r="I273" s="42"/>
      <c r="J273" s="42"/>
    </row>
    <row r="274" spans="1:10" x14ac:dyDescent="0.25">
      <c r="A274" s="42">
        <v>0.103896422886345</v>
      </c>
      <c r="B274" s="42">
        <v>4211.37744140625</v>
      </c>
      <c r="C274" s="42">
        <f t="shared" si="14"/>
        <v>0.53242971638947723</v>
      </c>
      <c r="D274" s="42">
        <v>0.54630000000000001</v>
      </c>
      <c r="E274" s="42">
        <v>49.72</v>
      </c>
      <c r="F274" s="42">
        <v>42</v>
      </c>
      <c r="G274" s="42">
        <f t="shared" si="15"/>
        <v>54</v>
      </c>
      <c r="H274" s="42"/>
      <c r="I274" s="42"/>
      <c r="J274" s="42"/>
    </row>
    <row r="275" spans="1:10" x14ac:dyDescent="0.25">
      <c r="A275" s="42">
        <v>0.102565604385603</v>
      </c>
      <c r="B275" s="42">
        <v>4127.6796875</v>
      </c>
      <c r="C275" s="42">
        <f t="shared" si="14"/>
        <v>0.52184810218016986</v>
      </c>
      <c r="D275" s="42">
        <v>0.8155</v>
      </c>
      <c r="E275" s="42">
        <v>235.48</v>
      </c>
      <c r="F275" s="42">
        <v>51</v>
      </c>
      <c r="G275" s="42">
        <f t="shared" si="15"/>
        <v>63</v>
      </c>
      <c r="H275" s="42"/>
      <c r="I275" s="42"/>
      <c r="J275" s="42"/>
    </row>
    <row r="276" spans="1:10" x14ac:dyDescent="0.25">
      <c r="A276" s="42">
        <v>0.11815729426135201</v>
      </c>
      <c r="B276" s="42">
        <v>4024.248046875</v>
      </c>
      <c r="C276" s="42">
        <f t="shared" si="14"/>
        <v>0.50877160171212388</v>
      </c>
      <c r="D276" s="42">
        <v>0.82</v>
      </c>
      <c r="E276" s="42">
        <v>116.15</v>
      </c>
      <c r="F276" s="42">
        <v>44</v>
      </c>
      <c r="G276" s="42">
        <f t="shared" si="15"/>
        <v>56</v>
      </c>
      <c r="H276" s="42"/>
      <c r="I276" s="42"/>
      <c r="J276" s="42"/>
    </row>
    <row r="277" spans="1:10" x14ac:dyDescent="0.25">
      <c r="A277" s="42">
        <v>9.0045652806165805E-2</v>
      </c>
      <c r="B277" s="42">
        <v>4116.45849609375</v>
      </c>
      <c r="C277" s="42">
        <f t="shared" si="14"/>
        <v>0.52042944620807852</v>
      </c>
      <c r="D277" s="42">
        <v>9.8000000000000004E-2</v>
      </c>
      <c r="E277" s="42">
        <v>335.83</v>
      </c>
      <c r="F277" s="42">
        <v>41</v>
      </c>
      <c r="G277" s="42">
        <f t="shared" si="15"/>
        <v>53</v>
      </c>
      <c r="H277" s="42"/>
      <c r="I277" s="42"/>
      <c r="J277" s="42"/>
    </row>
    <row r="278" spans="1:10" x14ac:dyDescent="0.25">
      <c r="A278" s="42">
        <v>0.13777907517884999</v>
      </c>
      <c r="B278" s="42">
        <v>3786.68286132812</v>
      </c>
      <c r="C278" s="42">
        <f t="shared" si="14"/>
        <v>0.47873706642656116</v>
      </c>
      <c r="D278" s="42">
        <v>8.2100000000000006E-2</v>
      </c>
      <c r="E278" s="42">
        <v>111.6</v>
      </c>
      <c r="F278" s="42">
        <v>19</v>
      </c>
      <c r="G278" s="42">
        <f t="shared" si="15"/>
        <v>31</v>
      </c>
      <c r="H278" s="42"/>
      <c r="I278" s="42"/>
      <c r="J278" s="42"/>
    </row>
    <row r="279" spans="1:10" x14ac:dyDescent="0.25">
      <c r="A279" s="42">
        <v>0.142696437586813</v>
      </c>
      <c r="B279" s="42">
        <v>3687.5556640625</v>
      </c>
      <c r="C279" s="42">
        <f t="shared" si="14"/>
        <v>0.46620476167332248</v>
      </c>
      <c r="D279" s="42">
        <v>0.85540000000000005</v>
      </c>
      <c r="E279" s="42">
        <v>119.13</v>
      </c>
      <c r="F279" s="42">
        <v>21</v>
      </c>
      <c r="G279" s="42">
        <f t="shared" si="15"/>
        <v>33</v>
      </c>
      <c r="H279" s="42"/>
      <c r="I279" s="42"/>
      <c r="J279" s="42"/>
    </row>
    <row r="280" spans="1:10" x14ac:dyDescent="0.25">
      <c r="A280" s="42">
        <v>9.5214268951973505E-2</v>
      </c>
      <c r="B280" s="42">
        <v>4565.8564453125</v>
      </c>
      <c r="C280" s="42">
        <f t="shared" si="14"/>
        <v>0.57724525670656823</v>
      </c>
      <c r="D280" s="42">
        <v>0.25869999999999999</v>
      </c>
      <c r="E280" s="42">
        <v>285.87</v>
      </c>
      <c r="F280" s="42">
        <v>23</v>
      </c>
      <c r="G280" s="42">
        <f t="shared" si="15"/>
        <v>35</v>
      </c>
      <c r="H280" s="42"/>
      <c r="I280" s="42"/>
      <c r="J280" s="42"/>
    </row>
    <row r="281" spans="1:10" x14ac:dyDescent="0.25">
      <c r="A281" s="42">
        <v>0.125537402067666</v>
      </c>
      <c r="B281" s="42">
        <v>3937.64086914062</v>
      </c>
      <c r="C281" s="42">
        <f t="shared" si="14"/>
        <v>0.49782215922686157</v>
      </c>
      <c r="D281" s="42">
        <v>0.29770000000000002</v>
      </c>
      <c r="E281" s="42">
        <v>47.79</v>
      </c>
      <c r="F281" s="42">
        <v>34</v>
      </c>
      <c r="G281" s="42">
        <f t="shared" si="15"/>
        <v>46</v>
      </c>
      <c r="H281" s="42"/>
      <c r="I281" s="42"/>
      <c r="J281" s="42"/>
    </row>
    <row r="282" spans="1:10" x14ac:dyDescent="0.25">
      <c r="A282" s="42">
        <v>0.14298196302882801</v>
      </c>
      <c r="B282" s="42">
        <v>3937.76342773437</v>
      </c>
      <c r="C282" s="42">
        <f t="shared" si="14"/>
        <v>0.49783765388109746</v>
      </c>
      <c r="D282" s="42">
        <v>0.52049999999999996</v>
      </c>
      <c r="E282" s="42">
        <v>312.27</v>
      </c>
      <c r="F282" s="42">
        <v>32</v>
      </c>
      <c r="G282" s="42">
        <f t="shared" si="15"/>
        <v>44</v>
      </c>
      <c r="H282" s="42"/>
      <c r="I282" s="42"/>
      <c r="J282" s="42"/>
    </row>
    <row r="283" spans="1:10" x14ac:dyDescent="0.25">
      <c r="A283" s="42">
        <v>0.114195327371629</v>
      </c>
      <c r="B283" s="42">
        <v>4028.85717773437</v>
      </c>
      <c r="C283" s="42">
        <f t="shared" si="14"/>
        <v>0.50935431800160391</v>
      </c>
      <c r="D283" s="42">
        <v>0.19189999999999999</v>
      </c>
      <c r="E283" s="42">
        <v>357.32</v>
      </c>
      <c r="F283" s="42">
        <v>31</v>
      </c>
      <c r="G283" s="42">
        <f t="shared" si="15"/>
        <v>43</v>
      </c>
      <c r="H283" s="42"/>
      <c r="I283" s="42"/>
      <c r="J283" s="42"/>
    </row>
    <row r="284" spans="1:10" x14ac:dyDescent="0.25">
      <c r="A284" s="42">
        <v>0.10651768763804501</v>
      </c>
      <c r="B284" s="42">
        <v>3721.13842773437</v>
      </c>
      <c r="C284" s="42">
        <f t="shared" si="14"/>
        <v>0.47045051299487062</v>
      </c>
      <c r="D284" s="42">
        <v>9.6600000000000005E-2</v>
      </c>
      <c r="E284" s="42">
        <v>341.09</v>
      </c>
      <c r="F284" s="42">
        <v>24</v>
      </c>
      <c r="G284" s="42">
        <f t="shared" si="15"/>
        <v>36</v>
      </c>
      <c r="H284" s="42"/>
      <c r="I284" s="42"/>
      <c r="J284" s="42"/>
    </row>
    <row r="285" spans="1:10" x14ac:dyDescent="0.25">
      <c r="A285" s="42">
        <v>0.10660836931618201</v>
      </c>
      <c r="B285" s="42">
        <v>3924.89135742187</v>
      </c>
      <c r="C285" s="42">
        <f t="shared" si="14"/>
        <v>0.49621028306449799</v>
      </c>
      <c r="D285" s="42">
        <v>0.33879999999999999</v>
      </c>
      <c r="E285" s="42">
        <v>11.72</v>
      </c>
      <c r="F285" s="42">
        <v>25</v>
      </c>
      <c r="G285" s="42">
        <f t="shared" si="15"/>
        <v>37</v>
      </c>
      <c r="H285" s="42"/>
      <c r="I285" s="42"/>
      <c r="J285" s="42"/>
    </row>
    <row r="286" spans="1:10" x14ac:dyDescent="0.25">
      <c r="A286" s="42">
        <v>0.12590465998596001</v>
      </c>
      <c r="B286" s="42">
        <v>4061.61010742187</v>
      </c>
      <c r="C286" s="42">
        <f t="shared" si="14"/>
        <v>0.51349515631568698</v>
      </c>
      <c r="D286" s="42">
        <v>4.48E-2</v>
      </c>
      <c r="E286" s="42">
        <v>196.54</v>
      </c>
      <c r="F286" s="42">
        <v>56</v>
      </c>
      <c r="G286" s="42">
        <f t="shared" si="15"/>
        <v>68</v>
      </c>
      <c r="H286" s="42"/>
      <c r="I286" s="42"/>
      <c r="J286" s="42"/>
    </row>
    <row r="287" spans="1:10" x14ac:dyDescent="0.25">
      <c r="A287" s="42">
        <v>9.8317124145044496E-2</v>
      </c>
      <c r="B287" s="42">
        <v>4040.095703125</v>
      </c>
      <c r="C287" s="42">
        <f t="shared" si="14"/>
        <v>0.51077516544869739</v>
      </c>
      <c r="D287" s="42">
        <v>0.13400000000000001</v>
      </c>
      <c r="E287" s="42">
        <v>217.45</v>
      </c>
      <c r="F287" s="42">
        <v>46</v>
      </c>
      <c r="G287" s="42">
        <f t="shared" si="15"/>
        <v>58</v>
      </c>
      <c r="H287" s="42"/>
      <c r="I287" s="42"/>
      <c r="J287" s="42"/>
    </row>
    <row r="288" spans="1:10" x14ac:dyDescent="0.25">
      <c r="A288" s="42">
        <v>0.116652226836369</v>
      </c>
      <c r="B288" s="42">
        <v>4321.67578125</v>
      </c>
      <c r="C288" s="42">
        <f t="shared" si="14"/>
        <v>0.54637434961656417</v>
      </c>
      <c r="D288" s="42">
        <v>0.45050000000000001</v>
      </c>
      <c r="E288" s="42">
        <v>9.49</v>
      </c>
      <c r="F288" s="42">
        <v>38</v>
      </c>
      <c r="G288" s="42">
        <f t="shared" si="15"/>
        <v>50</v>
      </c>
      <c r="H288" s="42"/>
      <c r="I288" s="42"/>
      <c r="J288" s="42"/>
    </row>
    <row r="289" spans="1:10" x14ac:dyDescent="0.25">
      <c r="A289" s="42">
        <v>0.100505021149843</v>
      </c>
      <c r="B289" s="42">
        <v>3548.92578125</v>
      </c>
      <c r="C289" s="42">
        <f t="shared" si="14"/>
        <v>0.44867827058675785</v>
      </c>
      <c r="D289" s="42">
        <v>0.71279999999999999</v>
      </c>
      <c r="E289" s="42">
        <v>68.64</v>
      </c>
      <c r="F289" s="42">
        <v>18</v>
      </c>
      <c r="G289" s="42">
        <f t="shared" si="15"/>
        <v>30</v>
      </c>
      <c r="H289" s="42"/>
      <c r="I289" s="42"/>
      <c r="J289" s="42"/>
    </row>
    <row r="290" spans="1:10" x14ac:dyDescent="0.25">
      <c r="A290" s="42">
        <v>0.12185145325135301</v>
      </c>
      <c r="B290" s="42">
        <v>4680.52490234375</v>
      </c>
      <c r="C290" s="42">
        <f t="shared" si="14"/>
        <v>0.59174238856079131</v>
      </c>
      <c r="D290" s="42">
        <v>0.64900000000000002</v>
      </c>
      <c r="E290" s="42">
        <v>113.59</v>
      </c>
      <c r="F290" s="42">
        <v>48</v>
      </c>
      <c r="G290" s="42">
        <f t="shared" si="15"/>
        <v>60</v>
      </c>
      <c r="H290" s="42"/>
      <c r="I290" s="42"/>
      <c r="J290" s="42"/>
    </row>
    <row r="291" spans="1:10" x14ac:dyDescent="0.25">
      <c r="A291" s="42">
        <v>0.121457176157703</v>
      </c>
      <c r="B291" s="42">
        <v>3591.841796875</v>
      </c>
      <c r="C291" s="42">
        <f t="shared" si="14"/>
        <v>0.45410399230030613</v>
      </c>
      <c r="D291" s="42">
        <v>0.68810000000000004</v>
      </c>
      <c r="E291" s="42">
        <v>91.89</v>
      </c>
      <c r="F291" s="42">
        <v>21</v>
      </c>
      <c r="G291" s="42">
        <f t="shared" si="15"/>
        <v>33</v>
      </c>
      <c r="H291" s="42"/>
      <c r="I291" s="42"/>
      <c r="J291" s="42"/>
    </row>
    <row r="292" spans="1:10" x14ac:dyDescent="0.25">
      <c r="A292" s="42">
        <v>0.10751111291528501</v>
      </c>
      <c r="B292" s="42">
        <v>4505.6884765625</v>
      </c>
      <c r="C292" s="42">
        <f t="shared" si="14"/>
        <v>0.56963843091548061</v>
      </c>
      <c r="D292" s="42">
        <v>0.87980000000000003</v>
      </c>
      <c r="E292" s="42">
        <v>8.32</v>
      </c>
      <c r="F292" s="42">
        <v>26</v>
      </c>
      <c r="G292" s="42">
        <f t="shared" si="15"/>
        <v>38</v>
      </c>
      <c r="H292" s="42"/>
      <c r="I292" s="42"/>
      <c r="J292" s="42"/>
    </row>
    <row r="293" spans="1:10" x14ac:dyDescent="0.25">
      <c r="A293" s="42">
        <v>0.12114491052368601</v>
      </c>
      <c r="B293" s="42">
        <v>4411.1728515625</v>
      </c>
      <c r="C293" s="42">
        <f t="shared" si="14"/>
        <v>0.55768915111017292</v>
      </c>
      <c r="D293" s="42">
        <v>0.74119999999999997</v>
      </c>
      <c r="E293" s="42">
        <v>71.55</v>
      </c>
      <c r="F293" s="42">
        <v>49</v>
      </c>
      <c r="G293" s="42">
        <f t="shared" si="15"/>
        <v>61</v>
      </c>
      <c r="H293" s="42"/>
      <c r="I293" s="42"/>
      <c r="J293" s="42"/>
    </row>
    <row r="294" spans="1:10" x14ac:dyDescent="0.25">
      <c r="A294" s="42">
        <v>0.14279460168499</v>
      </c>
      <c r="B294" s="42">
        <v>3711.31640625</v>
      </c>
      <c r="C294" s="42">
        <f t="shared" si="14"/>
        <v>0.46920874918099875</v>
      </c>
      <c r="D294" s="42">
        <v>0.92969999999999997</v>
      </c>
      <c r="E294" s="42">
        <v>308.23</v>
      </c>
      <c r="F294" s="42">
        <v>35</v>
      </c>
      <c r="G294" s="42">
        <f t="shared" si="15"/>
        <v>47</v>
      </c>
      <c r="H294" s="42"/>
      <c r="I294" s="42"/>
      <c r="J294" s="42"/>
    </row>
    <row r="295" spans="1:10" x14ac:dyDescent="0.25">
      <c r="A295" s="42">
        <v>9.53467648915889E-2</v>
      </c>
      <c r="B295" s="42">
        <v>4146.29541015625</v>
      </c>
      <c r="C295" s="42">
        <f t="shared" si="14"/>
        <v>0.52420162286838978</v>
      </c>
      <c r="D295" s="42">
        <v>0.71709999999999996</v>
      </c>
      <c r="E295" s="42">
        <v>335.42</v>
      </c>
      <c r="F295" s="42">
        <v>38</v>
      </c>
      <c r="G295" s="42">
        <f t="shared" si="15"/>
        <v>50</v>
      </c>
      <c r="H295" s="42"/>
      <c r="I295" s="42"/>
      <c r="J295" s="42"/>
    </row>
    <row r="296" spans="1:10" x14ac:dyDescent="0.25">
      <c r="A296" s="42">
        <v>0.119454012845019</v>
      </c>
      <c r="B296" s="42">
        <v>4486.052734375</v>
      </c>
      <c r="C296" s="42">
        <f t="shared" si="14"/>
        <v>0.56715595272646879</v>
      </c>
      <c r="D296" s="42">
        <v>0.45710000000000001</v>
      </c>
      <c r="E296" s="42">
        <v>191.92</v>
      </c>
      <c r="F296" s="42">
        <v>55</v>
      </c>
      <c r="G296" s="42">
        <f t="shared" si="15"/>
        <v>67</v>
      </c>
      <c r="H296" s="42"/>
      <c r="I296" s="42"/>
      <c r="J296" s="42"/>
    </row>
    <row r="297" spans="1:10" x14ac:dyDescent="0.25">
      <c r="A297" s="42">
        <v>0.12187513533010701</v>
      </c>
      <c r="B297" s="42">
        <v>4286.7470703125</v>
      </c>
      <c r="C297" s="42">
        <f t="shared" si="14"/>
        <v>0.54195843489102646</v>
      </c>
      <c r="D297" s="42">
        <v>0.85940000000000005</v>
      </c>
      <c r="E297" s="42">
        <v>250.55</v>
      </c>
      <c r="F297" s="42">
        <v>57</v>
      </c>
      <c r="G297" s="42">
        <f t="shared" si="15"/>
        <v>69</v>
      </c>
      <c r="H297" s="42"/>
      <c r="I297" s="42"/>
      <c r="J297" s="42"/>
    </row>
    <row r="298" spans="1:10" x14ac:dyDescent="0.25">
      <c r="A298" s="42">
        <v>0.14045977947489699</v>
      </c>
      <c r="B298" s="42">
        <v>3898.626953125</v>
      </c>
      <c r="C298" s="42">
        <f t="shared" si="14"/>
        <v>0.49288976631540993</v>
      </c>
      <c r="D298" s="42">
        <v>0.3664</v>
      </c>
      <c r="E298" s="42">
        <v>250.03</v>
      </c>
      <c r="F298" s="42">
        <v>29</v>
      </c>
      <c r="G298" s="42">
        <f t="shared" si="15"/>
        <v>41</v>
      </c>
      <c r="H298" s="42"/>
      <c r="I298" s="42"/>
      <c r="J298" s="42"/>
    </row>
    <row r="299" spans="1:10" x14ac:dyDescent="0.25">
      <c r="A299" s="42">
        <v>0.10358868346203801</v>
      </c>
      <c r="B299" s="42">
        <v>3968.98315429687</v>
      </c>
      <c r="C299" s="42">
        <f t="shared" si="14"/>
        <v>0.50178465468800648</v>
      </c>
      <c r="D299" s="42">
        <v>0.73980000000000001</v>
      </c>
      <c r="E299" s="42">
        <v>183.01</v>
      </c>
      <c r="F299" s="42">
        <v>54</v>
      </c>
      <c r="G299" s="42">
        <f t="shared" si="15"/>
        <v>66</v>
      </c>
      <c r="H299" s="42"/>
      <c r="I299" s="42"/>
      <c r="J299" s="42"/>
    </row>
    <row r="300" spans="1:10" x14ac:dyDescent="0.25">
      <c r="A300" s="42">
        <v>0.12072438705684101</v>
      </c>
      <c r="B300" s="42">
        <v>3909.88598632812</v>
      </c>
      <c r="C300" s="42">
        <f t="shared" si="14"/>
        <v>0.49431320649348981</v>
      </c>
      <c r="D300" s="42">
        <v>0.29649999999999999</v>
      </c>
      <c r="E300" s="42">
        <v>245.72</v>
      </c>
      <c r="F300" s="42">
        <v>58</v>
      </c>
      <c r="G300" s="42">
        <f t="shared" si="15"/>
        <v>70</v>
      </c>
      <c r="H300" s="42"/>
      <c r="I300" s="42"/>
      <c r="J300" s="42"/>
    </row>
    <row r="301" spans="1:10" x14ac:dyDescent="0.25">
      <c r="A301" s="42">
        <v>9.7976052046457596E-2</v>
      </c>
      <c r="B301" s="42">
        <v>4512.095703125</v>
      </c>
      <c r="C301" s="42">
        <f t="shared" si="14"/>
        <v>0.57044847415405953</v>
      </c>
      <c r="D301" s="42">
        <v>0.15479999999999999</v>
      </c>
      <c r="E301" s="42">
        <v>80.81</v>
      </c>
      <c r="F301" s="42">
        <v>22</v>
      </c>
      <c r="G301" s="42">
        <f t="shared" si="15"/>
        <v>34</v>
      </c>
      <c r="H301" s="42"/>
      <c r="I301" s="42"/>
      <c r="J301" s="42"/>
    </row>
    <row r="302" spans="1:10" x14ac:dyDescent="0.25">
      <c r="A302" s="42">
        <v>0.135982959221019</v>
      </c>
      <c r="B302" s="42">
        <v>4085.69409179687</v>
      </c>
      <c r="C302" s="42">
        <f t="shared" si="14"/>
        <v>0.51654001020226437</v>
      </c>
      <c r="D302" s="42">
        <v>0.89510000000000001</v>
      </c>
      <c r="E302" s="42">
        <v>31.76</v>
      </c>
      <c r="F302" s="42">
        <v>33</v>
      </c>
      <c r="G302" s="42">
        <f t="shared" si="15"/>
        <v>45</v>
      </c>
      <c r="H302" s="42"/>
      <c r="I302" s="42"/>
      <c r="J302" s="42"/>
    </row>
    <row r="303" spans="1:10" x14ac:dyDescent="0.25">
      <c r="A303" s="42">
        <v>0.13697910998332199</v>
      </c>
      <c r="B303" s="42">
        <v>4421.6474609375</v>
      </c>
      <c r="C303" s="42">
        <f t="shared" si="14"/>
        <v>0.55901341932797466</v>
      </c>
      <c r="D303" s="42">
        <v>0.74250000000000005</v>
      </c>
      <c r="E303" s="42">
        <v>148.68</v>
      </c>
      <c r="F303" s="42">
        <v>34</v>
      </c>
      <c r="G303" s="42">
        <f t="shared" si="15"/>
        <v>46</v>
      </c>
      <c r="H303" s="42"/>
      <c r="I303" s="42"/>
      <c r="J303" s="42"/>
    </row>
    <row r="304" spans="1:10" x14ac:dyDescent="0.25">
      <c r="A304" s="42">
        <v>0.10534125768958</v>
      </c>
      <c r="B304" s="42">
        <v>3979.98706054687</v>
      </c>
      <c r="C304" s="42">
        <f t="shared" si="14"/>
        <v>0.50317584005796645</v>
      </c>
      <c r="D304" s="42">
        <v>0.5252</v>
      </c>
      <c r="E304" s="42">
        <v>135.78</v>
      </c>
      <c r="F304" s="42">
        <v>46</v>
      </c>
      <c r="G304" s="42">
        <f t="shared" si="15"/>
        <v>58</v>
      </c>
      <c r="H304" s="42"/>
      <c r="I304" s="42"/>
      <c r="J304" s="42"/>
    </row>
    <row r="305" spans="1:10" x14ac:dyDescent="0.25">
      <c r="A305" s="42">
        <v>0.144932521822352</v>
      </c>
      <c r="B305" s="42">
        <v>4301.6533203125</v>
      </c>
      <c r="C305" s="42">
        <f t="shared" si="14"/>
        <v>0.54384297992892761</v>
      </c>
      <c r="D305" s="42">
        <v>6.7699999999999996E-2</v>
      </c>
      <c r="E305" s="42">
        <v>189.46</v>
      </c>
      <c r="F305" s="42">
        <v>38</v>
      </c>
      <c r="G305" s="42">
        <f t="shared" si="15"/>
        <v>50</v>
      </c>
      <c r="H305" s="42"/>
      <c r="I305" s="42"/>
      <c r="J305" s="42"/>
    </row>
    <row r="306" spans="1:10" x14ac:dyDescent="0.25">
      <c r="A306" s="42">
        <v>9.8990106442491205E-2</v>
      </c>
      <c r="B306" s="42">
        <v>4195.40185546875</v>
      </c>
      <c r="C306" s="42">
        <f t="shared" si="14"/>
        <v>0.5304099789500758</v>
      </c>
      <c r="D306" s="42">
        <v>0.1782</v>
      </c>
      <c r="E306" s="42">
        <v>84.36</v>
      </c>
      <c r="F306" s="42">
        <v>52</v>
      </c>
      <c r="G306" s="42">
        <f t="shared" si="15"/>
        <v>64</v>
      </c>
      <c r="H306" s="42"/>
      <c r="I306" s="42"/>
      <c r="J306" s="42"/>
    </row>
    <row r="307" spans="1:10" x14ac:dyDescent="0.25">
      <c r="A307" s="42">
        <v>0.12376340915084399</v>
      </c>
      <c r="B307" s="42">
        <v>3746.98657226562</v>
      </c>
      <c r="C307" s="42">
        <f t="shared" si="14"/>
        <v>0.47371840347807842</v>
      </c>
      <c r="D307" s="42">
        <v>0.67869999999999997</v>
      </c>
      <c r="E307" s="42">
        <v>192.72</v>
      </c>
      <c r="F307" s="42">
        <v>25</v>
      </c>
      <c r="G307" s="42">
        <f t="shared" si="15"/>
        <v>37</v>
      </c>
      <c r="H307" s="42"/>
      <c r="I307" s="42"/>
      <c r="J307" s="42"/>
    </row>
    <row r="308" spans="1:10" x14ac:dyDescent="0.25">
      <c r="A308" s="42">
        <v>0.13643096909264599</v>
      </c>
      <c r="B308" s="42">
        <v>4343.17333984375</v>
      </c>
      <c r="C308" s="42">
        <f t="shared" si="14"/>
        <v>0.54909221074024317</v>
      </c>
      <c r="D308" s="42">
        <v>0.73660000000000003</v>
      </c>
      <c r="E308" s="42">
        <v>246.72</v>
      </c>
      <c r="F308" s="42">
        <v>55</v>
      </c>
      <c r="G308" s="42">
        <f t="shared" si="15"/>
        <v>67</v>
      </c>
      <c r="H308" s="42"/>
      <c r="I308" s="42"/>
      <c r="J308" s="42"/>
    </row>
    <row r="309" spans="1:10" x14ac:dyDescent="0.25">
      <c r="A309" s="42">
        <v>0.108607663132398</v>
      </c>
      <c r="B309" s="42">
        <v>4905.9267578125</v>
      </c>
      <c r="C309" s="42">
        <f t="shared" si="14"/>
        <v>0.6202391565780544</v>
      </c>
      <c r="D309" s="42">
        <v>0.42059999999999997</v>
      </c>
      <c r="E309" s="42">
        <v>309.95</v>
      </c>
      <c r="F309" s="42">
        <v>25</v>
      </c>
      <c r="G309" s="42">
        <f t="shared" si="15"/>
        <v>37</v>
      </c>
      <c r="H309" s="42"/>
      <c r="I309" s="42"/>
      <c r="J309" s="42"/>
    </row>
    <row r="310" spans="1:10" x14ac:dyDescent="0.25">
      <c r="A310" s="42">
        <v>0.146629314895348</v>
      </c>
      <c r="B310" s="42">
        <v>3680.46142578125</v>
      </c>
      <c r="C310" s="42">
        <f t="shared" si="14"/>
        <v>0.4653078619466563</v>
      </c>
      <c r="D310" s="42">
        <v>0.22539999999999999</v>
      </c>
      <c r="E310" s="42">
        <v>168.03</v>
      </c>
      <c r="F310" s="42">
        <v>20</v>
      </c>
      <c r="G310" s="42">
        <f t="shared" si="15"/>
        <v>32</v>
      </c>
      <c r="H310" s="42"/>
      <c r="I310" s="42"/>
      <c r="J310" s="42"/>
    </row>
    <row r="311" spans="1:10" x14ac:dyDescent="0.25">
      <c r="A311" s="42">
        <v>0.10814647553524399</v>
      </c>
      <c r="B311" s="42">
        <v>3993.02612304687</v>
      </c>
      <c r="C311" s="42">
        <f t="shared" si="14"/>
        <v>0.50482432311260839</v>
      </c>
      <c r="D311" s="42">
        <v>0.373</v>
      </c>
      <c r="E311" s="42">
        <v>1.39</v>
      </c>
      <c r="F311" s="42">
        <v>59</v>
      </c>
      <c r="G311" s="42">
        <f t="shared" si="15"/>
        <v>71</v>
      </c>
      <c r="H311" s="42"/>
      <c r="I311" s="42"/>
      <c r="J311" s="42"/>
    </row>
    <row r="312" spans="1:10" x14ac:dyDescent="0.25">
      <c r="A312" s="42">
        <v>9.8963544908850301E-2</v>
      </c>
      <c r="B312" s="42">
        <v>4463.1220703125</v>
      </c>
      <c r="C312" s="42">
        <f t="shared" si="14"/>
        <v>0.56425690909210324</v>
      </c>
      <c r="D312" s="42">
        <v>0.61219999999999997</v>
      </c>
      <c r="E312" s="42">
        <v>274.7</v>
      </c>
      <c r="F312" s="42">
        <v>31</v>
      </c>
      <c r="G312" s="42">
        <f t="shared" si="15"/>
        <v>43</v>
      </c>
      <c r="H312" s="42"/>
      <c r="I312" s="42"/>
      <c r="J312" s="42"/>
    </row>
    <row r="313" spans="1:10" x14ac:dyDescent="0.25">
      <c r="A313" s="42">
        <v>0.102225529820808</v>
      </c>
      <c r="B313" s="42">
        <v>4035.4189453125</v>
      </c>
      <c r="C313" s="42">
        <f t="shared" si="14"/>
        <v>0.51018389932012642</v>
      </c>
      <c r="D313" s="42">
        <v>0.62539999999999996</v>
      </c>
      <c r="E313" s="42">
        <v>286.11</v>
      </c>
      <c r="F313" s="42">
        <v>43</v>
      </c>
      <c r="G313" s="42">
        <f t="shared" si="15"/>
        <v>55</v>
      </c>
      <c r="H313" s="42"/>
      <c r="I313" s="42"/>
      <c r="J313" s="42"/>
    </row>
    <row r="314" spans="1:10" x14ac:dyDescent="0.25">
      <c r="A314" s="42">
        <v>0.114798088077761</v>
      </c>
      <c r="B314" s="42">
        <v>3741.47241210937</v>
      </c>
      <c r="C314" s="42">
        <f t="shared" si="14"/>
        <v>0.47302126750084389</v>
      </c>
      <c r="D314" s="42">
        <v>0.74450000000000005</v>
      </c>
      <c r="E314" s="42">
        <v>194.94</v>
      </c>
      <c r="F314" s="42">
        <v>20</v>
      </c>
      <c r="G314" s="42">
        <f t="shared" si="15"/>
        <v>32</v>
      </c>
      <c r="H314" s="42"/>
      <c r="I314" s="42"/>
      <c r="J314" s="42"/>
    </row>
    <row r="315" spans="1:10" x14ac:dyDescent="0.25">
      <c r="A315" s="42">
        <v>0.139224531708107</v>
      </c>
      <c r="B315" s="42">
        <v>3766.87670898437</v>
      </c>
      <c r="C315" s="42">
        <f t="shared" si="14"/>
        <v>0.47623304387767551</v>
      </c>
      <c r="D315" s="42">
        <v>0.24629999999999999</v>
      </c>
      <c r="E315" s="42">
        <v>74.63</v>
      </c>
      <c r="F315" s="42">
        <v>37</v>
      </c>
      <c r="G315" s="42">
        <f t="shared" si="15"/>
        <v>49</v>
      </c>
      <c r="H315" s="42"/>
      <c r="I315" s="42"/>
      <c r="J315" s="42"/>
    </row>
    <row r="316" spans="1:10" x14ac:dyDescent="0.25">
      <c r="A316" s="42">
        <v>0.146233977896573</v>
      </c>
      <c r="B316" s="42">
        <v>5198.69140625</v>
      </c>
      <c r="C316" s="42">
        <f t="shared" si="14"/>
        <v>0.65725236684124877</v>
      </c>
      <c r="D316" s="42">
        <v>0.33579999999999999</v>
      </c>
      <c r="E316" s="42">
        <v>114.01</v>
      </c>
      <c r="F316" s="42">
        <v>57</v>
      </c>
      <c r="G316" s="42">
        <f t="shared" si="15"/>
        <v>69</v>
      </c>
      <c r="H316" s="42"/>
      <c r="I316" s="42"/>
      <c r="J316" s="42"/>
    </row>
    <row r="317" spans="1:10" x14ac:dyDescent="0.25">
      <c r="A317" s="42">
        <v>0.114897260056478</v>
      </c>
      <c r="B317" s="42">
        <v>3908.52612304687</v>
      </c>
      <c r="C317" s="42">
        <f t="shared" si="14"/>
        <v>0.49414128373633065</v>
      </c>
      <c r="D317" s="42">
        <v>0.1787</v>
      </c>
      <c r="E317" s="42">
        <v>236.77</v>
      </c>
      <c r="F317" s="42">
        <v>26</v>
      </c>
      <c r="G317" s="42">
        <f t="shared" si="15"/>
        <v>38</v>
      </c>
      <c r="H317" s="42"/>
      <c r="I317" s="42"/>
      <c r="J317" s="42"/>
    </row>
    <row r="318" spans="1:10" x14ac:dyDescent="0.25">
      <c r="A318" s="42">
        <v>0.10773520431882599</v>
      </c>
      <c r="B318" s="42">
        <v>4431.7900390625</v>
      </c>
      <c r="C318" s="42">
        <f t="shared" si="14"/>
        <v>0.56029570999645217</v>
      </c>
      <c r="D318" s="42">
        <v>0.98960000000000004</v>
      </c>
      <c r="E318" s="42">
        <v>31.27</v>
      </c>
      <c r="F318" s="42">
        <v>47</v>
      </c>
      <c r="G318" s="42">
        <f t="shared" si="15"/>
        <v>59</v>
      </c>
      <c r="H318" s="42"/>
      <c r="I318" s="42"/>
      <c r="J318" s="42"/>
    </row>
    <row r="319" spans="1:10" x14ac:dyDescent="0.25">
      <c r="A319" s="42">
        <v>0.108466064657477</v>
      </c>
      <c r="B319" s="42">
        <v>3860.25219726562</v>
      </c>
      <c r="C319" s="42">
        <f t="shared" si="14"/>
        <v>0.48803818018640638</v>
      </c>
      <c r="D319" s="42">
        <v>0.67630000000000001</v>
      </c>
      <c r="E319" s="42">
        <v>99.74</v>
      </c>
      <c r="F319" s="42">
        <v>60</v>
      </c>
      <c r="G319" s="42">
        <f t="shared" si="15"/>
        <v>72</v>
      </c>
      <c r="H319" s="42"/>
      <c r="I319" s="42"/>
      <c r="J319" s="42"/>
    </row>
    <row r="320" spans="1:10" x14ac:dyDescent="0.25">
      <c r="A320" s="42">
        <v>0.14434242611479001</v>
      </c>
      <c r="B320" s="42">
        <v>4133.43994140625</v>
      </c>
      <c r="C320" s="42">
        <f t="shared" si="14"/>
        <v>0.52257635092925658</v>
      </c>
      <c r="D320" s="42">
        <v>0.90310000000000001</v>
      </c>
      <c r="E320" s="42">
        <v>104.02</v>
      </c>
      <c r="F320" s="42">
        <v>22</v>
      </c>
      <c r="G320" s="42">
        <f t="shared" si="15"/>
        <v>34</v>
      </c>
      <c r="H320" s="42"/>
      <c r="I320" s="42"/>
      <c r="J320" s="42"/>
    </row>
    <row r="321" spans="1:10" x14ac:dyDescent="0.25">
      <c r="A321" s="42">
        <v>9.0743995606804698E-2</v>
      </c>
      <c r="B321" s="42">
        <v>4404.21435546875</v>
      </c>
      <c r="C321" s="42">
        <f t="shared" ref="C321:C384" si="16">B321/$W$13</f>
        <v>0.55680941279337759</v>
      </c>
      <c r="D321" s="42">
        <v>0.15440000000000001</v>
      </c>
      <c r="E321" s="42">
        <v>57.36</v>
      </c>
      <c r="F321" s="42">
        <v>44</v>
      </c>
      <c r="G321" s="42">
        <f t="shared" si="15"/>
        <v>56</v>
      </c>
      <c r="H321" s="42"/>
      <c r="I321" s="42"/>
      <c r="J321" s="42"/>
    </row>
    <row r="322" spans="1:10" x14ac:dyDescent="0.25">
      <c r="A322" s="42">
        <v>0.14004609181386299</v>
      </c>
      <c r="B322" s="42">
        <v>3989.78735351562</v>
      </c>
      <c r="C322" s="42">
        <f t="shared" si="16"/>
        <v>0.50441485681162579</v>
      </c>
      <c r="D322" s="42">
        <v>0.43530000000000002</v>
      </c>
      <c r="E322" s="42">
        <v>333.29</v>
      </c>
      <c r="F322" s="42">
        <v>60</v>
      </c>
      <c r="G322" s="42">
        <f t="shared" ref="G322:G385" si="17">F322+12</f>
        <v>72</v>
      </c>
      <c r="H322" s="42"/>
      <c r="I322" s="42"/>
      <c r="J322" s="42"/>
    </row>
    <row r="323" spans="1:10" x14ac:dyDescent="0.25">
      <c r="A323" s="42">
        <v>0.109596597748868</v>
      </c>
      <c r="B323" s="42">
        <v>3590.69140625</v>
      </c>
      <c r="C323" s="42">
        <f t="shared" si="16"/>
        <v>0.45395855243823541</v>
      </c>
      <c r="D323" s="42">
        <v>0.58640000000000003</v>
      </c>
      <c r="E323" s="42">
        <v>231.35</v>
      </c>
      <c r="F323" s="42">
        <v>24</v>
      </c>
      <c r="G323" s="42">
        <f t="shared" si="17"/>
        <v>36</v>
      </c>
      <c r="H323" s="42"/>
      <c r="I323" s="42"/>
      <c r="J323" s="42"/>
    </row>
    <row r="324" spans="1:10" x14ac:dyDescent="0.25">
      <c r="A324" s="42">
        <v>0.11375097668181</v>
      </c>
      <c r="B324" s="42">
        <v>4199.072265625</v>
      </c>
      <c r="C324" s="42">
        <f t="shared" si="16"/>
        <v>0.53087401606518003</v>
      </c>
      <c r="D324" s="42">
        <v>0.22109999999999999</v>
      </c>
      <c r="E324" s="42">
        <v>183.04</v>
      </c>
      <c r="F324" s="42">
        <v>39</v>
      </c>
      <c r="G324" s="42">
        <f t="shared" si="17"/>
        <v>51</v>
      </c>
      <c r="H324" s="42"/>
      <c r="I324" s="42"/>
      <c r="J324" s="42"/>
    </row>
    <row r="325" spans="1:10" x14ac:dyDescent="0.25">
      <c r="A325" s="42">
        <v>0.122907894673254</v>
      </c>
      <c r="B325" s="42">
        <v>3984.68115234375</v>
      </c>
      <c r="C325" s="42">
        <f t="shared" si="16"/>
        <v>0.50376929766153955</v>
      </c>
      <c r="D325" s="42">
        <v>0.1168</v>
      </c>
      <c r="E325" s="42">
        <v>0.33</v>
      </c>
      <c r="F325" s="42">
        <v>43</v>
      </c>
      <c r="G325" s="42">
        <f t="shared" si="17"/>
        <v>55</v>
      </c>
      <c r="H325" s="42"/>
      <c r="I325" s="42"/>
      <c r="J325" s="42"/>
    </row>
    <row r="326" spans="1:10" x14ac:dyDescent="0.25">
      <c r="A326" s="42">
        <v>9.7357848478746595E-2</v>
      </c>
      <c r="B326" s="42">
        <v>4552.92578125</v>
      </c>
      <c r="C326" s="42">
        <f t="shared" si="16"/>
        <v>0.57561047808714683</v>
      </c>
      <c r="D326" s="42">
        <v>0.6119</v>
      </c>
      <c r="E326" s="42">
        <v>324.63</v>
      </c>
      <c r="F326" s="42">
        <v>31</v>
      </c>
      <c r="G326" s="42">
        <f t="shared" si="17"/>
        <v>43</v>
      </c>
      <c r="H326" s="42"/>
      <c r="I326" s="42"/>
      <c r="J326" s="42"/>
    </row>
    <row r="327" spans="1:10" x14ac:dyDescent="0.25">
      <c r="A327" s="42">
        <v>0.145095853681523</v>
      </c>
      <c r="B327" s="42">
        <v>3723.63012695312</v>
      </c>
      <c r="C327" s="42">
        <f t="shared" si="16"/>
        <v>0.47076552980987352</v>
      </c>
      <c r="D327" s="42">
        <v>0.54820000000000002</v>
      </c>
      <c r="E327" s="42">
        <v>12.69</v>
      </c>
      <c r="F327" s="42">
        <v>17</v>
      </c>
      <c r="G327" s="42">
        <f t="shared" si="17"/>
        <v>29</v>
      </c>
      <c r="H327" s="42"/>
      <c r="I327" s="42"/>
      <c r="J327" s="42"/>
    </row>
    <row r="328" spans="1:10" x14ac:dyDescent="0.25">
      <c r="A328" s="42">
        <v>9.1485080417847503E-2</v>
      </c>
      <c r="B328" s="42">
        <v>4105.27587890625</v>
      </c>
      <c r="C328" s="42">
        <f t="shared" si="16"/>
        <v>0.51901566703951163</v>
      </c>
      <c r="D328" s="42">
        <v>0.84050000000000002</v>
      </c>
      <c r="E328" s="42">
        <v>322.83</v>
      </c>
      <c r="F328" s="42">
        <v>55</v>
      </c>
      <c r="G328" s="42">
        <f t="shared" si="17"/>
        <v>67</v>
      </c>
      <c r="H328" s="42"/>
      <c r="I328" s="42"/>
      <c r="J328" s="42"/>
    </row>
    <row r="329" spans="1:10" x14ac:dyDescent="0.25">
      <c r="A329" s="42">
        <v>0.14729488495961399</v>
      </c>
      <c r="B329" s="42">
        <v>4400.75439453125</v>
      </c>
      <c r="C329" s="42">
        <f t="shared" si="16"/>
        <v>0.5563719820367421</v>
      </c>
      <c r="D329" s="42">
        <v>0.99350000000000005</v>
      </c>
      <c r="E329" s="42">
        <v>180.18</v>
      </c>
      <c r="F329" s="42">
        <v>49</v>
      </c>
      <c r="G329" s="42">
        <f t="shared" si="17"/>
        <v>61</v>
      </c>
      <c r="H329" s="42"/>
      <c r="I329" s="42"/>
      <c r="J329" s="42"/>
    </row>
    <row r="330" spans="1:10" x14ac:dyDescent="0.25">
      <c r="A330" s="42">
        <v>0.12778370394532099</v>
      </c>
      <c r="B330" s="42">
        <v>4250.6796875</v>
      </c>
      <c r="C330" s="42">
        <f t="shared" si="16"/>
        <v>0.53739856186398249</v>
      </c>
      <c r="D330" s="42">
        <v>0.60350000000000004</v>
      </c>
      <c r="E330" s="42">
        <v>55.56</v>
      </c>
      <c r="F330" s="42">
        <v>53</v>
      </c>
      <c r="G330" s="42">
        <f t="shared" si="17"/>
        <v>65</v>
      </c>
      <c r="H330" s="42"/>
      <c r="I330" s="42"/>
      <c r="J330" s="42"/>
    </row>
    <row r="331" spans="1:10" x14ac:dyDescent="0.25">
      <c r="A331" s="42">
        <v>0.114876869637767</v>
      </c>
      <c r="B331" s="42">
        <v>4182.9814453125</v>
      </c>
      <c r="C331" s="42">
        <f t="shared" si="16"/>
        <v>0.52883970994689544</v>
      </c>
      <c r="D331" s="42">
        <v>0.1295</v>
      </c>
      <c r="E331" s="42">
        <v>7.06</v>
      </c>
      <c r="F331" s="42">
        <v>21</v>
      </c>
      <c r="G331" s="42">
        <f t="shared" si="17"/>
        <v>33</v>
      </c>
      <c r="H331" s="42"/>
      <c r="I331" s="42"/>
      <c r="J331" s="42"/>
    </row>
    <row r="332" spans="1:10" x14ac:dyDescent="0.25">
      <c r="A332" s="42">
        <v>0.136282539324385</v>
      </c>
      <c r="B332" s="42">
        <v>3657.51684570312</v>
      </c>
      <c r="C332" s="42">
        <f t="shared" si="16"/>
        <v>0.46240705895911993</v>
      </c>
      <c r="D332" s="42">
        <v>0.55089999999999995</v>
      </c>
      <c r="E332" s="42">
        <v>206.55</v>
      </c>
      <c r="F332" s="42">
        <v>58</v>
      </c>
      <c r="G332" s="42">
        <f t="shared" si="17"/>
        <v>70</v>
      </c>
      <c r="H332" s="42"/>
      <c r="I332" s="42"/>
      <c r="J332" s="42"/>
    </row>
    <row r="333" spans="1:10" x14ac:dyDescent="0.25">
      <c r="A333" s="42">
        <v>0.111759808678125</v>
      </c>
      <c r="B333" s="42">
        <v>3933.74755859375</v>
      </c>
      <c r="C333" s="42">
        <f t="shared" si="16"/>
        <v>0.49732994159518951</v>
      </c>
      <c r="D333" s="42">
        <v>0.72340000000000004</v>
      </c>
      <c r="E333" s="42">
        <v>202.72</v>
      </c>
      <c r="F333" s="42">
        <v>46</v>
      </c>
      <c r="G333" s="42">
        <f t="shared" si="17"/>
        <v>58</v>
      </c>
      <c r="H333" s="42"/>
      <c r="I333" s="42"/>
      <c r="J333" s="42"/>
    </row>
    <row r="334" spans="1:10" x14ac:dyDescent="0.25">
      <c r="A334" s="42">
        <v>0.103549689437007</v>
      </c>
      <c r="B334" s="42">
        <v>3959.49853515625</v>
      </c>
      <c r="C334" s="42">
        <f t="shared" si="16"/>
        <v>0.50058554747205097</v>
      </c>
      <c r="D334" s="42">
        <v>0.65529999999999999</v>
      </c>
      <c r="E334" s="42">
        <v>37.520000000000003</v>
      </c>
      <c r="F334" s="42">
        <v>47</v>
      </c>
      <c r="G334" s="42">
        <f t="shared" si="17"/>
        <v>59</v>
      </c>
      <c r="H334" s="42"/>
      <c r="I334" s="42"/>
      <c r="J334" s="42"/>
    </row>
    <row r="335" spans="1:10" x14ac:dyDescent="0.25">
      <c r="A335" s="42">
        <v>9.0682621120514201E-2</v>
      </c>
      <c r="B335" s="42">
        <v>3897.244140625</v>
      </c>
      <c r="C335" s="42">
        <f t="shared" si="16"/>
        <v>0.49271494216881218</v>
      </c>
      <c r="D335" s="42">
        <v>0.36990000000000001</v>
      </c>
      <c r="E335" s="42">
        <v>197.56</v>
      </c>
      <c r="F335" s="42">
        <v>39</v>
      </c>
      <c r="G335" s="42">
        <f t="shared" si="17"/>
        <v>51</v>
      </c>
      <c r="H335" s="42"/>
      <c r="I335" s="42"/>
      <c r="J335" s="42"/>
    </row>
    <row r="336" spans="1:10" x14ac:dyDescent="0.25">
      <c r="A336" s="42">
        <v>0.10103190439979901</v>
      </c>
      <c r="B336" s="42">
        <v>5447.70556640625</v>
      </c>
      <c r="C336" s="42">
        <f t="shared" si="16"/>
        <v>0.68873435593237242</v>
      </c>
      <c r="D336" s="42">
        <v>0.82830000000000004</v>
      </c>
      <c r="E336" s="42">
        <v>137.87</v>
      </c>
      <c r="F336" s="42">
        <v>56</v>
      </c>
      <c r="G336" s="42">
        <f t="shared" si="17"/>
        <v>68</v>
      </c>
      <c r="H336" s="42"/>
      <c r="I336" s="42"/>
      <c r="J336" s="42"/>
    </row>
    <row r="337" spans="1:10" x14ac:dyDescent="0.25">
      <c r="A337" s="42">
        <v>0.11876664217597201</v>
      </c>
      <c r="B337" s="42">
        <v>3831.1025390625</v>
      </c>
      <c r="C337" s="42">
        <f t="shared" si="16"/>
        <v>0.48435289088002803</v>
      </c>
      <c r="D337" s="42">
        <v>0.1338</v>
      </c>
      <c r="E337" s="42">
        <v>232.79</v>
      </c>
      <c r="F337" s="42">
        <v>42</v>
      </c>
      <c r="G337" s="42">
        <f t="shared" si="17"/>
        <v>54</v>
      </c>
      <c r="H337" s="42"/>
      <c r="I337" s="42"/>
      <c r="J337" s="42"/>
    </row>
    <row r="338" spans="1:10" x14ac:dyDescent="0.25">
      <c r="A338" s="42">
        <v>9.0576838731219703E-2</v>
      </c>
      <c r="B338" s="42">
        <v>5646.2890625</v>
      </c>
      <c r="C338" s="42">
        <f t="shared" si="16"/>
        <v>0.71384057259803435</v>
      </c>
      <c r="D338" s="42">
        <v>0.55089999999999995</v>
      </c>
      <c r="E338" s="42">
        <v>11.87</v>
      </c>
      <c r="F338" s="42">
        <v>55</v>
      </c>
      <c r="G338" s="42">
        <f t="shared" si="17"/>
        <v>67</v>
      </c>
      <c r="H338" s="42"/>
      <c r="I338" s="42"/>
      <c r="J338" s="42"/>
    </row>
    <row r="339" spans="1:10" x14ac:dyDescent="0.25">
      <c r="A339" s="42">
        <v>9.5100036726445306E-2</v>
      </c>
      <c r="B339" s="42">
        <v>3679.80419921875</v>
      </c>
      <c r="C339" s="42">
        <f t="shared" si="16"/>
        <v>0.46522477109167021</v>
      </c>
      <c r="D339" s="42">
        <v>0.40339999999999998</v>
      </c>
      <c r="E339" s="42">
        <v>23.32</v>
      </c>
      <c r="F339" s="42">
        <v>20</v>
      </c>
      <c r="G339" s="42">
        <f t="shared" si="17"/>
        <v>32</v>
      </c>
      <c r="H339" s="42"/>
      <c r="I339" s="42"/>
      <c r="J339" s="42"/>
    </row>
    <row r="340" spans="1:10" x14ac:dyDescent="0.25">
      <c r="A340" s="42">
        <v>0.146046609444964</v>
      </c>
      <c r="B340" s="42">
        <v>4042.4599609375</v>
      </c>
      <c r="C340" s="42">
        <f t="shared" si="16"/>
        <v>0.51107407029256269</v>
      </c>
      <c r="D340" s="42">
        <v>0.7026</v>
      </c>
      <c r="E340" s="42">
        <v>125.62</v>
      </c>
      <c r="F340" s="42">
        <v>60</v>
      </c>
      <c r="G340" s="42">
        <f t="shared" si="17"/>
        <v>72</v>
      </c>
      <c r="H340" s="42"/>
      <c r="I340" s="42"/>
      <c r="J340" s="42"/>
    </row>
    <row r="341" spans="1:10" x14ac:dyDescent="0.25">
      <c r="A341" s="42">
        <v>0.10910103697541899</v>
      </c>
      <c r="B341" s="42">
        <v>4144.3671875</v>
      </c>
      <c r="C341" s="42">
        <f t="shared" si="16"/>
        <v>0.52395784442385784</v>
      </c>
      <c r="D341" s="42">
        <v>0.41849999999999998</v>
      </c>
      <c r="E341" s="42">
        <v>33.840000000000003</v>
      </c>
      <c r="F341" s="42">
        <v>45</v>
      </c>
      <c r="G341" s="42">
        <f t="shared" si="17"/>
        <v>57</v>
      </c>
      <c r="H341" s="42"/>
      <c r="I341" s="42"/>
      <c r="J341" s="42"/>
    </row>
    <row r="342" spans="1:10" x14ac:dyDescent="0.25">
      <c r="A342" s="42">
        <v>0.114450435715323</v>
      </c>
      <c r="B342" s="42">
        <v>4028.21215820312</v>
      </c>
      <c r="C342" s="42">
        <f t="shared" si="16"/>
        <v>0.50927277043887242</v>
      </c>
      <c r="D342" s="42">
        <v>0.43020000000000003</v>
      </c>
      <c r="E342" s="42">
        <v>108.26</v>
      </c>
      <c r="F342" s="42">
        <v>30</v>
      </c>
      <c r="G342" s="42">
        <f t="shared" si="17"/>
        <v>42</v>
      </c>
      <c r="H342" s="42"/>
      <c r="I342" s="42"/>
      <c r="J342" s="42"/>
    </row>
    <row r="343" spans="1:10" x14ac:dyDescent="0.25">
      <c r="A343" s="42">
        <v>9.9719653641480194E-2</v>
      </c>
      <c r="B343" s="42">
        <v>4200.58154296875</v>
      </c>
      <c r="C343" s="42">
        <f t="shared" si="16"/>
        <v>0.53106482871953509</v>
      </c>
      <c r="D343" s="42">
        <v>0.17910000000000001</v>
      </c>
      <c r="E343" s="42">
        <v>190.06</v>
      </c>
      <c r="F343" s="42">
        <v>29</v>
      </c>
      <c r="G343" s="42">
        <f t="shared" si="17"/>
        <v>41</v>
      </c>
      <c r="H343" s="42"/>
      <c r="I343" s="42"/>
      <c r="J343" s="42"/>
    </row>
    <row r="344" spans="1:10" x14ac:dyDescent="0.25">
      <c r="A344" s="42">
        <v>0.14133838617845801</v>
      </c>
      <c r="B344" s="42">
        <v>4001.99829101562</v>
      </c>
      <c r="C344" s="42">
        <f t="shared" si="16"/>
        <v>0.5059586429197177</v>
      </c>
      <c r="D344" s="42">
        <v>0.49390000000000001</v>
      </c>
      <c r="E344" s="42">
        <v>22.5</v>
      </c>
      <c r="F344" s="42">
        <v>47</v>
      </c>
      <c r="G344" s="42">
        <f t="shared" si="17"/>
        <v>59</v>
      </c>
      <c r="H344" s="42"/>
      <c r="I344" s="42"/>
      <c r="J344" s="42"/>
    </row>
    <row r="345" spans="1:10" x14ac:dyDescent="0.25">
      <c r="A345" s="42">
        <v>0.12858737048442101</v>
      </c>
      <c r="B345" s="42">
        <v>4147.9951171875</v>
      </c>
      <c r="C345" s="42">
        <f t="shared" si="16"/>
        <v>0.52441651088191621</v>
      </c>
      <c r="D345" s="42">
        <v>0.3669</v>
      </c>
      <c r="E345" s="42">
        <v>345.53</v>
      </c>
      <c r="F345" s="42">
        <v>29</v>
      </c>
      <c r="G345" s="42">
        <f t="shared" si="17"/>
        <v>41</v>
      </c>
      <c r="H345" s="42"/>
      <c r="I345" s="42"/>
      <c r="J345" s="42"/>
    </row>
    <row r="346" spans="1:10" x14ac:dyDescent="0.25">
      <c r="A346" s="42">
        <v>0.114076051684514</v>
      </c>
      <c r="B346" s="42">
        <v>4807.0361328125</v>
      </c>
      <c r="C346" s="42">
        <f t="shared" si="16"/>
        <v>0.60773676082870853</v>
      </c>
      <c r="D346" s="42">
        <v>0.33860000000000001</v>
      </c>
      <c r="E346" s="42">
        <v>18.7</v>
      </c>
      <c r="F346" s="42">
        <v>55</v>
      </c>
      <c r="G346" s="42">
        <f t="shared" si="17"/>
        <v>67</v>
      </c>
      <c r="H346" s="42"/>
      <c r="I346" s="42"/>
      <c r="J346" s="42"/>
    </row>
    <row r="347" spans="1:10" x14ac:dyDescent="0.25">
      <c r="A347" s="42">
        <v>0.104922343738205</v>
      </c>
      <c r="B347" s="42">
        <v>4483.45703125</v>
      </c>
      <c r="C347" s="42">
        <f t="shared" si="16"/>
        <v>0.56682778706145687</v>
      </c>
      <c r="D347" s="42">
        <v>0.36259999999999998</v>
      </c>
      <c r="E347" s="42">
        <v>167.9</v>
      </c>
      <c r="F347" s="42">
        <v>32</v>
      </c>
      <c r="G347" s="42">
        <f t="shared" si="17"/>
        <v>44</v>
      </c>
      <c r="H347" s="42"/>
      <c r="I347" s="42"/>
      <c r="J347" s="42"/>
    </row>
    <row r="348" spans="1:10" x14ac:dyDescent="0.25">
      <c r="A348" s="42">
        <v>9.4751466575876395E-2</v>
      </c>
      <c r="B348" s="42">
        <v>5077.0849609375</v>
      </c>
      <c r="C348" s="42">
        <f t="shared" si="16"/>
        <v>0.64187808940121793</v>
      </c>
      <c r="D348" s="42">
        <v>0.91180000000000005</v>
      </c>
      <c r="E348" s="42">
        <v>218.6</v>
      </c>
      <c r="F348" s="42">
        <v>56</v>
      </c>
      <c r="G348" s="42">
        <f t="shared" si="17"/>
        <v>68</v>
      </c>
      <c r="H348" s="42"/>
      <c r="I348" s="42"/>
      <c r="J348" s="42"/>
    </row>
    <row r="349" spans="1:10" x14ac:dyDescent="0.25">
      <c r="A349" s="42">
        <v>0.11325644753000701</v>
      </c>
      <c r="B349" s="42">
        <v>3740.7021484375</v>
      </c>
      <c r="C349" s="42">
        <f t="shared" si="16"/>
        <v>0.47292388575958111</v>
      </c>
      <c r="D349" s="42">
        <v>0.1169</v>
      </c>
      <c r="E349" s="42">
        <v>167.25</v>
      </c>
      <c r="F349" s="42">
        <v>34</v>
      </c>
      <c r="G349" s="42">
        <f t="shared" si="17"/>
        <v>46</v>
      </c>
      <c r="H349" s="42"/>
      <c r="I349" s="42"/>
      <c r="J349" s="42"/>
    </row>
    <row r="350" spans="1:10" x14ac:dyDescent="0.25">
      <c r="A350" s="42">
        <v>0.10056568698007499</v>
      </c>
      <c r="B350" s="42">
        <v>4263.1767578125</v>
      </c>
      <c r="C350" s="42">
        <f t="shared" si="16"/>
        <v>0.53897852274252145</v>
      </c>
      <c r="D350" s="42">
        <v>0.74729999999999996</v>
      </c>
      <c r="E350" s="42">
        <v>295.64</v>
      </c>
      <c r="F350" s="42">
        <v>59</v>
      </c>
      <c r="G350" s="42">
        <f t="shared" si="17"/>
        <v>71</v>
      </c>
      <c r="H350" s="42"/>
      <c r="I350" s="42"/>
      <c r="J350" s="42"/>
    </row>
    <row r="351" spans="1:10" x14ac:dyDescent="0.25">
      <c r="A351" s="42">
        <v>0.103741327239948</v>
      </c>
      <c r="B351" s="42">
        <v>3931.3681640625</v>
      </c>
      <c r="C351" s="42">
        <f t="shared" si="16"/>
        <v>0.4970291230689286</v>
      </c>
      <c r="D351" s="42">
        <v>0.87560000000000004</v>
      </c>
      <c r="E351" s="42">
        <v>275</v>
      </c>
      <c r="F351" s="42">
        <v>27</v>
      </c>
      <c r="G351" s="42">
        <f t="shared" si="17"/>
        <v>39</v>
      </c>
      <c r="H351" s="42"/>
      <c r="I351" s="42"/>
      <c r="J351" s="42"/>
    </row>
    <row r="352" spans="1:10" x14ac:dyDescent="0.25">
      <c r="A352" s="42">
        <v>0.13055671082245901</v>
      </c>
      <c r="B352" s="42">
        <v>4301.685546875</v>
      </c>
      <c r="C352" s="42">
        <f t="shared" si="16"/>
        <v>0.54384705422047963</v>
      </c>
      <c r="D352" s="42">
        <v>0.85450000000000004</v>
      </c>
      <c r="E352" s="42">
        <v>253.56</v>
      </c>
      <c r="F352" s="42">
        <v>37</v>
      </c>
      <c r="G352" s="42">
        <f t="shared" si="17"/>
        <v>49</v>
      </c>
      <c r="H352" s="42"/>
      <c r="I352" s="42"/>
      <c r="J352" s="42"/>
    </row>
    <row r="353" spans="1:10" x14ac:dyDescent="0.25">
      <c r="A353" s="42">
        <v>0.14118460503774399</v>
      </c>
      <c r="B353" s="42">
        <v>4278.57666015625</v>
      </c>
      <c r="C353" s="42">
        <f t="shared" si="16"/>
        <v>0.54092547851919737</v>
      </c>
      <c r="D353" s="42">
        <v>0.53610000000000002</v>
      </c>
      <c r="E353" s="42">
        <v>242.03</v>
      </c>
      <c r="F353" s="42">
        <v>48</v>
      </c>
      <c r="G353" s="42">
        <f t="shared" si="17"/>
        <v>60</v>
      </c>
      <c r="H353" s="42"/>
      <c r="I353" s="42"/>
      <c r="J353" s="42"/>
    </row>
    <row r="354" spans="1:10" x14ac:dyDescent="0.25">
      <c r="A354" s="42">
        <v>0.137484134769468</v>
      </c>
      <c r="B354" s="42">
        <v>3713.53784179687</v>
      </c>
      <c r="C354" s="42">
        <f t="shared" si="16"/>
        <v>0.46948959750548486</v>
      </c>
      <c r="D354" s="42">
        <v>0.1789</v>
      </c>
      <c r="E354" s="42">
        <v>211.22</v>
      </c>
      <c r="F354" s="42">
        <v>46</v>
      </c>
      <c r="G354" s="42">
        <f t="shared" si="17"/>
        <v>58</v>
      </c>
      <c r="H354" s="42"/>
      <c r="I354" s="42"/>
      <c r="J354" s="42"/>
    </row>
    <row r="355" spans="1:10" x14ac:dyDescent="0.25">
      <c r="A355" s="42">
        <v>0.114788629108717</v>
      </c>
      <c r="B355" s="42">
        <v>3907.78735351562</v>
      </c>
      <c r="C355" s="42">
        <f t="shared" si="16"/>
        <v>0.49404788368908403</v>
      </c>
      <c r="D355" s="42">
        <v>0.16539999999999999</v>
      </c>
      <c r="E355" s="42">
        <v>74.739999999999995</v>
      </c>
      <c r="F355" s="42">
        <v>39</v>
      </c>
      <c r="G355" s="42">
        <f t="shared" si="17"/>
        <v>51</v>
      </c>
      <c r="H355" s="42"/>
      <c r="I355" s="42"/>
      <c r="J355" s="42"/>
    </row>
    <row r="356" spans="1:10" x14ac:dyDescent="0.25">
      <c r="A356" s="42">
        <v>0.14432791765580499</v>
      </c>
      <c r="B356" s="42">
        <v>3778.474609375</v>
      </c>
      <c r="C356" s="42">
        <f t="shared" si="16"/>
        <v>0.47769932584874353</v>
      </c>
      <c r="D356" s="42">
        <v>0.78680000000000005</v>
      </c>
      <c r="E356" s="42">
        <v>232.11</v>
      </c>
      <c r="F356" s="42">
        <v>36</v>
      </c>
      <c r="G356" s="42">
        <f t="shared" si="17"/>
        <v>48</v>
      </c>
      <c r="H356" s="42"/>
      <c r="I356" s="42"/>
      <c r="J356" s="42"/>
    </row>
    <row r="357" spans="1:10" x14ac:dyDescent="0.25">
      <c r="A357" s="42">
        <v>0.104680658938041</v>
      </c>
      <c r="B357" s="42">
        <v>4278.44775390625</v>
      </c>
      <c r="C357" s="42">
        <f t="shared" si="16"/>
        <v>0.54090918135298915</v>
      </c>
      <c r="D357" s="42">
        <v>0.58889999999999998</v>
      </c>
      <c r="E357" s="42">
        <v>117.8</v>
      </c>
      <c r="F357" s="42">
        <v>59</v>
      </c>
      <c r="G357" s="42">
        <f t="shared" si="17"/>
        <v>71</v>
      </c>
      <c r="H357" s="42"/>
      <c r="I357" s="42"/>
      <c r="J357" s="42"/>
    </row>
    <row r="358" spans="1:10" x14ac:dyDescent="0.25">
      <c r="A358" s="42">
        <v>0.117712760848953</v>
      </c>
      <c r="B358" s="42">
        <v>3993.26806640625</v>
      </c>
      <c r="C358" s="42">
        <f t="shared" si="16"/>
        <v>0.50485491116509462</v>
      </c>
      <c r="D358" s="42">
        <v>6.9500000000000006E-2</v>
      </c>
      <c r="E358" s="42">
        <v>273.72000000000003</v>
      </c>
      <c r="F358" s="42">
        <v>45</v>
      </c>
      <c r="G358" s="42">
        <f t="shared" si="17"/>
        <v>57</v>
      </c>
      <c r="H358" s="42"/>
      <c r="I358" s="42"/>
      <c r="J358" s="42"/>
    </row>
    <row r="359" spans="1:10" x14ac:dyDescent="0.25">
      <c r="A359" s="42">
        <v>0.126609166777719</v>
      </c>
      <c r="B359" s="42">
        <v>3807.45141601562</v>
      </c>
      <c r="C359" s="42">
        <f t="shared" si="16"/>
        <v>0.48136276213679713</v>
      </c>
      <c r="D359" s="42">
        <v>0.747</v>
      </c>
      <c r="E359" s="42">
        <v>333.27</v>
      </c>
      <c r="F359" s="42">
        <v>49</v>
      </c>
      <c r="G359" s="42">
        <f t="shared" si="17"/>
        <v>61</v>
      </c>
      <c r="H359" s="42"/>
      <c r="I359" s="42"/>
      <c r="J359" s="42"/>
    </row>
    <row r="360" spans="1:10" x14ac:dyDescent="0.25">
      <c r="A360" s="42">
        <v>0.109328616267808</v>
      </c>
      <c r="B360" s="42">
        <v>4076.54174804687</v>
      </c>
      <c r="C360" s="42">
        <f t="shared" si="16"/>
        <v>0.51538291140147763</v>
      </c>
      <c r="D360" s="42">
        <v>0.83109999999999995</v>
      </c>
      <c r="E360" s="42">
        <v>301.64</v>
      </c>
      <c r="F360" s="42">
        <v>32</v>
      </c>
      <c r="G360" s="42">
        <f t="shared" si="17"/>
        <v>44</v>
      </c>
      <c r="H360" s="42"/>
      <c r="I360" s="42"/>
      <c r="J360" s="42"/>
    </row>
    <row r="361" spans="1:10" x14ac:dyDescent="0.25">
      <c r="A361" s="42">
        <v>0.115392309698717</v>
      </c>
      <c r="B361" s="42">
        <v>3878.22119140625</v>
      </c>
      <c r="C361" s="42">
        <f t="shared" si="16"/>
        <v>0.49030993725097977</v>
      </c>
      <c r="D361" s="42">
        <v>0.27289999999999998</v>
      </c>
      <c r="E361" s="42">
        <v>3.12</v>
      </c>
      <c r="F361" s="42">
        <v>54</v>
      </c>
      <c r="G361" s="42">
        <f t="shared" si="17"/>
        <v>66</v>
      </c>
      <c r="H361" s="42"/>
      <c r="I361" s="42"/>
      <c r="J361" s="42"/>
    </row>
    <row r="362" spans="1:10" x14ac:dyDescent="0.25">
      <c r="A362" s="42">
        <v>0.14507118668237201</v>
      </c>
      <c r="B362" s="42">
        <v>4335.3740234375</v>
      </c>
      <c r="C362" s="42">
        <f t="shared" si="16"/>
        <v>0.54810617045295296</v>
      </c>
      <c r="D362" s="42">
        <v>0.81910000000000005</v>
      </c>
      <c r="E362" s="42">
        <v>78.61</v>
      </c>
      <c r="F362" s="42">
        <v>20</v>
      </c>
      <c r="G362" s="42">
        <f t="shared" si="17"/>
        <v>32</v>
      </c>
      <c r="H362" s="42"/>
      <c r="I362" s="42"/>
      <c r="J362" s="42"/>
    </row>
    <row r="363" spans="1:10" x14ac:dyDescent="0.25">
      <c r="A363" s="42">
        <v>9.8061380140507901E-2</v>
      </c>
      <c r="B363" s="42">
        <v>3915.63842773437</v>
      </c>
      <c r="C363" s="42">
        <f t="shared" si="16"/>
        <v>0.4950404675355336</v>
      </c>
      <c r="D363" s="42">
        <v>0.2218</v>
      </c>
      <c r="E363" s="42">
        <v>151.43</v>
      </c>
      <c r="F363" s="42">
        <v>29</v>
      </c>
      <c r="G363" s="42">
        <f t="shared" si="17"/>
        <v>41</v>
      </c>
      <c r="H363" s="42"/>
      <c r="I363" s="42"/>
      <c r="J363" s="42"/>
    </row>
    <row r="364" spans="1:10" x14ac:dyDescent="0.25">
      <c r="A364" s="42">
        <v>9.0238069518034605E-2</v>
      </c>
      <c r="B364" s="42">
        <v>4201.1708984375</v>
      </c>
      <c r="C364" s="42">
        <f t="shared" si="16"/>
        <v>0.53113933886958575</v>
      </c>
      <c r="D364" s="42">
        <v>0.64029999999999998</v>
      </c>
      <c r="E364" s="42">
        <v>25.31</v>
      </c>
      <c r="F364" s="42">
        <v>46</v>
      </c>
      <c r="G364" s="42">
        <f t="shared" si="17"/>
        <v>58</v>
      </c>
      <c r="H364" s="42"/>
      <c r="I364" s="42"/>
      <c r="J364" s="42"/>
    </row>
    <row r="365" spans="1:10" x14ac:dyDescent="0.25">
      <c r="A365" s="42">
        <v>9.1606051504077607E-2</v>
      </c>
      <c r="B365" s="42">
        <v>3758.17553710937</v>
      </c>
      <c r="C365" s="42">
        <f t="shared" si="16"/>
        <v>0.47513298515861768</v>
      </c>
      <c r="D365" s="42">
        <v>0.94179999999999997</v>
      </c>
      <c r="E365" s="42">
        <v>332.17</v>
      </c>
      <c r="F365" s="42">
        <v>26</v>
      </c>
      <c r="G365" s="42">
        <f t="shared" si="17"/>
        <v>38</v>
      </c>
      <c r="H365" s="42"/>
      <c r="I365" s="42"/>
      <c r="J365" s="42"/>
    </row>
    <row r="366" spans="1:10" x14ac:dyDescent="0.25">
      <c r="A366" s="42">
        <v>0.12937065716959301</v>
      </c>
      <c r="B366" s="42">
        <v>5249.77197265625</v>
      </c>
      <c r="C366" s="42">
        <f t="shared" si="16"/>
        <v>0.66371030414634391</v>
      </c>
      <c r="D366" s="42">
        <v>0.2175</v>
      </c>
      <c r="E366" s="42">
        <v>69.540000000000006</v>
      </c>
      <c r="F366" s="42">
        <v>29</v>
      </c>
      <c r="G366" s="42">
        <f t="shared" si="17"/>
        <v>41</v>
      </c>
      <c r="H366" s="42"/>
      <c r="I366" s="42"/>
      <c r="J366" s="42"/>
    </row>
    <row r="367" spans="1:10" x14ac:dyDescent="0.25">
      <c r="A367" s="42">
        <v>0.121474574530972</v>
      </c>
      <c r="B367" s="42">
        <v>4055.21069335937</v>
      </c>
      <c r="C367" s="42">
        <f t="shared" si="16"/>
        <v>0.512686100784151</v>
      </c>
      <c r="D367" s="42">
        <v>0.28220000000000001</v>
      </c>
      <c r="E367" s="42">
        <v>46.45</v>
      </c>
      <c r="F367" s="42">
        <v>51</v>
      </c>
      <c r="G367" s="42">
        <f t="shared" si="17"/>
        <v>63</v>
      </c>
      <c r="H367" s="42"/>
      <c r="I367" s="42"/>
      <c r="J367" s="42"/>
    </row>
    <row r="368" spans="1:10" x14ac:dyDescent="0.25">
      <c r="A368" s="42">
        <v>0.14426610818176</v>
      </c>
      <c r="B368" s="42">
        <v>4051.46875</v>
      </c>
      <c r="C368" s="42">
        <f t="shared" si="16"/>
        <v>0.51221301997643565</v>
      </c>
      <c r="D368" s="42">
        <v>0.59360000000000002</v>
      </c>
      <c r="E368" s="42">
        <v>310.82</v>
      </c>
      <c r="F368" s="42">
        <v>39</v>
      </c>
      <c r="G368" s="42">
        <f t="shared" si="17"/>
        <v>51</v>
      </c>
      <c r="H368" s="42"/>
      <c r="I368" s="42"/>
      <c r="J368" s="42"/>
    </row>
    <row r="369" spans="1:10" x14ac:dyDescent="0.25">
      <c r="A369" s="42">
        <v>0.117002401207149</v>
      </c>
      <c r="B369" s="42">
        <v>4048.48779296875</v>
      </c>
      <c r="C369" s="42">
        <f t="shared" si="16"/>
        <v>0.51183614800786947</v>
      </c>
      <c r="D369" s="42">
        <v>0.56879999999999997</v>
      </c>
      <c r="E369" s="42">
        <v>12.11</v>
      </c>
      <c r="F369" s="42">
        <v>50</v>
      </c>
      <c r="G369" s="42">
        <f t="shared" si="17"/>
        <v>62</v>
      </c>
      <c r="H369" s="42"/>
      <c r="I369" s="42"/>
      <c r="J369" s="42"/>
    </row>
    <row r="370" spans="1:10" x14ac:dyDescent="0.25">
      <c r="A370" s="42">
        <v>0.1120367214637</v>
      </c>
      <c r="B370" s="42">
        <v>3863.6162109375</v>
      </c>
      <c r="C370" s="42">
        <f t="shared" si="16"/>
        <v>0.48846348066592149</v>
      </c>
      <c r="D370" s="42">
        <v>0.70479999999999998</v>
      </c>
      <c r="E370" s="42">
        <v>76.19</v>
      </c>
      <c r="F370" s="42">
        <v>40</v>
      </c>
      <c r="G370" s="42">
        <f t="shared" si="17"/>
        <v>52</v>
      </c>
      <c r="H370" s="42"/>
      <c r="I370" s="42"/>
      <c r="J370" s="42"/>
    </row>
    <row r="371" spans="1:10" x14ac:dyDescent="0.25">
      <c r="A371" s="42">
        <v>0.13843570565500901</v>
      </c>
      <c r="B371" s="42">
        <v>3751.95654296875</v>
      </c>
      <c r="C371" s="42">
        <f t="shared" si="16"/>
        <v>0.47434673948660488</v>
      </c>
      <c r="D371" s="42">
        <v>0.71719999999999995</v>
      </c>
      <c r="E371" s="42">
        <v>89.72</v>
      </c>
      <c r="F371" s="42">
        <v>27</v>
      </c>
      <c r="G371" s="42">
        <f t="shared" si="17"/>
        <v>39</v>
      </c>
      <c r="H371" s="42"/>
      <c r="I371" s="42"/>
      <c r="J371" s="42"/>
    </row>
    <row r="372" spans="1:10" x14ac:dyDescent="0.25">
      <c r="A372" s="42">
        <v>0.13238336110955001</v>
      </c>
      <c r="B372" s="42">
        <v>4007.22143554687</v>
      </c>
      <c r="C372" s="42">
        <f t="shared" si="16"/>
        <v>0.50661898680960327</v>
      </c>
      <c r="D372" s="42">
        <v>0.3322</v>
      </c>
      <c r="E372" s="42">
        <v>201.76</v>
      </c>
      <c r="F372" s="42">
        <v>17</v>
      </c>
      <c r="G372" s="42">
        <f t="shared" si="17"/>
        <v>29</v>
      </c>
      <c r="H372" s="42"/>
      <c r="I372" s="42"/>
      <c r="J372" s="42"/>
    </row>
    <row r="373" spans="1:10" x14ac:dyDescent="0.25">
      <c r="A373" s="42">
        <v>0.118845372428368</v>
      </c>
      <c r="B373" s="42">
        <v>4346.57763671875</v>
      </c>
      <c r="C373" s="42">
        <f t="shared" si="16"/>
        <v>0.54952260408419773</v>
      </c>
      <c r="D373" s="42">
        <v>0.59230000000000005</v>
      </c>
      <c r="E373" s="42">
        <v>7.02</v>
      </c>
      <c r="F373" s="42">
        <v>42</v>
      </c>
      <c r="G373" s="42">
        <f t="shared" si="17"/>
        <v>54</v>
      </c>
      <c r="H373" s="42"/>
      <c r="I373" s="42"/>
      <c r="J373" s="42"/>
    </row>
    <row r="374" spans="1:10" x14ac:dyDescent="0.25">
      <c r="A374" s="42">
        <v>0.12140927711128</v>
      </c>
      <c r="B374" s="42">
        <v>3990.66650390625</v>
      </c>
      <c r="C374" s="42">
        <f t="shared" si="16"/>
        <v>0.50452600471980058</v>
      </c>
      <c r="D374" s="42">
        <v>0.59109999999999996</v>
      </c>
      <c r="E374" s="42">
        <v>320.62</v>
      </c>
      <c r="F374" s="42">
        <v>30</v>
      </c>
      <c r="G374" s="42">
        <f t="shared" si="17"/>
        <v>42</v>
      </c>
      <c r="H374" s="42"/>
      <c r="I374" s="42"/>
      <c r="J374" s="42"/>
    </row>
    <row r="375" spans="1:10" x14ac:dyDescent="0.25">
      <c r="A375" s="42">
        <v>0.143352009018923</v>
      </c>
      <c r="B375" s="42">
        <v>3581.02197265625</v>
      </c>
      <c r="C375" s="42">
        <f t="shared" si="16"/>
        <v>0.45273607977754504</v>
      </c>
      <c r="D375" s="42">
        <v>2.2100000000000002E-2</v>
      </c>
      <c r="E375" s="42">
        <v>179.22</v>
      </c>
      <c r="F375" s="42">
        <v>38</v>
      </c>
      <c r="G375" s="42">
        <f t="shared" si="17"/>
        <v>50</v>
      </c>
      <c r="H375" s="42"/>
      <c r="I375" s="42"/>
      <c r="J375" s="42"/>
    </row>
    <row r="376" spans="1:10" x14ac:dyDescent="0.25">
      <c r="A376" s="42">
        <v>0.11724240235656901</v>
      </c>
      <c r="B376" s="42">
        <v>4101.1015625</v>
      </c>
      <c r="C376" s="42">
        <f t="shared" si="16"/>
        <v>0.51848792282013867</v>
      </c>
      <c r="D376" s="42">
        <v>0.39850000000000002</v>
      </c>
      <c r="E376" s="42">
        <v>37.72</v>
      </c>
      <c r="F376" s="42">
        <v>60</v>
      </c>
      <c r="G376" s="42">
        <f t="shared" si="17"/>
        <v>72</v>
      </c>
      <c r="H376" s="42"/>
      <c r="I376" s="42"/>
      <c r="J376" s="42"/>
    </row>
    <row r="377" spans="1:10" x14ac:dyDescent="0.25">
      <c r="A377" s="42">
        <v>0.13613906622782199</v>
      </c>
      <c r="B377" s="42">
        <v>4346.6630859375</v>
      </c>
      <c r="C377" s="42">
        <f t="shared" si="16"/>
        <v>0.54953340712997967</v>
      </c>
      <c r="D377" s="42">
        <v>0.41820000000000002</v>
      </c>
      <c r="E377" s="42">
        <v>264.68</v>
      </c>
      <c r="F377" s="42">
        <v>40</v>
      </c>
      <c r="G377" s="42">
        <f t="shared" si="17"/>
        <v>52</v>
      </c>
      <c r="H377" s="42"/>
      <c r="I377" s="42"/>
      <c r="J377" s="42"/>
    </row>
    <row r="378" spans="1:10" x14ac:dyDescent="0.25">
      <c r="A378" s="42">
        <v>0.11333344700987499</v>
      </c>
      <c r="B378" s="42">
        <v>3959.01538085937</v>
      </c>
      <c r="C378" s="42">
        <f t="shared" si="16"/>
        <v>0.50052446396461436</v>
      </c>
      <c r="D378" s="42">
        <v>0.8135</v>
      </c>
      <c r="E378" s="42">
        <v>44.76</v>
      </c>
      <c r="F378" s="42">
        <v>24</v>
      </c>
      <c r="G378" s="42">
        <f t="shared" si="17"/>
        <v>36</v>
      </c>
      <c r="H378" s="42"/>
      <c r="I378" s="42"/>
      <c r="J378" s="42"/>
    </row>
    <row r="379" spans="1:10" x14ac:dyDescent="0.25">
      <c r="A379" s="42">
        <v>0.109608772393559</v>
      </c>
      <c r="B379" s="42">
        <v>4378.98291015625</v>
      </c>
      <c r="C379" s="42">
        <f t="shared" si="16"/>
        <v>0.5536194894348706</v>
      </c>
      <c r="D379" s="42">
        <v>0.65410000000000001</v>
      </c>
      <c r="E379" s="42">
        <v>63.36</v>
      </c>
      <c r="F379" s="42">
        <v>43</v>
      </c>
      <c r="G379" s="42">
        <f t="shared" si="17"/>
        <v>55</v>
      </c>
      <c r="H379" s="42"/>
      <c r="I379" s="42"/>
      <c r="J379" s="42"/>
    </row>
    <row r="380" spans="1:10" x14ac:dyDescent="0.25">
      <c r="A380" s="42">
        <v>0.108355560503367</v>
      </c>
      <c r="B380" s="42">
        <v>4440.90966796875</v>
      </c>
      <c r="C380" s="42">
        <f t="shared" si="16"/>
        <v>0.56144867277399668</v>
      </c>
      <c r="D380" s="42">
        <v>0.88949999999999996</v>
      </c>
      <c r="E380" s="42">
        <v>144.59</v>
      </c>
      <c r="F380" s="42">
        <v>54</v>
      </c>
      <c r="G380" s="42">
        <f t="shared" si="17"/>
        <v>66</v>
      </c>
      <c r="H380" s="42"/>
      <c r="I380" s="42"/>
      <c r="J380" s="42"/>
    </row>
    <row r="381" spans="1:10" x14ac:dyDescent="0.25">
      <c r="A381" s="42">
        <v>0.123760025679336</v>
      </c>
      <c r="B381" s="42">
        <v>4064.86645507812</v>
      </c>
      <c r="C381" s="42">
        <f t="shared" si="16"/>
        <v>0.51390684495751626</v>
      </c>
      <c r="D381" s="42">
        <v>0.14940000000000001</v>
      </c>
      <c r="E381" s="42">
        <v>300.26</v>
      </c>
      <c r="F381" s="42">
        <v>40</v>
      </c>
      <c r="G381" s="42">
        <f t="shared" si="17"/>
        <v>52</v>
      </c>
      <c r="H381" s="42"/>
      <c r="I381" s="42"/>
      <c r="J381" s="42"/>
    </row>
    <row r="382" spans="1:10" x14ac:dyDescent="0.25">
      <c r="A382" s="42">
        <v>0.10500380915606999</v>
      </c>
      <c r="B382" s="42">
        <v>4270.43212890625</v>
      </c>
      <c r="C382" s="42">
        <f t="shared" si="16"/>
        <v>0.53989579392694798</v>
      </c>
      <c r="D382" s="42">
        <v>0.372</v>
      </c>
      <c r="E382" s="42">
        <v>340.36</v>
      </c>
      <c r="F382" s="42">
        <v>40</v>
      </c>
      <c r="G382" s="42">
        <f t="shared" si="17"/>
        <v>52</v>
      </c>
      <c r="H382" s="42"/>
      <c r="I382" s="42"/>
      <c r="J382" s="42"/>
    </row>
    <row r="383" spans="1:10" x14ac:dyDescent="0.25">
      <c r="A383" s="42">
        <v>0.10960831906386601</v>
      </c>
      <c r="B383" s="42">
        <v>5077.037109375</v>
      </c>
      <c r="C383" s="42">
        <f t="shared" si="16"/>
        <v>0.64187203969558004</v>
      </c>
      <c r="D383" s="42">
        <v>0.79669999999999996</v>
      </c>
      <c r="E383" s="42">
        <v>198.18</v>
      </c>
      <c r="F383" s="42">
        <v>43</v>
      </c>
      <c r="G383" s="42">
        <f t="shared" si="17"/>
        <v>55</v>
      </c>
      <c r="H383" s="42"/>
      <c r="I383" s="42"/>
      <c r="J383" s="42"/>
    </row>
    <row r="384" spans="1:10" x14ac:dyDescent="0.25">
      <c r="A384" s="42">
        <v>0.10116613171422301</v>
      </c>
      <c r="B384" s="42">
        <v>3885.13012695312</v>
      </c>
      <c r="C384" s="42">
        <f t="shared" si="16"/>
        <v>0.49118340980122094</v>
      </c>
      <c r="D384" s="42">
        <v>0.29389999999999999</v>
      </c>
      <c r="E384" s="42">
        <v>191.1</v>
      </c>
      <c r="F384" s="42">
        <v>19</v>
      </c>
      <c r="G384" s="42">
        <f t="shared" si="17"/>
        <v>31</v>
      </c>
      <c r="H384" s="42"/>
      <c r="I384" s="42"/>
      <c r="J384" s="42"/>
    </row>
    <row r="385" spans="1:10" x14ac:dyDescent="0.25">
      <c r="A385" s="42">
        <v>0.136455205370867</v>
      </c>
      <c r="B385" s="42">
        <v>3788.61352539062</v>
      </c>
      <c r="C385" s="42">
        <f t="shared" ref="C385:C448" si="18">B385/$W$13</f>
        <v>0.47898115352954401</v>
      </c>
      <c r="D385" s="42">
        <v>0.16139999999999999</v>
      </c>
      <c r="E385" s="42">
        <v>230.51</v>
      </c>
      <c r="F385" s="42">
        <v>39</v>
      </c>
      <c r="G385" s="42">
        <f t="shared" si="17"/>
        <v>51</v>
      </c>
      <c r="H385" s="42"/>
      <c r="I385" s="42"/>
      <c r="J385" s="42"/>
    </row>
    <row r="386" spans="1:10" x14ac:dyDescent="0.25">
      <c r="A386" s="42">
        <v>9.9577169980110306E-2</v>
      </c>
      <c r="B386" s="42">
        <v>3622.46899414062</v>
      </c>
      <c r="C386" s="42">
        <f t="shared" si="18"/>
        <v>0.45797608170117765</v>
      </c>
      <c r="D386" s="42">
        <v>0.93159999999999998</v>
      </c>
      <c r="E386" s="42">
        <v>192.06</v>
      </c>
      <c r="F386" s="42">
        <v>36</v>
      </c>
      <c r="G386" s="42">
        <f t="shared" ref="G386:G449" si="19">F386+12</f>
        <v>48</v>
      </c>
      <c r="H386" s="42"/>
      <c r="I386" s="42"/>
      <c r="J386" s="42"/>
    </row>
    <row r="387" spans="1:10" x14ac:dyDescent="0.25">
      <c r="A387" s="42">
        <v>0.13089949147726701</v>
      </c>
      <c r="B387" s="42">
        <v>3990.09643554687</v>
      </c>
      <c r="C387" s="42">
        <f t="shared" si="18"/>
        <v>0.50445393297151153</v>
      </c>
      <c r="D387" s="42">
        <v>0.38929999999999998</v>
      </c>
      <c r="E387" s="42">
        <v>147.59</v>
      </c>
      <c r="F387" s="42">
        <v>41</v>
      </c>
      <c r="G387" s="42">
        <f t="shared" si="19"/>
        <v>53</v>
      </c>
      <c r="H387" s="42"/>
      <c r="I387" s="42"/>
      <c r="J387" s="42"/>
    </row>
    <row r="388" spans="1:10" x14ac:dyDescent="0.25">
      <c r="A388" s="42">
        <v>0.124084571730677</v>
      </c>
      <c r="B388" s="42">
        <v>3518.03857421875</v>
      </c>
      <c r="C388" s="42">
        <f t="shared" si="18"/>
        <v>0.44477330906086332</v>
      </c>
      <c r="D388" s="42">
        <v>0.83499999999999996</v>
      </c>
      <c r="E388" s="42">
        <v>290.72000000000003</v>
      </c>
      <c r="F388" s="42">
        <v>46</v>
      </c>
      <c r="G388" s="42">
        <f t="shared" si="19"/>
        <v>58</v>
      </c>
      <c r="H388" s="42"/>
      <c r="I388" s="42"/>
      <c r="J388" s="42"/>
    </row>
    <row r="389" spans="1:10" x14ac:dyDescent="0.25">
      <c r="A389" s="42">
        <v>0.13867593868512301</v>
      </c>
      <c r="B389" s="42">
        <v>3965.64819335937</v>
      </c>
      <c r="C389" s="42">
        <f t="shared" si="18"/>
        <v>0.50136302724405779</v>
      </c>
      <c r="D389" s="42">
        <v>0.69810000000000005</v>
      </c>
      <c r="E389" s="42">
        <v>314.74</v>
      </c>
      <c r="F389" s="42">
        <v>18</v>
      </c>
      <c r="G389" s="42">
        <f t="shared" si="19"/>
        <v>30</v>
      </c>
      <c r="H389" s="42"/>
      <c r="I389" s="42"/>
      <c r="J389" s="42"/>
    </row>
    <row r="390" spans="1:10" x14ac:dyDescent="0.25">
      <c r="A390" s="42">
        <v>0.103638769169019</v>
      </c>
      <c r="B390" s="42">
        <v>4087.953125</v>
      </c>
      <c r="C390" s="42">
        <f t="shared" si="18"/>
        <v>0.5168256118668958</v>
      </c>
      <c r="D390" s="42">
        <v>0.79400000000000004</v>
      </c>
      <c r="E390" s="42">
        <v>104.66</v>
      </c>
      <c r="F390" s="42">
        <v>47</v>
      </c>
      <c r="G390" s="42">
        <f t="shared" si="19"/>
        <v>59</v>
      </c>
      <c r="H390" s="42"/>
      <c r="I390" s="42"/>
      <c r="J390" s="42"/>
    </row>
    <row r="391" spans="1:10" x14ac:dyDescent="0.25">
      <c r="A391" s="42">
        <v>0.127275428266968</v>
      </c>
      <c r="B391" s="42">
        <v>4479.96630859375</v>
      </c>
      <c r="C391" s="42">
        <f t="shared" si="18"/>
        <v>0.56638646720833996</v>
      </c>
      <c r="D391" s="42">
        <v>0.47170000000000001</v>
      </c>
      <c r="E391" s="42">
        <v>82.99</v>
      </c>
      <c r="F391" s="42">
        <v>34</v>
      </c>
      <c r="G391" s="42">
        <f t="shared" si="19"/>
        <v>46</v>
      </c>
      <c r="H391" s="42"/>
      <c r="I391" s="42"/>
      <c r="J391" s="42"/>
    </row>
    <row r="392" spans="1:10" x14ac:dyDescent="0.25">
      <c r="A392" s="42">
        <v>9.27909502883595E-2</v>
      </c>
      <c r="B392" s="42">
        <v>4600.25732421875</v>
      </c>
      <c r="C392" s="42">
        <f t="shared" si="18"/>
        <v>0.58159443947501821</v>
      </c>
      <c r="D392" s="42">
        <v>0.84509999999999996</v>
      </c>
      <c r="E392" s="42">
        <v>152.11000000000001</v>
      </c>
      <c r="F392" s="42">
        <v>21</v>
      </c>
      <c r="G392" s="42">
        <f t="shared" si="19"/>
        <v>33</v>
      </c>
      <c r="H392" s="42"/>
      <c r="I392" s="42"/>
      <c r="J392" s="42"/>
    </row>
    <row r="393" spans="1:10" x14ac:dyDescent="0.25">
      <c r="A393" s="42">
        <v>0.131831149000702</v>
      </c>
      <c r="B393" s="42">
        <v>5548.92919921875</v>
      </c>
      <c r="C393" s="42">
        <f t="shared" si="18"/>
        <v>0.70153170569741174</v>
      </c>
      <c r="D393" s="42">
        <v>0.79400000000000004</v>
      </c>
      <c r="E393" s="42">
        <v>25.92</v>
      </c>
      <c r="F393" s="42">
        <v>53</v>
      </c>
      <c r="G393" s="42">
        <f t="shared" si="19"/>
        <v>65</v>
      </c>
      <c r="H393" s="42"/>
      <c r="I393" s="42"/>
      <c r="J393" s="42"/>
    </row>
    <row r="394" spans="1:10" x14ac:dyDescent="0.25">
      <c r="A394" s="42">
        <v>0.115689574341875</v>
      </c>
      <c r="B394" s="42">
        <v>3967.56689453125</v>
      </c>
      <c r="C394" s="42">
        <f t="shared" si="18"/>
        <v>0.50160560192063186</v>
      </c>
      <c r="D394" s="42">
        <v>0.89329999999999998</v>
      </c>
      <c r="E394" s="42">
        <v>76.16</v>
      </c>
      <c r="F394" s="42">
        <v>44</v>
      </c>
      <c r="G394" s="42">
        <f t="shared" si="19"/>
        <v>56</v>
      </c>
      <c r="H394" s="42"/>
      <c r="I394" s="42"/>
      <c r="J394" s="42"/>
    </row>
    <row r="395" spans="1:10" x14ac:dyDescent="0.25">
      <c r="A395" s="42">
        <v>0.13990032919363701</v>
      </c>
      <c r="B395" s="42">
        <v>4261.2265625</v>
      </c>
      <c r="C395" s="42">
        <f t="shared" si="18"/>
        <v>0.53873196637193133</v>
      </c>
      <c r="D395" s="42">
        <v>0.65820000000000001</v>
      </c>
      <c r="E395" s="42">
        <v>89.55</v>
      </c>
      <c r="F395" s="42">
        <v>55</v>
      </c>
      <c r="G395" s="42">
        <f t="shared" si="19"/>
        <v>67</v>
      </c>
      <c r="H395" s="42"/>
      <c r="I395" s="42"/>
      <c r="J395" s="42"/>
    </row>
    <row r="396" spans="1:10" x14ac:dyDescent="0.25">
      <c r="A396" s="42">
        <v>0.132039805573128</v>
      </c>
      <c r="B396" s="42">
        <v>4027.3544921875</v>
      </c>
      <c r="C396" s="42">
        <f t="shared" si="18"/>
        <v>0.50916433872506695</v>
      </c>
      <c r="D396" s="42">
        <v>0.96919999999999995</v>
      </c>
      <c r="E396" s="42">
        <v>276.19</v>
      </c>
      <c r="F396" s="42">
        <v>42</v>
      </c>
      <c r="G396" s="42">
        <f t="shared" si="19"/>
        <v>54</v>
      </c>
      <c r="H396" s="42"/>
      <c r="I396" s="42"/>
      <c r="J396" s="42"/>
    </row>
    <row r="397" spans="1:10" x14ac:dyDescent="0.25">
      <c r="A397" s="42">
        <v>9.7091183417972696E-2</v>
      </c>
      <c r="B397" s="42">
        <v>3813.87841796875</v>
      </c>
      <c r="C397" s="42">
        <f t="shared" si="18"/>
        <v>0.48217530550882914</v>
      </c>
      <c r="D397" s="42">
        <v>0.76659999999999995</v>
      </c>
      <c r="E397" s="42">
        <v>184.55</v>
      </c>
      <c r="F397" s="42">
        <v>35</v>
      </c>
      <c r="G397" s="42">
        <f t="shared" si="19"/>
        <v>47</v>
      </c>
      <c r="H397" s="42"/>
      <c r="I397" s="42"/>
      <c r="J397" s="42"/>
    </row>
    <row r="398" spans="1:10" x14ac:dyDescent="0.25">
      <c r="A398" s="42">
        <v>0.13328899391531099</v>
      </c>
      <c r="B398" s="42">
        <v>4048.14599609375</v>
      </c>
      <c r="C398" s="42">
        <f t="shared" si="18"/>
        <v>0.5117929358247415</v>
      </c>
      <c r="D398" s="42">
        <v>0.13239999999999999</v>
      </c>
      <c r="E398" s="42">
        <v>334.33</v>
      </c>
      <c r="F398" s="42">
        <v>22</v>
      </c>
      <c r="G398" s="42">
        <f t="shared" si="19"/>
        <v>34</v>
      </c>
      <c r="H398" s="42"/>
      <c r="I398" s="42"/>
      <c r="J398" s="42"/>
    </row>
    <row r="399" spans="1:10" x14ac:dyDescent="0.25">
      <c r="A399" s="42">
        <v>0.105210287340106</v>
      </c>
      <c r="B399" s="42">
        <v>3688.74389648437</v>
      </c>
      <c r="C399" s="42">
        <f t="shared" si="18"/>
        <v>0.46635498574138173</v>
      </c>
      <c r="D399" s="42">
        <v>0.92020000000000002</v>
      </c>
      <c r="E399" s="42">
        <v>130.03</v>
      </c>
      <c r="F399" s="42">
        <v>17</v>
      </c>
      <c r="G399" s="42">
        <f t="shared" si="19"/>
        <v>29</v>
      </c>
      <c r="H399" s="42"/>
      <c r="I399" s="42"/>
      <c r="J399" s="42"/>
    </row>
    <row r="400" spans="1:10" x14ac:dyDescent="0.25">
      <c r="A400" s="42">
        <v>0.134898939742362</v>
      </c>
      <c r="B400" s="42">
        <v>4588.560546875</v>
      </c>
      <c r="C400" s="42">
        <f t="shared" si="18"/>
        <v>0.58011565683668886</v>
      </c>
      <c r="D400" s="42">
        <v>0.62719999999999998</v>
      </c>
      <c r="E400" s="42">
        <v>196.86</v>
      </c>
      <c r="F400" s="42">
        <v>55</v>
      </c>
      <c r="G400" s="42">
        <f t="shared" si="19"/>
        <v>67</v>
      </c>
      <c r="H400" s="42"/>
      <c r="I400" s="42"/>
      <c r="J400" s="42"/>
    </row>
    <row r="401" spans="1:10" x14ac:dyDescent="0.25">
      <c r="A401" s="42">
        <v>0.13514649466017301</v>
      </c>
      <c r="B401" s="42">
        <v>4031.21118164062</v>
      </c>
      <c r="C401" s="42">
        <f t="shared" si="18"/>
        <v>0.50965192647997537</v>
      </c>
      <c r="D401" s="42">
        <v>0.89100000000000001</v>
      </c>
      <c r="E401" s="42">
        <v>259.5</v>
      </c>
      <c r="F401" s="42">
        <v>30</v>
      </c>
      <c r="G401" s="42">
        <f t="shared" si="19"/>
        <v>42</v>
      </c>
      <c r="H401" s="42"/>
      <c r="I401" s="42"/>
      <c r="J401" s="42"/>
    </row>
    <row r="402" spans="1:10" x14ac:dyDescent="0.25">
      <c r="A402" s="42">
        <v>0.115181132582987</v>
      </c>
      <c r="B402" s="42">
        <v>4754.11572265625</v>
      </c>
      <c r="C402" s="42">
        <f t="shared" si="18"/>
        <v>0.60104621851500462</v>
      </c>
      <c r="D402" s="42">
        <v>0.4365</v>
      </c>
      <c r="E402" s="42">
        <v>356.49</v>
      </c>
      <c r="F402" s="42">
        <v>40</v>
      </c>
      <c r="G402" s="42">
        <f t="shared" si="19"/>
        <v>52</v>
      </c>
      <c r="H402" s="42"/>
      <c r="I402" s="42"/>
      <c r="J402" s="42"/>
    </row>
    <row r="403" spans="1:10" x14ac:dyDescent="0.25">
      <c r="A403" s="42">
        <v>0.11835663343099</v>
      </c>
      <c r="B403" s="42">
        <v>3849.33862304687</v>
      </c>
      <c r="C403" s="42">
        <f t="shared" si="18"/>
        <v>0.48665841517913017</v>
      </c>
      <c r="D403" s="42">
        <v>0.26719999999999999</v>
      </c>
      <c r="E403" s="42">
        <v>56.16</v>
      </c>
      <c r="F403" s="42">
        <v>25</v>
      </c>
      <c r="G403" s="42">
        <f t="shared" si="19"/>
        <v>37</v>
      </c>
      <c r="H403" s="42"/>
      <c r="I403" s="42"/>
      <c r="J403" s="42"/>
    </row>
    <row r="404" spans="1:10" x14ac:dyDescent="0.25">
      <c r="A404" s="42">
        <v>0.13988840373714001</v>
      </c>
      <c r="B404" s="42">
        <v>4557.77197265625</v>
      </c>
      <c r="C404" s="42">
        <f t="shared" si="18"/>
        <v>0.57622316511221128</v>
      </c>
      <c r="D404" s="42">
        <v>5.2999999999999999E-2</v>
      </c>
      <c r="E404" s="42">
        <v>177.59</v>
      </c>
      <c r="F404" s="42">
        <v>48</v>
      </c>
      <c r="G404" s="42">
        <f t="shared" si="19"/>
        <v>60</v>
      </c>
      <c r="H404" s="42"/>
      <c r="I404" s="42"/>
      <c r="J404" s="42"/>
    </row>
    <row r="405" spans="1:10" x14ac:dyDescent="0.25">
      <c r="A405" s="42">
        <v>0.133519693893877</v>
      </c>
      <c r="B405" s="42">
        <v>3756.80053710937</v>
      </c>
      <c r="C405" s="42">
        <f t="shared" si="18"/>
        <v>0.47495914871906286</v>
      </c>
      <c r="D405" s="42">
        <v>1.8599999999999998E-2</v>
      </c>
      <c r="E405" s="42">
        <v>180.35</v>
      </c>
      <c r="F405" s="42">
        <v>34</v>
      </c>
      <c r="G405" s="42">
        <f t="shared" si="19"/>
        <v>46</v>
      </c>
      <c r="H405" s="42"/>
      <c r="I405" s="42"/>
      <c r="J405" s="42"/>
    </row>
    <row r="406" spans="1:10" x14ac:dyDescent="0.25">
      <c r="A406" s="42">
        <v>0.105097403193641</v>
      </c>
      <c r="B406" s="42">
        <v>3892.60961914062</v>
      </c>
      <c r="C406" s="42">
        <f t="shared" si="18"/>
        <v>0.49212901583144136</v>
      </c>
      <c r="D406" s="42">
        <v>0.9859</v>
      </c>
      <c r="E406" s="42">
        <v>299.54000000000002</v>
      </c>
      <c r="F406" s="42">
        <v>24</v>
      </c>
      <c r="G406" s="42">
        <f t="shared" si="19"/>
        <v>36</v>
      </c>
      <c r="H406" s="42"/>
      <c r="I406" s="42"/>
      <c r="J406" s="42"/>
    </row>
    <row r="407" spans="1:10" x14ac:dyDescent="0.25">
      <c r="A407" s="42">
        <v>0.12377832380927301</v>
      </c>
      <c r="B407" s="42">
        <v>4541.1826171875</v>
      </c>
      <c r="C407" s="42">
        <f t="shared" si="18"/>
        <v>0.57412583093824998</v>
      </c>
      <c r="D407" s="42">
        <v>0.86519999999999997</v>
      </c>
      <c r="E407" s="42">
        <v>203.53</v>
      </c>
      <c r="F407" s="42">
        <v>42</v>
      </c>
      <c r="G407" s="42">
        <f t="shared" si="19"/>
        <v>54</v>
      </c>
      <c r="H407" s="42"/>
      <c r="I407" s="42"/>
      <c r="J407" s="42"/>
    </row>
    <row r="408" spans="1:10" x14ac:dyDescent="0.25">
      <c r="A408" s="42">
        <v>0.12323549441731201</v>
      </c>
      <c r="B408" s="42">
        <v>4293.44775390625</v>
      </c>
      <c r="C408" s="42">
        <f t="shared" si="18"/>
        <v>0.54280557887540526</v>
      </c>
      <c r="D408" s="42">
        <v>0.1439</v>
      </c>
      <c r="E408" s="42">
        <v>337.13</v>
      </c>
      <c r="F408" s="42">
        <v>36</v>
      </c>
      <c r="G408" s="42">
        <f t="shared" si="19"/>
        <v>48</v>
      </c>
      <c r="H408" s="42"/>
      <c r="I408" s="42"/>
      <c r="J408" s="42"/>
    </row>
    <row r="409" spans="1:10" x14ac:dyDescent="0.25">
      <c r="A409" s="42">
        <v>0.113082488975723</v>
      </c>
      <c r="B409" s="42">
        <v>3883.6044921875</v>
      </c>
      <c r="C409" s="42">
        <f t="shared" si="18"/>
        <v>0.49099052913524538</v>
      </c>
      <c r="D409" s="42">
        <v>0.8306</v>
      </c>
      <c r="E409" s="42">
        <v>346.96</v>
      </c>
      <c r="F409" s="42">
        <v>31</v>
      </c>
      <c r="G409" s="42">
        <f t="shared" si="19"/>
        <v>43</v>
      </c>
      <c r="H409" s="42"/>
      <c r="I409" s="42"/>
      <c r="J409" s="42"/>
    </row>
    <row r="410" spans="1:10" x14ac:dyDescent="0.25">
      <c r="A410" s="42">
        <v>0.11546391503164199</v>
      </c>
      <c r="B410" s="42">
        <v>3929.18725585937</v>
      </c>
      <c r="C410" s="42">
        <f t="shared" si="18"/>
        <v>0.49675339847472644</v>
      </c>
      <c r="D410" s="42">
        <v>0.91410000000000002</v>
      </c>
      <c r="E410" s="42">
        <v>156.41999999999999</v>
      </c>
      <c r="F410" s="42">
        <v>21</v>
      </c>
      <c r="G410" s="42">
        <f t="shared" si="19"/>
        <v>33</v>
      </c>
      <c r="H410" s="42"/>
      <c r="I410" s="42"/>
      <c r="J410" s="42"/>
    </row>
    <row r="411" spans="1:10" x14ac:dyDescent="0.25">
      <c r="A411" s="42">
        <v>0.12089773524436701</v>
      </c>
      <c r="B411" s="42">
        <v>3887.85546875</v>
      </c>
      <c r="C411" s="42">
        <f t="shared" si="18"/>
        <v>0.49152796522997699</v>
      </c>
      <c r="D411" s="42">
        <v>0.56499999999999995</v>
      </c>
      <c r="E411" s="42">
        <v>71.239999999999995</v>
      </c>
      <c r="F411" s="42">
        <v>52</v>
      </c>
      <c r="G411" s="42">
        <f t="shared" si="19"/>
        <v>64</v>
      </c>
      <c r="H411" s="42"/>
      <c r="I411" s="42"/>
      <c r="J411" s="42"/>
    </row>
    <row r="412" spans="1:10" x14ac:dyDescent="0.25">
      <c r="A412" s="42">
        <v>9.9901473786772693E-2</v>
      </c>
      <c r="B412" s="42">
        <v>4039.41186523437</v>
      </c>
      <c r="C412" s="42">
        <f t="shared" si="18"/>
        <v>0.51068871021659579</v>
      </c>
      <c r="D412" s="42">
        <v>0.61</v>
      </c>
      <c r="E412" s="42">
        <v>190.43</v>
      </c>
      <c r="F412" s="42">
        <v>25</v>
      </c>
      <c r="G412" s="42">
        <f t="shared" si="19"/>
        <v>37</v>
      </c>
      <c r="H412" s="42"/>
      <c r="I412" s="42"/>
      <c r="J412" s="42"/>
    </row>
    <row r="413" spans="1:10" x14ac:dyDescent="0.25">
      <c r="A413" s="42">
        <v>0.14203283238009901</v>
      </c>
      <c r="B413" s="42">
        <v>4076.33642578125</v>
      </c>
      <c r="C413" s="42">
        <f t="shared" si="18"/>
        <v>0.51535695322575636</v>
      </c>
      <c r="D413" s="42">
        <v>0.27129999999999999</v>
      </c>
      <c r="E413" s="42">
        <v>315.35000000000002</v>
      </c>
      <c r="F413" s="42">
        <v>60</v>
      </c>
      <c r="G413" s="42">
        <f t="shared" si="19"/>
        <v>72</v>
      </c>
      <c r="H413" s="42"/>
      <c r="I413" s="42"/>
      <c r="J413" s="42"/>
    </row>
    <row r="414" spans="1:10" x14ac:dyDescent="0.25">
      <c r="A414" s="42">
        <v>0.10398737628848299</v>
      </c>
      <c r="B414" s="42">
        <v>4078.60766601562</v>
      </c>
      <c r="C414" s="42">
        <f t="shared" si="18"/>
        <v>0.51564409818264112</v>
      </c>
      <c r="D414" s="42">
        <v>0.66490000000000005</v>
      </c>
      <c r="E414" s="42">
        <v>93.3</v>
      </c>
      <c r="F414" s="42">
        <v>55</v>
      </c>
      <c r="G414" s="42">
        <f t="shared" si="19"/>
        <v>67</v>
      </c>
      <c r="H414" s="42"/>
      <c r="I414" s="42"/>
      <c r="J414" s="42"/>
    </row>
    <row r="415" spans="1:10" x14ac:dyDescent="0.25">
      <c r="A415" s="42">
        <v>0.11200552011229201</v>
      </c>
      <c r="B415" s="42">
        <v>4052.59301757812</v>
      </c>
      <c r="C415" s="42">
        <f t="shared" si="18"/>
        <v>0.51235515719308089</v>
      </c>
      <c r="D415" s="42">
        <v>0.89390000000000003</v>
      </c>
      <c r="E415" s="42">
        <v>35.729999999999997</v>
      </c>
      <c r="F415" s="42">
        <v>32</v>
      </c>
      <c r="G415" s="42">
        <f t="shared" si="19"/>
        <v>44</v>
      </c>
      <c r="H415" s="42"/>
      <c r="I415" s="42"/>
      <c r="J415" s="42"/>
    </row>
    <row r="416" spans="1:10" x14ac:dyDescent="0.25">
      <c r="A416" s="42">
        <v>9.6659541360965301E-2</v>
      </c>
      <c r="B416" s="42">
        <v>4430.71484375</v>
      </c>
      <c r="C416" s="42">
        <f t="shared" si="18"/>
        <v>0.56015977681466966</v>
      </c>
      <c r="D416" s="42">
        <v>0.34150000000000003</v>
      </c>
      <c r="E416" s="42">
        <v>220.16</v>
      </c>
      <c r="F416" s="42">
        <v>50</v>
      </c>
      <c r="G416" s="42">
        <f t="shared" si="19"/>
        <v>62</v>
      </c>
      <c r="H416" s="42"/>
      <c r="I416" s="42"/>
      <c r="J416" s="42"/>
    </row>
    <row r="417" spans="1:10" x14ac:dyDescent="0.25">
      <c r="A417" s="42">
        <v>0.13008372047556299</v>
      </c>
      <c r="B417" s="42">
        <v>4279.08154296875</v>
      </c>
      <c r="C417" s="42">
        <f t="shared" si="18"/>
        <v>0.54098930908684639</v>
      </c>
      <c r="D417" s="42">
        <v>0.47120000000000001</v>
      </c>
      <c r="E417" s="42">
        <v>292.66000000000003</v>
      </c>
      <c r="F417" s="42">
        <v>33</v>
      </c>
      <c r="G417" s="42">
        <f t="shared" si="19"/>
        <v>45</v>
      </c>
      <c r="H417" s="42"/>
      <c r="I417" s="42"/>
      <c r="J417" s="42"/>
    </row>
    <row r="418" spans="1:10" x14ac:dyDescent="0.25">
      <c r="A418" s="42">
        <v>0.100030764957784</v>
      </c>
      <c r="B418" s="42">
        <v>4930.07470703125</v>
      </c>
      <c r="C418" s="42">
        <f t="shared" si="18"/>
        <v>0.62329209731604562</v>
      </c>
      <c r="D418" s="42">
        <v>0.87429999999999997</v>
      </c>
      <c r="E418" s="42">
        <v>63.9</v>
      </c>
      <c r="F418" s="42">
        <v>59</v>
      </c>
      <c r="G418" s="42">
        <f t="shared" si="19"/>
        <v>71</v>
      </c>
      <c r="H418" s="42"/>
      <c r="I418" s="42"/>
      <c r="J418" s="42"/>
    </row>
    <row r="419" spans="1:10" x14ac:dyDescent="0.25">
      <c r="A419" s="42">
        <v>0.119541964577921</v>
      </c>
      <c r="B419" s="42">
        <v>3898.03466796875</v>
      </c>
      <c r="C419" s="42">
        <f t="shared" si="18"/>
        <v>0.49281488577521815</v>
      </c>
      <c r="D419" s="42">
        <v>0.62860000000000005</v>
      </c>
      <c r="E419" s="42">
        <v>72.84</v>
      </c>
      <c r="F419" s="42">
        <v>18</v>
      </c>
      <c r="G419" s="42">
        <f t="shared" si="19"/>
        <v>30</v>
      </c>
      <c r="H419" s="42"/>
      <c r="I419" s="42"/>
      <c r="J419" s="42"/>
    </row>
    <row r="420" spans="1:10" x14ac:dyDescent="0.25">
      <c r="A420" s="42">
        <v>0.104441045695775</v>
      </c>
      <c r="B420" s="42">
        <v>4402.7646484375</v>
      </c>
      <c r="C420" s="42">
        <f t="shared" si="18"/>
        <v>0.55662613140522477</v>
      </c>
      <c r="D420" s="42">
        <v>0.5776</v>
      </c>
      <c r="E420" s="42">
        <v>274.42</v>
      </c>
      <c r="F420" s="42">
        <v>22</v>
      </c>
      <c r="G420" s="42">
        <f t="shared" si="19"/>
        <v>34</v>
      </c>
      <c r="H420" s="42"/>
      <c r="I420" s="42"/>
      <c r="J420" s="42"/>
    </row>
    <row r="421" spans="1:10" x14ac:dyDescent="0.25">
      <c r="A421" s="42">
        <v>0.109952637307448</v>
      </c>
      <c r="B421" s="42">
        <v>4867.75732421875</v>
      </c>
      <c r="C421" s="42">
        <f t="shared" si="18"/>
        <v>0.61541352862477328</v>
      </c>
      <c r="D421" s="42">
        <v>0.2601</v>
      </c>
      <c r="E421" s="42">
        <v>12.54</v>
      </c>
      <c r="F421" s="42">
        <v>53</v>
      </c>
      <c r="G421" s="42">
        <f t="shared" si="19"/>
        <v>65</v>
      </c>
      <c r="H421" s="42"/>
      <c r="I421" s="42"/>
      <c r="J421" s="42"/>
    </row>
    <row r="422" spans="1:10" x14ac:dyDescent="0.25">
      <c r="A422" s="42">
        <v>0.125292490783072</v>
      </c>
      <c r="B422" s="42">
        <v>3886.24829101562</v>
      </c>
      <c r="C422" s="42">
        <f t="shared" si="18"/>
        <v>0.49132477537173957</v>
      </c>
      <c r="D422" s="42">
        <v>0.23910000000000001</v>
      </c>
      <c r="E422" s="42">
        <v>104.22</v>
      </c>
      <c r="F422" s="42">
        <v>27</v>
      </c>
      <c r="G422" s="42">
        <f t="shared" si="19"/>
        <v>39</v>
      </c>
      <c r="H422" s="42"/>
      <c r="I422" s="42"/>
      <c r="J422" s="42"/>
    </row>
    <row r="423" spans="1:10" x14ac:dyDescent="0.25">
      <c r="A423" s="42">
        <v>0.13234815644220099</v>
      </c>
      <c r="B423" s="42">
        <v>4054.74340820312</v>
      </c>
      <c r="C423" s="42">
        <f t="shared" si="18"/>
        <v>0.51262702355664602</v>
      </c>
      <c r="D423" s="42">
        <v>0.45429999999999998</v>
      </c>
      <c r="E423" s="42">
        <v>14.57</v>
      </c>
      <c r="F423" s="42">
        <v>56</v>
      </c>
      <c r="G423" s="42">
        <f t="shared" si="19"/>
        <v>68</v>
      </c>
      <c r="H423" s="42"/>
      <c r="I423" s="42"/>
      <c r="J423" s="42"/>
    </row>
    <row r="424" spans="1:10" x14ac:dyDescent="0.25">
      <c r="A424" s="42">
        <v>0.119048671512699</v>
      </c>
      <c r="B424" s="42">
        <v>4595.51806640625</v>
      </c>
      <c r="C424" s="42">
        <f t="shared" si="18"/>
        <v>0.58099527169010379</v>
      </c>
      <c r="D424" s="42">
        <v>0.74639999999999995</v>
      </c>
      <c r="E424" s="42">
        <v>115.13</v>
      </c>
      <c r="F424" s="42">
        <v>42</v>
      </c>
      <c r="G424" s="42">
        <f t="shared" si="19"/>
        <v>54</v>
      </c>
      <c r="H424" s="42"/>
      <c r="I424" s="42"/>
      <c r="J424" s="42"/>
    </row>
    <row r="425" spans="1:10" x14ac:dyDescent="0.25">
      <c r="A425" s="42">
        <v>0.123839228066128</v>
      </c>
      <c r="B425" s="42">
        <v>4357.91162109375</v>
      </c>
      <c r="C425" s="42">
        <f t="shared" si="18"/>
        <v>0.55095552007672133</v>
      </c>
      <c r="D425" s="42">
        <v>0.40970000000000001</v>
      </c>
      <c r="E425" s="42">
        <v>73.44</v>
      </c>
      <c r="F425" s="42">
        <v>29</v>
      </c>
      <c r="G425" s="42">
        <f t="shared" si="19"/>
        <v>41</v>
      </c>
      <c r="H425" s="42"/>
      <c r="I425" s="42"/>
      <c r="J425" s="42"/>
    </row>
    <row r="426" spans="1:10" x14ac:dyDescent="0.25">
      <c r="A426" s="42">
        <v>9.3920988829445398E-2</v>
      </c>
      <c r="B426" s="42">
        <v>4036.61572265625</v>
      </c>
      <c r="C426" s="42">
        <f t="shared" si="18"/>
        <v>0.51033520369276453</v>
      </c>
      <c r="D426" s="42">
        <v>0.73570000000000002</v>
      </c>
      <c r="E426" s="42">
        <v>3.56</v>
      </c>
      <c r="F426" s="42">
        <v>55</v>
      </c>
      <c r="G426" s="42">
        <f t="shared" si="19"/>
        <v>67</v>
      </c>
      <c r="H426" s="42"/>
      <c r="I426" s="42"/>
      <c r="J426" s="42"/>
    </row>
    <row r="427" spans="1:10" x14ac:dyDescent="0.25">
      <c r="A427" s="42">
        <v>9.9497390921532397E-2</v>
      </c>
      <c r="B427" s="42">
        <v>4327.79541015625</v>
      </c>
      <c r="C427" s="42">
        <f t="shared" si="18"/>
        <v>0.54714803288962544</v>
      </c>
      <c r="D427" s="42">
        <v>0.39729999999999999</v>
      </c>
      <c r="E427" s="42">
        <v>172.79</v>
      </c>
      <c r="F427" s="42">
        <v>39</v>
      </c>
      <c r="G427" s="42">
        <f t="shared" si="19"/>
        <v>51</v>
      </c>
      <c r="H427" s="42"/>
      <c r="I427" s="42"/>
      <c r="J427" s="42"/>
    </row>
    <row r="428" spans="1:10" x14ac:dyDescent="0.25">
      <c r="A428" s="42">
        <v>0.111072966785088</v>
      </c>
      <c r="B428" s="42">
        <v>3545.00366210937</v>
      </c>
      <c r="C428" s="42">
        <f t="shared" si="18"/>
        <v>0.44818241078536375</v>
      </c>
      <c r="D428" s="42">
        <v>0.96120000000000005</v>
      </c>
      <c r="E428" s="42">
        <v>297.25</v>
      </c>
      <c r="F428" s="42">
        <v>20</v>
      </c>
      <c r="G428" s="42">
        <f t="shared" si="19"/>
        <v>32</v>
      </c>
      <c r="H428" s="42"/>
      <c r="I428" s="42"/>
      <c r="J428" s="42"/>
    </row>
    <row r="429" spans="1:10" x14ac:dyDescent="0.25">
      <c r="A429" s="42">
        <v>0.132267527779245</v>
      </c>
      <c r="B429" s="42">
        <v>4796.30078125</v>
      </c>
      <c r="C429" s="42">
        <f t="shared" si="18"/>
        <v>0.60637952788834915</v>
      </c>
      <c r="D429" s="42">
        <v>0.2165</v>
      </c>
      <c r="E429" s="42">
        <v>56.07</v>
      </c>
      <c r="F429" s="42">
        <v>37</v>
      </c>
      <c r="G429" s="42">
        <f t="shared" si="19"/>
        <v>49</v>
      </c>
      <c r="H429" s="42"/>
      <c r="I429" s="42"/>
      <c r="J429" s="42"/>
    </row>
    <row r="430" spans="1:10" x14ac:dyDescent="0.25">
      <c r="A430" s="42">
        <v>0.14663289740612001</v>
      </c>
      <c r="B430" s="42">
        <v>4243.12158203125</v>
      </c>
      <c r="C430" s="42">
        <f t="shared" si="18"/>
        <v>0.53644301703164265</v>
      </c>
      <c r="D430" s="42">
        <v>0.16669999999999999</v>
      </c>
      <c r="E430" s="42">
        <v>85.21</v>
      </c>
      <c r="F430" s="42">
        <v>37</v>
      </c>
      <c r="G430" s="42">
        <f t="shared" si="19"/>
        <v>49</v>
      </c>
      <c r="H430" s="42"/>
      <c r="I430" s="42"/>
      <c r="J430" s="42"/>
    </row>
    <row r="431" spans="1:10" x14ac:dyDescent="0.25">
      <c r="A431" s="42">
        <v>9.6361460770883298E-2</v>
      </c>
      <c r="B431" s="42">
        <v>4001.2490234375</v>
      </c>
      <c r="C431" s="42">
        <f t="shared" si="18"/>
        <v>0.50586391564113276</v>
      </c>
      <c r="D431" s="42">
        <v>5.1900000000000002E-2</v>
      </c>
      <c r="E431" s="42">
        <v>266.33</v>
      </c>
      <c r="F431" s="42">
        <v>24</v>
      </c>
      <c r="G431" s="42">
        <f t="shared" si="19"/>
        <v>36</v>
      </c>
      <c r="H431" s="42"/>
      <c r="I431" s="42"/>
      <c r="J431" s="42"/>
    </row>
    <row r="432" spans="1:10" x14ac:dyDescent="0.25">
      <c r="A432" s="42">
        <v>9.7514446516434303E-2</v>
      </c>
      <c r="B432" s="42">
        <v>4048.3076171875</v>
      </c>
      <c r="C432" s="42">
        <f t="shared" si="18"/>
        <v>0.51181336901419205</v>
      </c>
      <c r="D432" s="42">
        <v>0.73939999999999995</v>
      </c>
      <c r="E432" s="42">
        <v>35.82</v>
      </c>
      <c r="F432" s="42">
        <v>60</v>
      </c>
      <c r="G432" s="42">
        <f t="shared" si="19"/>
        <v>72</v>
      </c>
      <c r="H432" s="42"/>
      <c r="I432" s="42"/>
      <c r="J432" s="42"/>
    </row>
    <row r="433" spans="1:10" x14ac:dyDescent="0.25">
      <c r="A433" s="42">
        <v>9.9999899584738705E-2</v>
      </c>
      <c r="B433" s="42">
        <v>4468.591796875</v>
      </c>
      <c r="C433" s="42">
        <f t="shared" si="18"/>
        <v>0.5649484274855312</v>
      </c>
      <c r="D433" s="42">
        <v>0.99860000000000004</v>
      </c>
      <c r="E433" s="42">
        <v>43.13</v>
      </c>
      <c r="F433" s="42">
        <v>38</v>
      </c>
      <c r="G433" s="42">
        <f t="shared" si="19"/>
        <v>50</v>
      </c>
      <c r="H433" s="42"/>
      <c r="I433" s="42"/>
      <c r="J433" s="42"/>
    </row>
    <row r="434" spans="1:10" x14ac:dyDescent="0.25">
      <c r="A434" s="42">
        <v>0.13079189936213001</v>
      </c>
      <c r="B434" s="42">
        <v>5061.609375</v>
      </c>
      <c r="C434" s="42">
        <f t="shared" si="18"/>
        <v>0.63992156521256371</v>
      </c>
      <c r="D434" s="42">
        <v>5.1000000000000004E-3</v>
      </c>
      <c r="E434" s="42">
        <v>88.04</v>
      </c>
      <c r="F434" s="42">
        <v>56</v>
      </c>
      <c r="G434" s="42">
        <f t="shared" si="19"/>
        <v>68</v>
      </c>
      <c r="H434" s="42"/>
      <c r="I434" s="42"/>
      <c r="J434" s="42"/>
    </row>
    <row r="435" spans="1:10" x14ac:dyDescent="0.25">
      <c r="A435" s="42">
        <v>0.146673436895146</v>
      </c>
      <c r="B435" s="42">
        <v>4193.74560546875</v>
      </c>
      <c r="C435" s="42">
        <f t="shared" si="18"/>
        <v>0.53020058505697565</v>
      </c>
      <c r="D435" s="42">
        <v>0.4153</v>
      </c>
      <c r="E435" s="42">
        <v>323.14</v>
      </c>
      <c r="F435" s="42">
        <v>32</v>
      </c>
      <c r="G435" s="42">
        <f t="shared" si="19"/>
        <v>44</v>
      </c>
      <c r="H435" s="42"/>
      <c r="I435" s="42"/>
      <c r="J435" s="42"/>
    </row>
    <row r="436" spans="1:10" x14ac:dyDescent="0.25">
      <c r="A436" s="42">
        <v>0.13922267411554501</v>
      </c>
      <c r="B436" s="42">
        <v>4250.84228515625</v>
      </c>
      <c r="C436" s="42">
        <f t="shared" si="18"/>
        <v>0.53741911851681334</v>
      </c>
      <c r="D436" s="42">
        <v>0.40989999999999999</v>
      </c>
      <c r="E436" s="42">
        <v>222.32</v>
      </c>
      <c r="F436" s="42">
        <v>40</v>
      </c>
      <c r="G436" s="42">
        <f t="shared" si="19"/>
        <v>52</v>
      </c>
      <c r="H436" s="42"/>
      <c r="I436" s="42"/>
      <c r="J436" s="42"/>
    </row>
    <row r="437" spans="1:10" x14ac:dyDescent="0.25">
      <c r="A437" s="42">
        <v>0.13552668628118</v>
      </c>
      <c r="B437" s="42">
        <v>4084.1640625</v>
      </c>
      <c r="C437" s="42">
        <f t="shared" si="18"/>
        <v>0.51634657395107708</v>
      </c>
      <c r="D437" s="42">
        <v>0.95240000000000002</v>
      </c>
      <c r="E437" s="42">
        <v>58.76</v>
      </c>
      <c r="F437" s="42">
        <v>43</v>
      </c>
      <c r="G437" s="42">
        <f t="shared" si="19"/>
        <v>55</v>
      </c>
      <c r="H437" s="42"/>
      <c r="I437" s="42"/>
      <c r="J437" s="42"/>
    </row>
    <row r="438" spans="1:10" x14ac:dyDescent="0.25">
      <c r="A438" s="42">
        <v>0.144931910875124</v>
      </c>
      <c r="B438" s="42">
        <v>3608.31469726562</v>
      </c>
      <c r="C438" s="42">
        <f t="shared" si="18"/>
        <v>0.45618660346615814</v>
      </c>
      <c r="D438" s="42">
        <v>0.1022</v>
      </c>
      <c r="E438" s="42">
        <v>110.49</v>
      </c>
      <c r="F438" s="42">
        <v>26</v>
      </c>
      <c r="G438" s="42">
        <f t="shared" si="19"/>
        <v>38</v>
      </c>
      <c r="H438" s="42"/>
      <c r="I438" s="42"/>
      <c r="J438" s="42"/>
    </row>
    <row r="439" spans="1:10" x14ac:dyDescent="0.25">
      <c r="A439" s="42">
        <v>0.129803618435855</v>
      </c>
      <c r="B439" s="42">
        <v>3882.52026367187</v>
      </c>
      <c r="C439" s="42">
        <f t="shared" si="18"/>
        <v>0.49085345391719376</v>
      </c>
      <c r="D439" s="42">
        <v>0.49509999999999998</v>
      </c>
      <c r="E439" s="42">
        <v>38.950000000000003</v>
      </c>
      <c r="F439" s="42">
        <v>54</v>
      </c>
      <c r="G439" s="42">
        <f t="shared" si="19"/>
        <v>66</v>
      </c>
      <c r="H439" s="42"/>
      <c r="I439" s="42"/>
      <c r="J439" s="42"/>
    </row>
    <row r="440" spans="1:10" x14ac:dyDescent="0.25">
      <c r="A440" s="42">
        <v>9.3424604081688095E-2</v>
      </c>
      <c r="B440" s="42">
        <v>4585.8779296875</v>
      </c>
      <c r="C440" s="42">
        <f t="shared" si="18"/>
        <v>0.5797765029308245</v>
      </c>
      <c r="D440" s="42">
        <v>0.18540000000000001</v>
      </c>
      <c r="E440" s="42">
        <v>246.86</v>
      </c>
      <c r="F440" s="42">
        <v>52</v>
      </c>
      <c r="G440" s="42">
        <f t="shared" si="19"/>
        <v>64</v>
      </c>
      <c r="H440" s="42"/>
      <c r="I440" s="42"/>
      <c r="J440" s="42"/>
    </row>
    <row r="441" spans="1:10" x14ac:dyDescent="0.25">
      <c r="A441" s="42">
        <v>0.13298295160684201</v>
      </c>
      <c r="B441" s="42">
        <v>4571.92431640625</v>
      </c>
      <c r="C441" s="42">
        <f t="shared" si="18"/>
        <v>0.57801239642047009</v>
      </c>
      <c r="D441" s="42">
        <v>0.80069999999999997</v>
      </c>
      <c r="E441" s="42">
        <v>40.64</v>
      </c>
      <c r="F441" s="42">
        <v>49</v>
      </c>
      <c r="G441" s="42">
        <f t="shared" si="19"/>
        <v>61</v>
      </c>
      <c r="H441" s="42"/>
      <c r="I441" s="42"/>
      <c r="J441" s="42"/>
    </row>
    <row r="442" spans="1:10" x14ac:dyDescent="0.25">
      <c r="A442" s="42">
        <v>0.113603853451332</v>
      </c>
      <c r="B442" s="42">
        <v>4812.2958984375</v>
      </c>
      <c r="C442" s="42">
        <f t="shared" si="18"/>
        <v>0.60840173459535785</v>
      </c>
      <c r="D442" s="42">
        <v>8.3999999999999995E-3</v>
      </c>
      <c r="E442" s="42">
        <v>43.14</v>
      </c>
      <c r="F442" s="42">
        <v>25</v>
      </c>
      <c r="G442" s="42">
        <f t="shared" si="19"/>
        <v>37</v>
      </c>
      <c r="H442" s="42"/>
      <c r="I442" s="42"/>
      <c r="J442" s="42"/>
    </row>
    <row r="443" spans="1:10" x14ac:dyDescent="0.25">
      <c r="A443" s="42">
        <v>0.10084522447520899</v>
      </c>
      <c r="B443" s="42">
        <v>4237.88818359375</v>
      </c>
      <c r="C443" s="42">
        <f t="shared" si="18"/>
        <v>0.53578137677626314</v>
      </c>
      <c r="D443" s="42">
        <v>0.48209999999999997</v>
      </c>
      <c r="E443" s="42">
        <v>50.62</v>
      </c>
      <c r="F443" s="42">
        <v>41</v>
      </c>
      <c r="G443" s="42">
        <f t="shared" si="19"/>
        <v>53</v>
      </c>
      <c r="H443" s="42"/>
      <c r="I443" s="42"/>
      <c r="J443" s="42"/>
    </row>
    <row r="444" spans="1:10" x14ac:dyDescent="0.25">
      <c r="A444" s="42">
        <v>0.13926646789733199</v>
      </c>
      <c r="B444" s="42">
        <v>3517.7353515625</v>
      </c>
      <c r="C444" s="42">
        <f t="shared" si="18"/>
        <v>0.4447349736812598</v>
      </c>
      <c r="D444" s="42">
        <v>0.6492</v>
      </c>
      <c r="E444" s="42">
        <v>301.14999999999998</v>
      </c>
      <c r="F444" s="42">
        <v>36</v>
      </c>
      <c r="G444" s="42">
        <f t="shared" si="19"/>
        <v>48</v>
      </c>
      <c r="H444" s="42"/>
      <c r="I444" s="42"/>
      <c r="J444" s="42"/>
    </row>
    <row r="445" spans="1:10" x14ac:dyDescent="0.25">
      <c r="A445" s="42">
        <v>0.13034786224841199</v>
      </c>
      <c r="B445" s="42">
        <v>3896.80639648437</v>
      </c>
      <c r="C445" s="42">
        <f t="shared" si="18"/>
        <v>0.49265959970856266</v>
      </c>
      <c r="D445" s="42">
        <v>0.3372</v>
      </c>
      <c r="E445" s="42">
        <v>221.68</v>
      </c>
      <c r="F445" s="42">
        <v>59</v>
      </c>
      <c r="G445" s="42">
        <f t="shared" si="19"/>
        <v>71</v>
      </c>
      <c r="H445" s="42"/>
      <c r="I445" s="42"/>
      <c r="J445" s="42"/>
    </row>
    <row r="446" spans="1:10" x14ac:dyDescent="0.25">
      <c r="A446" s="42">
        <v>0.121015431732622</v>
      </c>
      <c r="B446" s="42">
        <v>3952.85131835937</v>
      </c>
      <c r="C446" s="42">
        <f t="shared" si="18"/>
        <v>0.49974516310774653</v>
      </c>
      <c r="D446" s="42">
        <v>0.1358</v>
      </c>
      <c r="E446" s="42">
        <v>130.09</v>
      </c>
      <c r="F446" s="42">
        <v>24</v>
      </c>
      <c r="G446" s="42">
        <f t="shared" si="19"/>
        <v>36</v>
      </c>
      <c r="H446" s="42"/>
      <c r="I446" s="42"/>
      <c r="J446" s="42"/>
    </row>
    <row r="447" spans="1:10" x14ac:dyDescent="0.25">
      <c r="A447" s="42">
        <v>9.7218260148723007E-2</v>
      </c>
      <c r="B447" s="42">
        <v>4318.212890625</v>
      </c>
      <c r="C447" s="42">
        <f t="shared" si="18"/>
        <v>0.54593654846978767</v>
      </c>
      <c r="D447" s="42">
        <v>0.52349999999999997</v>
      </c>
      <c r="E447" s="42">
        <v>186.58</v>
      </c>
      <c r="F447" s="42">
        <v>24</v>
      </c>
      <c r="G447" s="42">
        <f t="shared" si="19"/>
        <v>36</v>
      </c>
      <c r="H447" s="42"/>
      <c r="I447" s="42"/>
      <c r="J447" s="42"/>
    </row>
    <row r="448" spans="1:10" x14ac:dyDescent="0.25">
      <c r="A448" s="42">
        <v>9.6686452936005501E-2</v>
      </c>
      <c r="B448" s="42">
        <v>4664.74462890625</v>
      </c>
      <c r="C448" s="42">
        <f t="shared" si="18"/>
        <v>0.58974734379746307</v>
      </c>
      <c r="D448" s="42">
        <v>0.745</v>
      </c>
      <c r="E448" s="42">
        <v>325.24</v>
      </c>
      <c r="F448" s="42">
        <v>25</v>
      </c>
      <c r="G448" s="42">
        <f t="shared" si="19"/>
        <v>37</v>
      </c>
      <c r="H448" s="42"/>
      <c r="I448" s="42"/>
      <c r="J448" s="42"/>
    </row>
    <row r="449" spans="1:10" x14ac:dyDescent="0.25">
      <c r="A449" s="42">
        <v>0.111140635380698</v>
      </c>
      <c r="B449" s="42">
        <v>3704.87060546875</v>
      </c>
      <c r="C449" s="42">
        <f t="shared" ref="C449:C500" si="20">B449/$W$13</f>
        <v>0.46839382913889538</v>
      </c>
      <c r="D449" s="42">
        <v>0.66100000000000003</v>
      </c>
      <c r="E449" s="42">
        <v>242.64</v>
      </c>
      <c r="F449" s="42">
        <v>38</v>
      </c>
      <c r="G449" s="42">
        <f t="shared" si="19"/>
        <v>50</v>
      </c>
      <c r="H449" s="42"/>
      <c r="I449" s="42"/>
      <c r="J449" s="42"/>
    </row>
    <row r="450" spans="1:10" x14ac:dyDescent="0.25">
      <c r="A450" s="42">
        <v>9.8055193881816202E-2</v>
      </c>
      <c r="B450" s="42">
        <v>3980.1630859375</v>
      </c>
      <c r="C450" s="42">
        <f t="shared" si="20"/>
        <v>0.50319809433227802</v>
      </c>
      <c r="D450" s="42">
        <v>0.59309999999999996</v>
      </c>
      <c r="E450" s="42">
        <v>273.02999999999997</v>
      </c>
      <c r="F450" s="42">
        <v>31</v>
      </c>
      <c r="G450" s="42">
        <f t="shared" ref="G450:G513" si="21">F450+12</f>
        <v>43</v>
      </c>
      <c r="H450" s="42"/>
      <c r="I450" s="42"/>
      <c r="J450" s="42"/>
    </row>
    <row r="451" spans="1:10" x14ac:dyDescent="0.25">
      <c r="A451" s="42">
        <v>0.13019776375445799</v>
      </c>
      <c r="B451" s="42">
        <v>3838.03247070312</v>
      </c>
      <c r="C451" s="42">
        <f t="shared" si="20"/>
        <v>0.48522901789294703</v>
      </c>
      <c r="D451" s="42">
        <v>0.89970000000000006</v>
      </c>
      <c r="E451" s="42">
        <v>78.47</v>
      </c>
      <c r="F451" s="42">
        <v>41</v>
      </c>
      <c r="G451" s="42">
        <f t="shared" si="21"/>
        <v>53</v>
      </c>
      <c r="H451" s="42"/>
      <c r="I451" s="42"/>
      <c r="J451" s="42"/>
    </row>
    <row r="452" spans="1:10" x14ac:dyDescent="0.25">
      <c r="A452" s="42">
        <v>0.123309377246415</v>
      </c>
      <c r="B452" s="42">
        <v>4194.4990234375</v>
      </c>
      <c r="C452" s="42">
        <f t="shared" si="20"/>
        <v>0.53029583705492778</v>
      </c>
      <c r="D452" s="42">
        <v>0.71040000000000003</v>
      </c>
      <c r="E452" s="42">
        <v>98.64</v>
      </c>
      <c r="F452" s="42">
        <v>56</v>
      </c>
      <c r="G452" s="42">
        <f t="shared" si="21"/>
        <v>68</v>
      </c>
      <c r="H452" s="42"/>
      <c r="I452" s="42"/>
      <c r="J452" s="42"/>
    </row>
    <row r="453" spans="1:10" x14ac:dyDescent="0.25">
      <c r="A453" s="42">
        <v>9.4455318436831706E-2</v>
      </c>
      <c r="B453" s="42">
        <v>5349.89599609375</v>
      </c>
      <c r="C453" s="42">
        <f t="shared" si="20"/>
        <v>0.67636863414509141</v>
      </c>
      <c r="D453" s="42">
        <v>0.87949999999999995</v>
      </c>
      <c r="E453" s="42">
        <v>243.17</v>
      </c>
      <c r="F453" s="42">
        <v>29</v>
      </c>
      <c r="G453" s="42">
        <f t="shared" si="21"/>
        <v>41</v>
      </c>
      <c r="H453" s="42"/>
      <c r="I453" s="42"/>
      <c r="J453" s="42"/>
    </row>
    <row r="454" spans="1:10" x14ac:dyDescent="0.25">
      <c r="A454" s="42">
        <v>9.1849766806185201E-2</v>
      </c>
      <c r="B454" s="42">
        <v>3784.3837890625</v>
      </c>
      <c r="C454" s="42">
        <f t="shared" si="20"/>
        <v>0.478446402763336</v>
      </c>
      <c r="D454" s="42">
        <v>0.73670000000000002</v>
      </c>
      <c r="E454" s="42">
        <v>349.25</v>
      </c>
      <c r="F454" s="42">
        <v>46</v>
      </c>
      <c r="G454" s="42">
        <f t="shared" si="21"/>
        <v>58</v>
      </c>
      <c r="H454" s="42"/>
      <c r="I454" s="42"/>
      <c r="J454" s="42"/>
    </row>
    <row r="455" spans="1:10" x14ac:dyDescent="0.25">
      <c r="A455" s="42">
        <v>0.121501181287492</v>
      </c>
      <c r="B455" s="42">
        <v>3753.06469726562</v>
      </c>
      <c r="C455" s="42">
        <f t="shared" si="20"/>
        <v>0.47448683955747417</v>
      </c>
      <c r="D455" s="42">
        <v>8.8999999999999999E-3</v>
      </c>
      <c r="E455" s="42">
        <v>221.6</v>
      </c>
      <c r="F455" s="42">
        <v>38</v>
      </c>
      <c r="G455" s="42">
        <f t="shared" si="21"/>
        <v>50</v>
      </c>
      <c r="H455" s="42"/>
      <c r="I455" s="42"/>
      <c r="J455" s="42"/>
    </row>
    <row r="456" spans="1:10" x14ac:dyDescent="0.25">
      <c r="A456" s="42">
        <v>0.107989222837653</v>
      </c>
      <c r="B456" s="42">
        <v>3777.27001953125</v>
      </c>
      <c r="C456" s="42">
        <f t="shared" si="20"/>
        <v>0.47754703376906255</v>
      </c>
      <c r="D456" s="42">
        <v>0.14269999999999999</v>
      </c>
      <c r="E456" s="42">
        <v>227.43</v>
      </c>
      <c r="F456" s="42">
        <v>19</v>
      </c>
      <c r="G456" s="42">
        <f t="shared" si="21"/>
        <v>31</v>
      </c>
      <c r="H456" s="42"/>
      <c r="I456" s="42"/>
      <c r="J456" s="42"/>
    </row>
    <row r="457" spans="1:10" x14ac:dyDescent="0.25">
      <c r="A457" s="42">
        <v>0.12812089608569099</v>
      </c>
      <c r="B457" s="42">
        <v>4284.07763671875</v>
      </c>
      <c r="C457" s="42">
        <f t="shared" si="20"/>
        <v>0.54162094774079705</v>
      </c>
      <c r="D457" s="42">
        <v>0.97430000000000005</v>
      </c>
      <c r="E457" s="42">
        <v>255.54</v>
      </c>
      <c r="F457" s="42">
        <v>31</v>
      </c>
      <c r="G457" s="42">
        <f t="shared" si="21"/>
        <v>43</v>
      </c>
      <c r="H457" s="42"/>
      <c r="I457" s="42"/>
      <c r="J457" s="42"/>
    </row>
    <row r="458" spans="1:10" x14ac:dyDescent="0.25">
      <c r="A458" s="42">
        <v>0.102297583429308</v>
      </c>
      <c r="B458" s="42">
        <v>4308.71044921875</v>
      </c>
      <c r="C458" s="42">
        <f t="shared" si="20"/>
        <v>0.54473518804713983</v>
      </c>
      <c r="D458" s="42">
        <v>0.53349999999999997</v>
      </c>
      <c r="E458" s="42">
        <v>231.41</v>
      </c>
      <c r="F458" s="42">
        <v>36</v>
      </c>
      <c r="G458" s="42">
        <f t="shared" si="21"/>
        <v>48</v>
      </c>
      <c r="H458" s="42"/>
      <c r="I458" s="42"/>
      <c r="J458" s="42"/>
    </row>
    <row r="459" spans="1:10" x14ac:dyDescent="0.25">
      <c r="A459" s="42">
        <v>0.13007267057303001</v>
      </c>
      <c r="B459" s="42">
        <v>4831.08154296875</v>
      </c>
      <c r="C459" s="42">
        <f t="shared" si="20"/>
        <v>0.61077673791176146</v>
      </c>
      <c r="D459" s="42">
        <v>0.47449999999999998</v>
      </c>
      <c r="E459" s="42">
        <v>267.94</v>
      </c>
      <c r="F459" s="42">
        <v>34</v>
      </c>
      <c r="G459" s="42">
        <f t="shared" si="21"/>
        <v>46</v>
      </c>
      <c r="H459" s="42"/>
      <c r="I459" s="42"/>
      <c r="J459" s="42"/>
    </row>
    <row r="460" spans="1:10" x14ac:dyDescent="0.25">
      <c r="A460" s="42">
        <v>0.12663442140966</v>
      </c>
      <c r="B460" s="42">
        <v>3791.37280273437</v>
      </c>
      <c r="C460" s="42">
        <f t="shared" si="20"/>
        <v>0.47932999931076714</v>
      </c>
      <c r="D460" s="42">
        <v>0.2165</v>
      </c>
      <c r="E460" s="42">
        <v>128.91999999999999</v>
      </c>
      <c r="F460" s="42">
        <v>46</v>
      </c>
      <c r="G460" s="42">
        <f t="shared" si="21"/>
        <v>58</v>
      </c>
      <c r="H460" s="42"/>
      <c r="I460" s="42"/>
      <c r="J460" s="42"/>
    </row>
    <row r="461" spans="1:10" x14ac:dyDescent="0.25">
      <c r="A461" s="42">
        <v>0.13140614279148799</v>
      </c>
      <c r="B461" s="42">
        <v>4219.51513671875</v>
      </c>
      <c r="C461" s="42">
        <f t="shared" si="20"/>
        <v>0.53345853673806409</v>
      </c>
      <c r="D461" s="42">
        <v>0.55389999999999995</v>
      </c>
      <c r="E461" s="42">
        <v>74.36</v>
      </c>
      <c r="F461" s="42">
        <v>31</v>
      </c>
      <c r="G461" s="42">
        <f t="shared" si="21"/>
        <v>43</v>
      </c>
      <c r="H461" s="42"/>
      <c r="I461" s="42"/>
      <c r="J461" s="42"/>
    </row>
    <row r="462" spans="1:10" x14ac:dyDescent="0.25">
      <c r="A462" s="42">
        <v>9.1820937886727405E-2</v>
      </c>
      <c r="B462" s="42">
        <v>4789.197265625</v>
      </c>
      <c r="C462" s="42">
        <f t="shared" si="20"/>
        <v>0.60548145525956953</v>
      </c>
      <c r="D462" s="42">
        <v>0.81559999999999999</v>
      </c>
      <c r="E462" s="42">
        <v>12.15</v>
      </c>
      <c r="F462" s="42">
        <v>60</v>
      </c>
      <c r="G462" s="42">
        <f t="shared" si="21"/>
        <v>72</v>
      </c>
      <c r="H462" s="42"/>
      <c r="I462" s="42"/>
      <c r="J462" s="42"/>
    </row>
    <row r="463" spans="1:10" x14ac:dyDescent="0.25">
      <c r="A463" s="42">
        <v>9.9669423463257495E-2</v>
      </c>
      <c r="B463" s="42">
        <v>3936.68774414062</v>
      </c>
      <c r="C463" s="42">
        <f t="shared" si="20"/>
        <v>0.49770165896762469</v>
      </c>
      <c r="D463" s="42">
        <v>0.70620000000000005</v>
      </c>
      <c r="E463" s="42">
        <v>331.45</v>
      </c>
      <c r="F463" s="42">
        <v>20</v>
      </c>
      <c r="G463" s="42">
        <f t="shared" si="21"/>
        <v>32</v>
      </c>
      <c r="H463" s="42"/>
      <c r="I463" s="42"/>
      <c r="J463" s="42"/>
    </row>
    <row r="464" spans="1:10" x14ac:dyDescent="0.25">
      <c r="A464" s="42">
        <v>0.121434129712783</v>
      </c>
      <c r="B464" s="42">
        <v>4294.3896484375</v>
      </c>
      <c r="C464" s="42">
        <f t="shared" si="20"/>
        <v>0.54292465930576794</v>
      </c>
      <c r="D464" s="42">
        <v>0.50639999999999996</v>
      </c>
      <c r="E464" s="42">
        <v>300.33999999999997</v>
      </c>
      <c r="F464" s="42">
        <v>49</v>
      </c>
      <c r="G464" s="42">
        <f t="shared" si="21"/>
        <v>61</v>
      </c>
      <c r="H464" s="42"/>
      <c r="I464" s="42"/>
      <c r="J464" s="42"/>
    </row>
    <row r="465" spans="1:10" x14ac:dyDescent="0.25">
      <c r="A465" s="42">
        <v>9.0752633815010406E-2</v>
      </c>
      <c r="B465" s="42">
        <v>5633.9755859375</v>
      </c>
      <c r="C465" s="42">
        <f t="shared" si="20"/>
        <v>0.71228382283500402</v>
      </c>
      <c r="D465" s="42">
        <v>0.2084</v>
      </c>
      <c r="E465" s="42">
        <v>87.55</v>
      </c>
      <c r="F465" s="42">
        <v>49</v>
      </c>
      <c r="G465" s="42">
        <f t="shared" si="21"/>
        <v>61</v>
      </c>
      <c r="H465" s="42"/>
      <c r="I465" s="42"/>
      <c r="J465" s="42"/>
    </row>
    <row r="466" spans="1:10" x14ac:dyDescent="0.25">
      <c r="A466" s="42">
        <v>0.106621695702004</v>
      </c>
      <c r="B466" s="42">
        <v>4296.779296875</v>
      </c>
      <c r="C466" s="42">
        <f t="shared" si="20"/>
        <v>0.54322677419752263</v>
      </c>
      <c r="D466" s="42">
        <v>0.14779999999999999</v>
      </c>
      <c r="E466" s="42">
        <v>189.09</v>
      </c>
      <c r="F466" s="42">
        <v>30</v>
      </c>
      <c r="G466" s="42">
        <f t="shared" si="21"/>
        <v>42</v>
      </c>
      <c r="H466" s="42"/>
      <c r="I466" s="42"/>
      <c r="J466" s="42"/>
    </row>
    <row r="467" spans="1:10" x14ac:dyDescent="0.25">
      <c r="A467" s="42">
        <v>0.133240219099869</v>
      </c>
      <c r="B467" s="42">
        <v>4388.77978515625</v>
      </c>
      <c r="C467" s="42">
        <f t="shared" si="20"/>
        <v>0.55485807406669874</v>
      </c>
      <c r="D467" s="42">
        <v>0.69040000000000001</v>
      </c>
      <c r="E467" s="42">
        <v>110.79</v>
      </c>
      <c r="F467" s="42">
        <v>25</v>
      </c>
      <c r="G467" s="42">
        <f t="shared" si="21"/>
        <v>37</v>
      </c>
      <c r="H467" s="42"/>
      <c r="I467" s="42"/>
      <c r="J467" s="42"/>
    </row>
    <row r="468" spans="1:10" x14ac:dyDescent="0.25">
      <c r="A468" s="42">
        <v>0.103846418652255</v>
      </c>
      <c r="B468" s="42">
        <v>4134.12060546875</v>
      </c>
      <c r="C468" s="42">
        <f t="shared" si="20"/>
        <v>0.52266240490537141</v>
      </c>
      <c r="D468" s="42">
        <v>0.81520000000000004</v>
      </c>
      <c r="E468" s="42">
        <v>344.7</v>
      </c>
      <c r="F468" s="42">
        <v>21</v>
      </c>
      <c r="G468" s="42">
        <f t="shared" si="21"/>
        <v>33</v>
      </c>
      <c r="H468" s="42"/>
      <c r="I468" s="42"/>
      <c r="J468" s="42"/>
    </row>
    <row r="469" spans="1:10" x14ac:dyDescent="0.25">
      <c r="A469" s="42">
        <v>0.11957035600188599</v>
      </c>
      <c r="B469" s="42">
        <v>5345.123046875</v>
      </c>
      <c r="C469" s="42">
        <f t="shared" si="20"/>
        <v>0.67576520687355435</v>
      </c>
      <c r="D469" s="42">
        <v>0.93979999999999997</v>
      </c>
      <c r="E469" s="42">
        <v>283.51</v>
      </c>
      <c r="F469" s="42">
        <v>53</v>
      </c>
      <c r="G469" s="42">
        <f t="shared" si="21"/>
        <v>65</v>
      </c>
      <c r="H469" s="42"/>
      <c r="I469" s="42"/>
      <c r="J469" s="42"/>
    </row>
    <row r="470" spans="1:10" x14ac:dyDescent="0.25">
      <c r="A470" s="42">
        <v>0.12340700873884999</v>
      </c>
      <c r="B470" s="42">
        <v>3923.9111328125</v>
      </c>
      <c r="C470" s="42">
        <f t="shared" si="20"/>
        <v>0.49608635669645662</v>
      </c>
      <c r="D470" s="42">
        <v>0.37859999999999999</v>
      </c>
      <c r="E470" s="42">
        <v>148.24</v>
      </c>
      <c r="F470" s="42">
        <v>19</v>
      </c>
      <c r="G470" s="42">
        <f t="shared" si="21"/>
        <v>31</v>
      </c>
      <c r="H470" s="42"/>
      <c r="I470" s="42"/>
      <c r="J470" s="42"/>
    </row>
    <row r="471" spans="1:10" x14ac:dyDescent="0.25">
      <c r="A471" s="42">
        <v>0.136896634769376</v>
      </c>
      <c r="B471" s="42">
        <v>4068.82641601562</v>
      </c>
      <c r="C471" s="42">
        <f t="shared" si="20"/>
        <v>0.51440748896489885</v>
      </c>
      <c r="D471" s="42">
        <v>0.18690000000000001</v>
      </c>
      <c r="E471" s="42">
        <v>286.01</v>
      </c>
      <c r="F471" s="42">
        <v>58</v>
      </c>
      <c r="G471" s="42">
        <f t="shared" si="21"/>
        <v>70</v>
      </c>
      <c r="H471" s="42"/>
      <c r="I471" s="42"/>
      <c r="J471" s="42"/>
    </row>
    <row r="472" spans="1:10" x14ac:dyDescent="0.25">
      <c r="A472" s="42">
        <v>0.10318786149626</v>
      </c>
      <c r="B472" s="42">
        <v>4675.6953125</v>
      </c>
      <c r="C472" s="42">
        <f t="shared" si="20"/>
        <v>0.59113180041319313</v>
      </c>
      <c r="D472" s="42">
        <v>0.16869999999999999</v>
      </c>
      <c r="E472" s="42">
        <v>1.3</v>
      </c>
      <c r="F472" s="42">
        <v>49</v>
      </c>
      <c r="G472" s="42">
        <f t="shared" si="21"/>
        <v>61</v>
      </c>
      <c r="H472" s="42"/>
      <c r="I472" s="42"/>
      <c r="J472" s="42"/>
    </row>
    <row r="473" spans="1:10" x14ac:dyDescent="0.25">
      <c r="A473" s="42">
        <v>0.103602424946421</v>
      </c>
      <c r="B473" s="42">
        <v>4085.02465820312</v>
      </c>
      <c r="C473" s="42">
        <f t="shared" si="20"/>
        <v>0.51645537605502367</v>
      </c>
      <c r="D473" s="42">
        <v>0.37390000000000001</v>
      </c>
      <c r="E473" s="42">
        <v>349.71</v>
      </c>
      <c r="F473" s="42">
        <v>42</v>
      </c>
      <c r="G473" s="42">
        <f t="shared" si="21"/>
        <v>54</v>
      </c>
      <c r="H473" s="42"/>
      <c r="I473" s="42"/>
      <c r="J473" s="42"/>
    </row>
    <row r="474" spans="1:10" x14ac:dyDescent="0.25">
      <c r="A474" s="42">
        <v>0.124670389730743</v>
      </c>
      <c r="B474" s="42">
        <v>4409.2685546875</v>
      </c>
      <c r="C474" s="42">
        <f t="shared" si="20"/>
        <v>0.55744839751845987</v>
      </c>
      <c r="D474" s="42">
        <v>0.60850000000000004</v>
      </c>
      <c r="E474" s="42">
        <v>210.53</v>
      </c>
      <c r="F474" s="42">
        <v>37</v>
      </c>
      <c r="G474" s="42">
        <f t="shared" si="21"/>
        <v>49</v>
      </c>
      <c r="H474" s="42"/>
      <c r="I474" s="42"/>
      <c r="J474" s="42"/>
    </row>
    <row r="475" spans="1:10" x14ac:dyDescent="0.25">
      <c r="A475" s="42">
        <v>0.107073148841116</v>
      </c>
      <c r="B475" s="42">
        <v>4322.69287109375</v>
      </c>
      <c r="C475" s="42">
        <f t="shared" si="20"/>
        <v>0.54650293672721495</v>
      </c>
      <c r="D475" s="42">
        <v>0.57979999999999998</v>
      </c>
      <c r="E475" s="42">
        <v>54.84</v>
      </c>
      <c r="F475" s="42">
        <v>29</v>
      </c>
      <c r="G475" s="42">
        <f t="shared" si="21"/>
        <v>41</v>
      </c>
      <c r="H475" s="42"/>
      <c r="I475" s="42"/>
      <c r="J475" s="42"/>
    </row>
    <row r="476" spans="1:10" x14ac:dyDescent="0.25">
      <c r="A476" s="42">
        <v>0.10989908832628</v>
      </c>
      <c r="B476" s="42">
        <v>4357.76171875</v>
      </c>
      <c r="C476" s="42">
        <f t="shared" si="20"/>
        <v>0.55093656844783512</v>
      </c>
      <c r="D476" s="42">
        <v>0.70660000000000001</v>
      </c>
      <c r="E476" s="42">
        <v>68.81</v>
      </c>
      <c r="F476" s="42">
        <v>35</v>
      </c>
      <c r="G476" s="42">
        <f t="shared" si="21"/>
        <v>47</v>
      </c>
      <c r="H476" s="42"/>
      <c r="I476" s="42"/>
      <c r="J476" s="42"/>
    </row>
    <row r="477" spans="1:10" x14ac:dyDescent="0.25">
      <c r="A477" s="42">
        <v>0.146804394027996</v>
      </c>
      <c r="B477" s="42">
        <v>3653.60375976562</v>
      </c>
      <c r="C477" s="42">
        <f t="shared" si="20"/>
        <v>0.46191234119399482</v>
      </c>
      <c r="D477" s="42">
        <v>0.14430000000000001</v>
      </c>
      <c r="E477" s="42">
        <v>83.62</v>
      </c>
      <c r="F477" s="42">
        <v>36</v>
      </c>
      <c r="G477" s="42">
        <f t="shared" si="21"/>
        <v>48</v>
      </c>
      <c r="H477" s="42"/>
      <c r="I477" s="42"/>
      <c r="J477" s="42"/>
    </row>
    <row r="478" spans="1:10" x14ac:dyDescent="0.25">
      <c r="A478" s="42">
        <v>0.14488026832249201</v>
      </c>
      <c r="B478" s="42">
        <v>3797.25854492187</v>
      </c>
      <c r="C478" s="42">
        <f t="shared" si="20"/>
        <v>0.48007411310423082</v>
      </c>
      <c r="D478" s="42">
        <v>6.4600000000000005E-2</v>
      </c>
      <c r="E478" s="42">
        <v>346.09</v>
      </c>
      <c r="F478" s="42">
        <v>52</v>
      </c>
      <c r="G478" s="42">
        <f t="shared" si="21"/>
        <v>64</v>
      </c>
      <c r="H478" s="42"/>
      <c r="I478" s="42"/>
      <c r="J478" s="42"/>
    </row>
    <row r="479" spans="1:10" x14ac:dyDescent="0.25">
      <c r="A479" s="42">
        <v>0.113021638590597</v>
      </c>
      <c r="B479" s="42">
        <v>3893.2001953125</v>
      </c>
      <c r="C479" s="42">
        <f t="shared" si="20"/>
        <v>0.49220368031071809</v>
      </c>
      <c r="D479" s="42">
        <v>0.79169999999999996</v>
      </c>
      <c r="E479" s="42">
        <v>350.16</v>
      </c>
      <c r="F479" s="42">
        <v>44</v>
      </c>
      <c r="G479" s="42">
        <f t="shared" si="21"/>
        <v>56</v>
      </c>
      <c r="H479" s="42"/>
      <c r="I479" s="42"/>
      <c r="J479" s="42"/>
    </row>
    <row r="480" spans="1:10" x14ac:dyDescent="0.25">
      <c r="A480" s="42">
        <v>0.107876522543949</v>
      </c>
      <c r="B480" s="42">
        <v>3952.34936523437</v>
      </c>
      <c r="C480" s="42">
        <f t="shared" si="20"/>
        <v>0.49968170293023856</v>
      </c>
      <c r="D480" s="42">
        <v>0.1234</v>
      </c>
      <c r="E480" s="42">
        <v>303.52999999999997</v>
      </c>
      <c r="F480" s="42">
        <v>19</v>
      </c>
      <c r="G480" s="42">
        <f t="shared" si="21"/>
        <v>31</v>
      </c>
      <c r="H480" s="42"/>
      <c r="I480" s="42"/>
      <c r="J480" s="42"/>
    </row>
    <row r="481" spans="1:10" x14ac:dyDescent="0.25">
      <c r="A481" s="42">
        <v>9.3169332888912604E-2</v>
      </c>
      <c r="B481" s="42">
        <v>5263.83251953125</v>
      </c>
      <c r="C481" s="42">
        <f t="shared" si="20"/>
        <v>0.66548792989684835</v>
      </c>
      <c r="D481" s="42">
        <v>0.94679999999999997</v>
      </c>
      <c r="E481" s="42">
        <v>313.26</v>
      </c>
      <c r="F481" s="42">
        <v>42</v>
      </c>
      <c r="G481" s="42">
        <f t="shared" si="21"/>
        <v>54</v>
      </c>
      <c r="H481" s="42"/>
      <c r="I481" s="42"/>
      <c r="J481" s="42"/>
    </row>
    <row r="482" spans="1:10" x14ac:dyDescent="0.25">
      <c r="A482" s="42">
        <v>0.110227594690151</v>
      </c>
      <c r="B482" s="42">
        <v>4847.14599609375</v>
      </c>
      <c r="C482" s="42">
        <f t="shared" si="20"/>
        <v>0.61280771051877614</v>
      </c>
      <c r="D482" s="42">
        <v>2.8299999999999999E-2</v>
      </c>
      <c r="E482" s="42">
        <v>164.74</v>
      </c>
      <c r="F482" s="42">
        <v>49</v>
      </c>
      <c r="G482" s="42">
        <f t="shared" si="21"/>
        <v>61</v>
      </c>
      <c r="H482" s="42"/>
      <c r="I482" s="42"/>
      <c r="J482" s="42"/>
    </row>
    <row r="483" spans="1:10" x14ac:dyDescent="0.25">
      <c r="A483" s="42">
        <v>0.110716842717182</v>
      </c>
      <c r="B483" s="42">
        <v>3730.55615234375</v>
      </c>
      <c r="C483" s="42">
        <f t="shared" si="20"/>
        <v>0.47164116296927233</v>
      </c>
      <c r="D483" s="42">
        <v>0.41720000000000002</v>
      </c>
      <c r="E483" s="42">
        <v>15.41</v>
      </c>
      <c r="F483" s="42">
        <v>45</v>
      </c>
      <c r="G483" s="42">
        <f t="shared" si="21"/>
        <v>57</v>
      </c>
      <c r="H483" s="42"/>
      <c r="I483" s="42"/>
      <c r="J483" s="42"/>
    </row>
    <row r="484" spans="1:10" x14ac:dyDescent="0.25">
      <c r="A484" s="42">
        <v>0.10910726277582899</v>
      </c>
      <c r="B484" s="42">
        <v>4015.40258789062</v>
      </c>
      <c r="C484" s="42">
        <f t="shared" si="20"/>
        <v>0.50765330127861641</v>
      </c>
      <c r="D484" s="42">
        <v>0.76459999999999995</v>
      </c>
      <c r="E484" s="42">
        <v>65.22</v>
      </c>
      <c r="F484" s="42">
        <v>38</v>
      </c>
      <c r="G484" s="42">
        <f t="shared" si="21"/>
        <v>50</v>
      </c>
      <c r="H484" s="42"/>
      <c r="I484" s="42"/>
      <c r="J484" s="42"/>
    </row>
    <row r="485" spans="1:10" x14ac:dyDescent="0.25">
      <c r="A485" s="42">
        <v>9.7936081796060198E-2</v>
      </c>
      <c r="B485" s="42">
        <v>4412.32373046875</v>
      </c>
      <c r="C485" s="42">
        <f t="shared" si="20"/>
        <v>0.55783465270393384</v>
      </c>
      <c r="D485" s="42">
        <v>0.64200000000000002</v>
      </c>
      <c r="E485" s="42">
        <v>274.98</v>
      </c>
      <c r="F485" s="42">
        <v>38</v>
      </c>
      <c r="G485" s="42">
        <f t="shared" si="21"/>
        <v>50</v>
      </c>
      <c r="H485" s="42"/>
      <c r="I485" s="42"/>
      <c r="J485" s="42"/>
    </row>
    <row r="486" spans="1:10" x14ac:dyDescent="0.25">
      <c r="A486" s="42">
        <v>0.12877121537751299</v>
      </c>
      <c r="B486" s="42">
        <v>4051.68383789062</v>
      </c>
      <c r="C486" s="42">
        <f t="shared" si="20"/>
        <v>0.51224021278596055</v>
      </c>
      <c r="D486" s="42">
        <v>0.8004</v>
      </c>
      <c r="E486" s="42">
        <v>149.49</v>
      </c>
      <c r="F486" s="42">
        <v>40</v>
      </c>
      <c r="G486" s="42">
        <f t="shared" si="21"/>
        <v>52</v>
      </c>
      <c r="H486" s="42"/>
      <c r="I486" s="42"/>
      <c r="J486" s="42"/>
    </row>
    <row r="487" spans="1:10" x14ac:dyDescent="0.25">
      <c r="A487" s="42">
        <v>0.14462326552992799</v>
      </c>
      <c r="B487" s="42">
        <v>4282.87060546875</v>
      </c>
      <c r="C487" s="42">
        <f t="shared" si="20"/>
        <v>0.54146834700266511</v>
      </c>
      <c r="D487" s="42">
        <v>0.98450000000000004</v>
      </c>
      <c r="E487" s="42">
        <v>236.87</v>
      </c>
      <c r="F487" s="42">
        <v>28</v>
      </c>
      <c r="G487" s="42">
        <f t="shared" si="21"/>
        <v>40</v>
      </c>
      <c r="H487" s="42"/>
      <c r="I487" s="42"/>
      <c r="J487" s="42"/>
    </row>
    <row r="488" spans="1:10" x14ac:dyDescent="0.25">
      <c r="A488" s="42">
        <v>0.11363714500743299</v>
      </c>
      <c r="B488" s="42">
        <v>4925.00830078125</v>
      </c>
      <c r="C488" s="42">
        <f t="shared" si="20"/>
        <v>0.62265156929870868</v>
      </c>
      <c r="D488" s="42">
        <v>0.1191</v>
      </c>
      <c r="E488" s="42">
        <v>6.29</v>
      </c>
      <c r="F488" s="42">
        <v>53</v>
      </c>
      <c r="G488" s="42">
        <f t="shared" si="21"/>
        <v>65</v>
      </c>
      <c r="H488" s="42"/>
      <c r="I488" s="42"/>
      <c r="J488" s="42"/>
    </row>
    <row r="489" spans="1:10" x14ac:dyDescent="0.25">
      <c r="A489" s="42">
        <v>0.13689186453914001</v>
      </c>
      <c r="B489" s="42">
        <v>4108.8193359375</v>
      </c>
      <c r="C489" s="42">
        <f t="shared" si="20"/>
        <v>0.51946365391516836</v>
      </c>
      <c r="D489" s="42">
        <v>0.73550000000000004</v>
      </c>
      <c r="E489" s="42">
        <v>313.44</v>
      </c>
      <c r="F489" s="42">
        <v>36</v>
      </c>
      <c r="G489" s="42">
        <f t="shared" si="21"/>
        <v>48</v>
      </c>
      <c r="H489" s="42"/>
      <c r="I489" s="42"/>
      <c r="J489" s="42"/>
    </row>
    <row r="490" spans="1:10" x14ac:dyDescent="0.25">
      <c r="A490" s="42">
        <v>0.105487538854244</v>
      </c>
      <c r="B490" s="42">
        <v>4302.53076171875</v>
      </c>
      <c r="C490" s="42">
        <f t="shared" si="20"/>
        <v>0.54395391177618613</v>
      </c>
      <c r="D490" s="42">
        <v>0.68179999999999996</v>
      </c>
      <c r="E490" s="42">
        <v>274.23</v>
      </c>
      <c r="F490" s="42">
        <v>47</v>
      </c>
      <c r="G490" s="42">
        <f t="shared" si="21"/>
        <v>59</v>
      </c>
      <c r="H490" s="42"/>
      <c r="I490" s="42"/>
      <c r="J490" s="42"/>
    </row>
    <row r="491" spans="1:10" x14ac:dyDescent="0.25">
      <c r="A491" s="42">
        <v>0.126658462887001</v>
      </c>
      <c r="B491" s="42">
        <v>3692.55004882812</v>
      </c>
      <c r="C491" s="42">
        <f t="shared" si="20"/>
        <v>0.46683618426635676</v>
      </c>
      <c r="D491" s="42">
        <v>0.60270000000000001</v>
      </c>
      <c r="E491" s="42">
        <v>215.73</v>
      </c>
      <c r="F491" s="42">
        <v>45</v>
      </c>
      <c r="G491" s="42">
        <f t="shared" si="21"/>
        <v>57</v>
      </c>
      <c r="H491" s="42"/>
      <c r="I491" s="42"/>
      <c r="J491" s="42"/>
    </row>
    <row r="492" spans="1:10" x14ac:dyDescent="0.25">
      <c r="A492" s="42">
        <v>9.96560855982178E-2</v>
      </c>
      <c r="B492" s="42">
        <v>5272.7060546875</v>
      </c>
      <c r="C492" s="42">
        <f t="shared" si="20"/>
        <v>0.66660977990254067</v>
      </c>
      <c r="D492" s="42">
        <v>0.95660000000000001</v>
      </c>
      <c r="E492" s="42">
        <v>317.14999999999998</v>
      </c>
      <c r="F492" s="42">
        <v>58</v>
      </c>
      <c r="G492" s="42">
        <f t="shared" si="21"/>
        <v>70</v>
      </c>
      <c r="H492" s="42"/>
      <c r="I492" s="42"/>
      <c r="J492" s="42"/>
    </row>
    <row r="493" spans="1:10" x14ac:dyDescent="0.25">
      <c r="A493" s="42">
        <v>0.140609707526199</v>
      </c>
      <c r="B493" s="42">
        <v>3889.12377929687</v>
      </c>
      <c r="C493" s="42">
        <f t="shared" si="20"/>
        <v>0.49168831329522622</v>
      </c>
      <c r="D493" s="42">
        <v>0.41239999999999999</v>
      </c>
      <c r="E493" s="42">
        <v>8.89</v>
      </c>
      <c r="F493" s="42">
        <v>47</v>
      </c>
      <c r="G493" s="42">
        <f t="shared" si="21"/>
        <v>59</v>
      </c>
      <c r="H493" s="42"/>
      <c r="I493" s="42"/>
      <c r="J493" s="42"/>
    </row>
    <row r="494" spans="1:10" x14ac:dyDescent="0.25">
      <c r="A494" s="42">
        <v>0.14852613314219701</v>
      </c>
      <c r="B494" s="42">
        <v>3956.68969726562</v>
      </c>
      <c r="C494" s="42">
        <f t="shared" si="20"/>
        <v>0.50023043592427363</v>
      </c>
      <c r="D494" s="42">
        <v>1.52E-2</v>
      </c>
      <c r="E494" s="42">
        <v>165.14</v>
      </c>
      <c r="F494" s="42">
        <v>46</v>
      </c>
      <c r="G494" s="42">
        <f t="shared" si="21"/>
        <v>58</v>
      </c>
      <c r="H494" s="42"/>
      <c r="I494" s="42"/>
      <c r="J494" s="42"/>
    </row>
    <row r="495" spans="1:10" x14ac:dyDescent="0.25">
      <c r="A495" s="42">
        <v>0.1202041176629</v>
      </c>
      <c r="B495" s="42">
        <v>3868.7236328125</v>
      </c>
      <c r="C495" s="42">
        <f t="shared" si="20"/>
        <v>0.48910919414523379</v>
      </c>
      <c r="D495" s="42">
        <v>3.6299999999999999E-2</v>
      </c>
      <c r="E495" s="42">
        <v>203.27</v>
      </c>
      <c r="F495" s="42">
        <v>32</v>
      </c>
      <c r="G495" s="42">
        <f t="shared" si="21"/>
        <v>44</v>
      </c>
      <c r="H495" s="42"/>
      <c r="I495" s="42"/>
      <c r="J495" s="42"/>
    </row>
    <row r="496" spans="1:10" x14ac:dyDescent="0.25">
      <c r="A496" s="42">
        <v>0.11360236547970599</v>
      </c>
      <c r="B496" s="42">
        <v>4377.10205078125</v>
      </c>
      <c r="C496" s="42">
        <f t="shared" si="20"/>
        <v>0.55338169896428646</v>
      </c>
      <c r="D496" s="42">
        <v>0.33989999999999998</v>
      </c>
      <c r="E496" s="42">
        <v>253.32</v>
      </c>
      <c r="F496" s="42">
        <v>50</v>
      </c>
      <c r="G496" s="42">
        <f t="shared" si="21"/>
        <v>62</v>
      </c>
      <c r="H496" s="42"/>
      <c r="I496" s="42"/>
      <c r="J496" s="42"/>
    </row>
    <row r="497" spans="1:10" x14ac:dyDescent="0.25">
      <c r="A497" s="42">
        <v>0.140929794858806</v>
      </c>
      <c r="B497" s="42">
        <v>3981.76635742187</v>
      </c>
      <c r="C497" s="42">
        <f t="shared" si="20"/>
        <v>0.50340079033699259</v>
      </c>
      <c r="D497" s="42">
        <v>0.71560000000000001</v>
      </c>
      <c r="E497" s="42">
        <v>50.31</v>
      </c>
      <c r="F497" s="42">
        <v>28</v>
      </c>
      <c r="G497" s="42">
        <f t="shared" si="21"/>
        <v>40</v>
      </c>
      <c r="H497" s="42"/>
      <c r="I497" s="42"/>
      <c r="J497" s="42"/>
    </row>
    <row r="498" spans="1:10" x14ac:dyDescent="0.25">
      <c r="A498" s="42">
        <v>0.12576330971772701</v>
      </c>
      <c r="B498" s="42">
        <v>3760.50122070312</v>
      </c>
      <c r="C498" s="42">
        <f t="shared" si="20"/>
        <v>0.47542701319895847</v>
      </c>
      <c r="D498" s="42">
        <v>0.1933</v>
      </c>
      <c r="E498" s="42">
        <v>329.89</v>
      </c>
      <c r="F498" s="42">
        <v>52</v>
      </c>
      <c r="G498" s="42">
        <f t="shared" si="21"/>
        <v>64</v>
      </c>
      <c r="H498" s="42"/>
      <c r="I498" s="42"/>
      <c r="J498" s="42"/>
    </row>
    <row r="499" spans="1:10" x14ac:dyDescent="0.25">
      <c r="A499" s="42">
        <v>0.13607502164303201</v>
      </c>
      <c r="B499" s="42">
        <v>4850.29248046875</v>
      </c>
      <c r="C499" s="42">
        <f t="shared" si="20"/>
        <v>0.61320550953031427</v>
      </c>
      <c r="D499" s="42">
        <v>0.35639999999999999</v>
      </c>
      <c r="E499" s="42">
        <v>178.62</v>
      </c>
      <c r="F499" s="42">
        <v>48</v>
      </c>
      <c r="G499" s="42">
        <f t="shared" si="21"/>
        <v>60</v>
      </c>
      <c r="H499" s="42"/>
      <c r="I499" s="42"/>
      <c r="J499" s="42"/>
    </row>
    <row r="500" spans="1:10" x14ac:dyDescent="0.25">
      <c r="A500" s="42">
        <v>0.12742130347838801</v>
      </c>
      <c r="B500" s="42">
        <v>3861.13842773437</v>
      </c>
      <c r="C500" s="42">
        <f t="shared" si="20"/>
        <v>0.48815022320408819</v>
      </c>
      <c r="D500" s="42">
        <v>0.20930000000000001</v>
      </c>
      <c r="E500" s="42">
        <v>319.29000000000002</v>
      </c>
      <c r="F500" s="42">
        <v>39</v>
      </c>
      <c r="G500" s="42">
        <f t="shared" si="21"/>
        <v>51</v>
      </c>
      <c r="H500" s="42"/>
      <c r="I500" s="42"/>
      <c r="J500" s="42"/>
    </row>
    <row r="501" spans="1:10" x14ac:dyDescent="0.25">
      <c r="A501" s="42"/>
      <c r="B501" s="42"/>
      <c r="C501" s="42"/>
      <c r="D501" s="42">
        <v>0.72689999999999999</v>
      </c>
      <c r="E501" s="42">
        <v>199.71</v>
      </c>
      <c r="F501" s="42"/>
      <c r="G501" s="42">
        <f t="shared" si="21"/>
        <v>12</v>
      </c>
      <c r="H501" s="42"/>
      <c r="I501" s="42"/>
      <c r="J501" s="42"/>
    </row>
    <row r="502" spans="1:10" x14ac:dyDescent="0.25">
      <c r="A502" s="42"/>
      <c r="B502" s="42"/>
      <c r="C502" s="42"/>
      <c r="D502" s="42">
        <v>0.15229999999999999</v>
      </c>
      <c r="E502" s="42">
        <v>289.48</v>
      </c>
      <c r="F502" s="42"/>
      <c r="G502" s="42">
        <f t="shared" si="21"/>
        <v>12</v>
      </c>
      <c r="H502" s="42"/>
      <c r="I502" s="42"/>
      <c r="J502" s="42"/>
    </row>
    <row r="503" spans="1:10" x14ac:dyDescent="0.25">
      <c r="A503" s="42"/>
      <c r="B503" s="42"/>
      <c r="C503" s="42"/>
      <c r="D503" s="42">
        <v>0.65159999999999996</v>
      </c>
      <c r="E503" s="42">
        <v>59</v>
      </c>
      <c r="F503" s="42"/>
      <c r="G503" s="42">
        <f t="shared" si="21"/>
        <v>12</v>
      </c>
      <c r="H503" s="42"/>
      <c r="I503" s="42"/>
      <c r="J503" s="42"/>
    </row>
    <row r="504" spans="1:10" x14ac:dyDescent="0.25">
      <c r="A504" s="42"/>
      <c r="B504" s="42"/>
      <c r="C504" s="42"/>
      <c r="D504" s="42">
        <v>0.79210000000000003</v>
      </c>
      <c r="E504" s="42">
        <v>340.52</v>
      </c>
      <c r="F504" s="42"/>
      <c r="G504" s="42">
        <f t="shared" si="21"/>
        <v>12</v>
      </c>
      <c r="H504" s="42"/>
      <c r="I504" s="42"/>
      <c r="J504" s="42"/>
    </row>
    <row r="505" spans="1:10" x14ac:dyDescent="0.25">
      <c r="A505" s="42"/>
      <c r="B505" s="42"/>
      <c r="C505" s="42"/>
      <c r="D505" s="42">
        <v>3.3E-3</v>
      </c>
      <c r="E505" s="42">
        <v>45.91</v>
      </c>
      <c r="F505" s="42"/>
      <c r="G505" s="42">
        <f t="shared" si="21"/>
        <v>12</v>
      </c>
      <c r="H505" s="42"/>
      <c r="I505" s="42"/>
      <c r="J505" s="42"/>
    </row>
    <row r="506" spans="1:10" x14ac:dyDescent="0.25">
      <c r="A506" s="42"/>
      <c r="B506" s="42"/>
      <c r="C506" s="42"/>
      <c r="D506" s="42">
        <v>0.27360000000000001</v>
      </c>
      <c r="E506" s="42">
        <v>320.75</v>
      </c>
      <c r="F506" s="42"/>
      <c r="G506" s="42">
        <f t="shared" si="21"/>
        <v>12</v>
      </c>
      <c r="H506" s="42"/>
      <c r="I506" s="42"/>
      <c r="J506" s="42"/>
    </row>
    <row r="507" spans="1:10" x14ac:dyDescent="0.25">
      <c r="A507" s="42"/>
      <c r="B507" s="42"/>
      <c r="C507" s="42"/>
      <c r="D507" s="42">
        <v>0.50519999999999998</v>
      </c>
      <c r="E507" s="42">
        <v>193.96</v>
      </c>
      <c r="F507" s="42"/>
      <c r="G507" s="42">
        <f t="shared" si="21"/>
        <v>12</v>
      </c>
      <c r="H507" s="42"/>
      <c r="I507" s="42"/>
      <c r="J507" s="42"/>
    </row>
    <row r="508" spans="1:10" x14ac:dyDescent="0.25">
      <c r="A508" s="42"/>
      <c r="B508" s="42"/>
      <c r="C508" s="42"/>
      <c r="D508" s="42">
        <v>0.70299999999999996</v>
      </c>
      <c r="E508" s="42">
        <v>35.46</v>
      </c>
      <c r="F508" s="42"/>
      <c r="G508" s="42">
        <f t="shared" si="21"/>
        <v>12</v>
      </c>
      <c r="H508" s="42"/>
      <c r="I508" s="42"/>
      <c r="J508" s="42"/>
    </row>
    <row r="509" spans="1:10" x14ac:dyDescent="0.25">
      <c r="A509" s="42"/>
      <c r="B509" s="42"/>
      <c r="C509" s="42"/>
      <c r="D509" s="42">
        <v>0.15959999999999999</v>
      </c>
      <c r="E509" s="42">
        <v>162.15</v>
      </c>
      <c r="F509" s="42"/>
      <c r="G509" s="42">
        <f t="shared" si="21"/>
        <v>12</v>
      </c>
      <c r="H509" s="42"/>
      <c r="I509" s="42"/>
      <c r="J509" s="42"/>
    </row>
    <row r="510" spans="1:10" x14ac:dyDescent="0.25">
      <c r="A510" s="42"/>
      <c r="B510" s="42"/>
      <c r="C510" s="42"/>
      <c r="D510" s="42">
        <v>0.28720000000000001</v>
      </c>
      <c r="E510" s="42">
        <v>197.26</v>
      </c>
      <c r="F510" s="42"/>
      <c r="G510" s="42">
        <f t="shared" si="21"/>
        <v>12</v>
      </c>
      <c r="H510" s="42"/>
      <c r="I510" s="42"/>
      <c r="J510" s="42"/>
    </row>
    <row r="511" spans="1:10" x14ac:dyDescent="0.25">
      <c r="A511" s="42"/>
      <c r="B511" s="42"/>
      <c r="C511" s="42"/>
      <c r="D511" s="42">
        <v>0.62470000000000003</v>
      </c>
      <c r="E511" s="42">
        <v>150.96</v>
      </c>
      <c r="F511" s="42"/>
      <c r="G511" s="42">
        <f t="shared" si="21"/>
        <v>12</v>
      </c>
      <c r="H511" s="42"/>
      <c r="I511" s="42"/>
      <c r="J511" s="42"/>
    </row>
    <row r="512" spans="1:10" x14ac:dyDescent="0.25">
      <c r="A512" s="42"/>
      <c r="B512" s="42"/>
      <c r="C512" s="42"/>
      <c r="D512" s="42">
        <v>0.17069999999999999</v>
      </c>
      <c r="E512" s="42">
        <v>289.76</v>
      </c>
      <c r="F512" s="42"/>
      <c r="G512" s="42">
        <f t="shared" si="21"/>
        <v>12</v>
      </c>
      <c r="H512" s="42"/>
      <c r="I512" s="42"/>
      <c r="J512" s="42"/>
    </row>
    <row r="513" spans="1:10" x14ac:dyDescent="0.25">
      <c r="A513" s="42"/>
      <c r="B513" s="42"/>
      <c r="C513" s="42"/>
      <c r="D513" s="42">
        <v>0.6925</v>
      </c>
      <c r="E513" s="42">
        <v>203</v>
      </c>
      <c r="F513" s="42"/>
      <c r="G513" s="42">
        <f t="shared" si="21"/>
        <v>12</v>
      </c>
      <c r="H513" s="42"/>
      <c r="I513" s="42"/>
      <c r="J513" s="42"/>
    </row>
    <row r="514" spans="1:10" x14ac:dyDescent="0.25">
      <c r="A514" s="1"/>
      <c r="B514" s="1"/>
    </row>
    <row r="515" spans="1:10" x14ac:dyDescent="0.25">
      <c r="A515" s="1"/>
      <c r="B515" s="1"/>
    </row>
    <row r="516" spans="1:10" x14ac:dyDescent="0.25">
      <c r="A516" s="1"/>
      <c r="B516" s="1"/>
    </row>
    <row r="517" spans="1:10" x14ac:dyDescent="0.25">
      <c r="A517" s="1"/>
      <c r="B517" s="1"/>
    </row>
    <row r="518" spans="1:10" x14ac:dyDescent="0.25">
      <c r="A518" s="1"/>
      <c r="B518" s="1"/>
    </row>
    <row r="519" spans="1:10" x14ac:dyDescent="0.25">
      <c r="A519" s="1"/>
      <c r="B519" s="1"/>
    </row>
    <row r="520" spans="1:10" x14ac:dyDescent="0.25">
      <c r="A520" s="1"/>
      <c r="B520" s="1"/>
    </row>
    <row r="521" spans="1:10" x14ac:dyDescent="0.25">
      <c r="A521" s="1"/>
      <c r="B521" s="1"/>
    </row>
    <row r="522" spans="1:10" x14ac:dyDescent="0.25">
      <c r="A522" s="1"/>
      <c r="B522" s="1"/>
    </row>
    <row r="523" spans="1:10" x14ac:dyDescent="0.25">
      <c r="A523" s="1"/>
      <c r="B523" s="1"/>
    </row>
    <row r="524" spans="1:10" x14ac:dyDescent="0.25">
      <c r="A524" s="1"/>
      <c r="B524" s="1"/>
    </row>
    <row r="525" spans="1:10" x14ac:dyDescent="0.25">
      <c r="A525" s="1"/>
      <c r="B525" s="1"/>
    </row>
    <row r="526" spans="1:10" x14ac:dyDescent="0.25">
      <c r="A526" s="1"/>
      <c r="B526" s="1"/>
    </row>
    <row r="527" spans="1:10" x14ac:dyDescent="0.25">
      <c r="A527" s="1"/>
      <c r="B527" s="1"/>
    </row>
    <row r="528" spans="1:10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</sheetData>
  <sortState xmlns:xlrd2="http://schemas.microsoft.com/office/spreadsheetml/2017/richdata2" ref="N2:N162">
    <sortCondition ref="N2"/>
  </sortState>
  <conditionalFormatting sqref="B1:E1048576">
    <cfRule type="cellIs" dxfId="17" priority="1" operator="lessThan">
      <formula>2500</formula>
    </cfRule>
    <cfRule type="cellIs" dxfId="16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E36A-258F-4C06-9E68-A8A45FDE3F57}">
  <dimension ref="A1:BA549"/>
  <sheetViews>
    <sheetView topLeftCell="A186" zoomScale="55" zoomScaleNormal="55" workbookViewId="0">
      <selection activeCell="C1" sqref="C1:C250"/>
    </sheetView>
  </sheetViews>
  <sheetFormatPr baseColWidth="10" defaultColWidth="8.85546875" defaultRowHeight="15" x14ac:dyDescent="0.25"/>
  <cols>
    <col min="4" max="4" width="8.85546875" customWidth="1"/>
    <col min="7" max="7" width="8.85546875" customWidth="1"/>
  </cols>
  <sheetData>
    <row r="1" spans="1:53" x14ac:dyDescent="0.25">
      <c r="A1" s="1">
        <v>0.111362085290122</v>
      </c>
      <c r="B1" s="1">
        <v>4106.98828125</v>
      </c>
      <c r="C1">
        <f t="shared" ref="C1:C64" si="0">B1/$V$13</f>
        <v>0.51923216007698281</v>
      </c>
      <c r="D1">
        <v>0.5746</v>
      </c>
      <c r="E1">
        <v>258.2</v>
      </c>
      <c r="F1" t="s">
        <v>76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3438.67260742187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P1" s="14"/>
      <c r="AQ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0.119124272496965</v>
      </c>
      <c r="B2" s="1">
        <v>4158.19677734375</v>
      </c>
      <c r="C2">
        <f t="shared" si="0"/>
        <v>0.52570627108490575</v>
      </c>
      <c r="D2">
        <v>0.47239999999999999</v>
      </c>
      <c r="E2">
        <v>145.54</v>
      </c>
      <c r="F2" t="s">
        <v>60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1.490909090909091</v>
      </c>
      <c r="AA2" s="6"/>
      <c r="AY2">
        <v>2000</v>
      </c>
      <c r="AZ2">
        <v>0</v>
      </c>
      <c r="BA2">
        <v>0</v>
      </c>
    </row>
    <row r="3" spans="1:53" x14ac:dyDescent="0.25">
      <c r="A3" s="1">
        <v>9.6968171729431202E-2</v>
      </c>
      <c r="B3" s="1">
        <v>4367.58154296875</v>
      </c>
      <c r="C3">
        <f t="shared" si="0"/>
        <v>0.55217805446910184</v>
      </c>
      <c r="D3">
        <v>0.20200000000000001</v>
      </c>
      <c r="E3">
        <v>344.16</v>
      </c>
      <c r="F3" t="s">
        <v>74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49.2</v>
      </c>
      <c r="W3" s="7"/>
      <c r="X3" s="7"/>
      <c r="Y3" s="7" t="s">
        <v>18</v>
      </c>
      <c r="Z3" s="7">
        <f>V3^2*SQRT(1-V6^2)/(V1*V2)</f>
        <v>699.74042076300475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9.6241300302581004E-2</v>
      </c>
      <c r="B4" s="1">
        <v>4358.82666015625</v>
      </c>
      <c r="C4">
        <f t="shared" si="0"/>
        <v>0.5510712052641239</v>
      </c>
      <c r="D4">
        <v>0.78110000000000002</v>
      </c>
      <c r="E4">
        <v>74.56</v>
      </c>
      <c r="F4" t="s">
        <v>77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0.49808539877832597</v>
      </c>
      <c r="AA4" s="6"/>
      <c r="AD4">
        <f>Z4</f>
        <v>0.49808539877832597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0.119165184849928</v>
      </c>
      <c r="B5" s="1">
        <v>4081.1279296875</v>
      </c>
      <c r="C5">
        <f t="shared" si="0"/>
        <v>0.5159627263015204</v>
      </c>
      <c r="D5">
        <v>0.97019999999999995</v>
      </c>
      <c r="E5">
        <v>82.96</v>
      </c>
      <c r="F5" t="s">
        <v>76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0.49808539877832597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0.100909613955875</v>
      </c>
      <c r="B6" s="1">
        <v>4847.9267578125</v>
      </c>
      <c r="C6">
        <f t="shared" si="0"/>
        <v>0.61290641949137847</v>
      </c>
      <c r="D6">
        <v>0.81950000000000001</v>
      </c>
      <c r="E6">
        <v>45.22</v>
      </c>
      <c r="F6" t="s">
        <v>71</v>
      </c>
      <c r="G6">
        <v>250</v>
      </c>
      <c r="H6">
        <f t="shared" si="1"/>
        <v>247.17918814973626</v>
      </c>
      <c r="I6">
        <f t="shared" si="2"/>
        <v>3.125E-2</v>
      </c>
      <c r="K6">
        <f>V13/A700_IW1!G161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0.107122176031796</v>
      </c>
      <c r="B7" s="1">
        <v>4454.23486328125</v>
      </c>
      <c r="C7">
        <f t="shared" si="0"/>
        <v>0.56313333059908577</v>
      </c>
      <c r="D7">
        <v>8.8599999999999998E-2</v>
      </c>
      <c r="E7">
        <v>236.31</v>
      </c>
      <c r="F7" t="s">
        <v>71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8.3066401476707394E-2</v>
      </c>
      <c r="B8" s="1">
        <v>4365.537109375</v>
      </c>
      <c r="C8">
        <f t="shared" si="0"/>
        <v>0.55191958388230633</v>
      </c>
      <c r="D8">
        <v>0.31730000000000003</v>
      </c>
      <c r="E8">
        <v>138.69</v>
      </c>
      <c r="F8" t="s">
        <v>75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0.43473934754101218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0.45080342846811833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8.0090656860437995E-2</v>
      </c>
      <c r="B9" s="1">
        <v>4704.52880859375</v>
      </c>
      <c r="C9">
        <f t="shared" si="0"/>
        <v>0.59477711845017867</v>
      </c>
      <c r="D9">
        <v>0.98970000000000002</v>
      </c>
      <c r="E9">
        <v>314.17</v>
      </c>
      <c r="F9" t="s">
        <v>60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0.69218633031570542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0.45080342846811833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9.5856173104799394E-2</v>
      </c>
      <c r="B10" s="1">
        <v>4958.19921875</v>
      </c>
      <c r="C10">
        <f t="shared" si="0"/>
        <v>0.62684778093888571</v>
      </c>
      <c r="D10">
        <v>0.89739999999999998</v>
      </c>
      <c r="E10">
        <v>127.51</v>
      </c>
      <c r="F10" t="s">
        <v>78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8.5046846382221097E-2</v>
      </c>
      <c r="B11" s="1">
        <v>4098.376953125</v>
      </c>
      <c r="C11">
        <f t="shared" si="0"/>
        <v>0.51814345998891853</v>
      </c>
      <c r="D11">
        <v>0.69230000000000003</v>
      </c>
      <c r="E11">
        <v>158.72</v>
      </c>
      <c r="F11" t="s">
        <v>63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9.6106503225531603E-2</v>
      </c>
      <c r="B12" s="1">
        <v>3880.4326171875</v>
      </c>
      <c r="C12">
        <f t="shared" si="0"/>
        <v>0.49058952007581774</v>
      </c>
      <c r="D12">
        <v>0.67710000000000004</v>
      </c>
      <c r="E12">
        <v>293.3</v>
      </c>
      <c r="F12" t="s">
        <v>72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0.110018412057415</v>
      </c>
      <c r="B13" s="1">
        <v>4240.48583984375</v>
      </c>
      <c r="C13">
        <f t="shared" si="0"/>
        <v>0.53610978936803577</v>
      </c>
      <c r="D13">
        <v>9.7299999999999998E-2</v>
      </c>
      <c r="E13">
        <v>328.11</v>
      </c>
      <c r="F13" t="s">
        <v>66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0.10575997720654</v>
      </c>
      <c r="B14" s="1">
        <v>3652.26708984375</v>
      </c>
      <c r="C14">
        <f t="shared" si="0"/>
        <v>0.46174335069212002</v>
      </c>
      <c r="D14">
        <v>0.69520000000000004</v>
      </c>
      <c r="E14">
        <v>29.43</v>
      </c>
      <c r="F14" t="s">
        <v>61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9.3237062518863698E-2</v>
      </c>
      <c r="B15" s="1">
        <v>4681.46240234375</v>
      </c>
      <c r="C15">
        <f t="shared" si="0"/>
        <v>0.59186091340594238</v>
      </c>
      <c r="D15">
        <v>0.56200000000000006</v>
      </c>
      <c r="E15">
        <v>20.04</v>
      </c>
      <c r="F15" t="s">
        <v>69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0.13318498449334401</v>
      </c>
      <c r="B16" s="1">
        <v>3438.67260742187</v>
      </c>
      <c r="C16">
        <f t="shared" si="0"/>
        <v>0.43473934754101218</v>
      </c>
      <c r="D16">
        <v>0.86909999999999998</v>
      </c>
      <c r="E16">
        <v>220.38</v>
      </c>
      <c r="F16" t="s">
        <v>73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8.9634627457843799E-2</v>
      </c>
      <c r="B17" s="1">
        <v>4393.53271484375</v>
      </c>
      <c r="C17">
        <f t="shared" si="0"/>
        <v>0.55545897033893821</v>
      </c>
      <c r="D17">
        <v>0.88700000000000001</v>
      </c>
      <c r="E17">
        <v>53.32</v>
      </c>
      <c r="F17" t="s">
        <v>66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8.8237097555844302E-2</v>
      </c>
      <c r="B18" s="1">
        <v>3893.36547851562</v>
      </c>
      <c r="C18">
        <f t="shared" si="0"/>
        <v>0.49222457648784435</v>
      </c>
      <c r="D18">
        <v>0.68759999999999999</v>
      </c>
      <c r="E18">
        <v>197.07</v>
      </c>
      <c r="F18" t="s">
        <v>66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0.132728257726897</v>
      </c>
      <c r="B19" s="1">
        <v>3867.18090820312</v>
      </c>
      <c r="C19">
        <f t="shared" si="0"/>
        <v>0.48891415287010054</v>
      </c>
      <c r="D19">
        <v>0.73409999999999997</v>
      </c>
      <c r="E19">
        <v>265.83999999999997</v>
      </c>
      <c r="F19" t="s">
        <v>60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0.108611933676924</v>
      </c>
      <c r="B20" s="1">
        <v>4558.3349609375</v>
      </c>
      <c r="C20">
        <f t="shared" si="0"/>
        <v>0.57629434175099203</v>
      </c>
      <c r="D20">
        <v>7.1800000000000003E-2</v>
      </c>
      <c r="E20">
        <v>13.86</v>
      </c>
      <c r="F20" t="s">
        <v>62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0.136757122557847</v>
      </c>
      <c r="B21" s="1">
        <v>3858.51293945312</v>
      </c>
      <c r="C21">
        <f t="shared" si="0"/>
        <v>0.48781829190597514</v>
      </c>
      <c r="D21">
        <v>0.38550000000000001</v>
      </c>
      <c r="E21">
        <v>127.94</v>
      </c>
      <c r="F21" t="s">
        <v>66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0.105322335082271</v>
      </c>
      <c r="B22" s="1">
        <v>3665.93408203125</v>
      </c>
      <c r="C22">
        <f t="shared" si="0"/>
        <v>0.46347122070033708</v>
      </c>
      <c r="D22">
        <v>0.76459999999999995</v>
      </c>
      <c r="E22">
        <v>11.69</v>
      </c>
      <c r="F22" t="s">
        <v>52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0.10591809781886399</v>
      </c>
      <c r="B23" s="1">
        <v>4161.85107421875</v>
      </c>
      <c r="C23">
        <f t="shared" si="0"/>
        <v>0.52616827105423403</v>
      </c>
      <c r="D23">
        <v>0.92700000000000005</v>
      </c>
      <c r="E23">
        <v>330.21</v>
      </c>
      <c r="F23" t="s">
        <v>54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0.10740636598400501</v>
      </c>
      <c r="B24" s="1">
        <v>4467.70458984375</v>
      </c>
      <c r="C24">
        <f t="shared" si="0"/>
        <v>0.56483626100446904</v>
      </c>
      <c r="D24">
        <v>0.80069999999999997</v>
      </c>
      <c r="E24">
        <v>269.29000000000002</v>
      </c>
      <c r="F24" t="s">
        <v>49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8.5132558697239499E-2</v>
      </c>
      <c r="B25" s="1">
        <v>4442.02294921875</v>
      </c>
      <c r="C25">
        <f t="shared" si="0"/>
        <v>0.56158942102761356</v>
      </c>
      <c r="D25">
        <v>0.75790000000000002</v>
      </c>
      <c r="E25">
        <v>131.96</v>
      </c>
      <c r="F25" t="s">
        <v>63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8.9757911259194398E-2</v>
      </c>
      <c r="B26" s="1">
        <v>4381.52880859375</v>
      </c>
      <c r="C26">
        <f t="shared" si="0"/>
        <v>0.55394135846748382</v>
      </c>
      <c r="D26">
        <v>0.2727</v>
      </c>
      <c r="E26">
        <v>96.98</v>
      </c>
      <c r="F26" t="s">
        <v>66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9.8156363766580407E-2</v>
      </c>
      <c r="B27" s="1">
        <v>4044.89526367187</v>
      </c>
      <c r="C27">
        <f t="shared" si="0"/>
        <v>0.51138195709734879</v>
      </c>
      <c r="D27">
        <v>0.7792</v>
      </c>
      <c r="E27">
        <v>179.81</v>
      </c>
      <c r="F27" t="s">
        <v>71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0.114625619434542</v>
      </c>
      <c r="B28" s="1">
        <v>4122.833984375</v>
      </c>
      <c r="C28">
        <f t="shared" si="0"/>
        <v>0.52123547688679561</v>
      </c>
      <c r="D28">
        <v>0.9083</v>
      </c>
      <c r="E28">
        <v>352.84</v>
      </c>
      <c r="F28" t="s">
        <v>71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8.4126732269546103E-2</v>
      </c>
      <c r="B29" s="1">
        <v>4422.4833984375</v>
      </c>
      <c r="C29">
        <f t="shared" si="0"/>
        <v>0.55911910398156772</v>
      </c>
      <c r="D29">
        <v>0.54390000000000005</v>
      </c>
      <c r="E29">
        <v>285.83</v>
      </c>
      <c r="F29" t="s">
        <v>50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0.11218479327070099</v>
      </c>
      <c r="B30" s="1">
        <v>4043.8876953125</v>
      </c>
      <c r="C30">
        <f t="shared" si="0"/>
        <v>0.51125457375465722</v>
      </c>
      <c r="D30">
        <v>0.55459999999999998</v>
      </c>
      <c r="E30">
        <v>223.4</v>
      </c>
      <c r="F30" t="s">
        <v>76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0.106088781204158</v>
      </c>
      <c r="B31" s="1">
        <v>4088.89208984375</v>
      </c>
      <c r="C31">
        <f t="shared" si="0"/>
        <v>0.51694432190711737</v>
      </c>
      <c r="D31">
        <v>0.38440000000000002</v>
      </c>
      <c r="E31">
        <v>46.1</v>
      </c>
      <c r="F31" t="s">
        <v>59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9.4620645086998398E-2</v>
      </c>
      <c r="B32" s="1">
        <v>4277.18798828125</v>
      </c>
      <c r="C32">
        <f t="shared" si="0"/>
        <v>0.5407499135923175</v>
      </c>
      <c r="D32">
        <v>0.27789999999999998</v>
      </c>
      <c r="E32">
        <v>107.45</v>
      </c>
      <c r="F32" t="s">
        <v>65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8.3507181842740696E-2</v>
      </c>
      <c r="B33" s="1">
        <v>3930.10571289062</v>
      </c>
      <c r="C33">
        <f t="shared" si="0"/>
        <v>0.49686951578396032</v>
      </c>
      <c r="D33">
        <v>0.75760000000000005</v>
      </c>
      <c r="E33">
        <v>229.24</v>
      </c>
      <c r="F33" t="s">
        <v>67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9.5545000735096905E-2</v>
      </c>
      <c r="B34" s="1">
        <v>3927.36987304687</v>
      </c>
      <c r="C34">
        <f t="shared" si="0"/>
        <v>0.49652363312386599</v>
      </c>
      <c r="D34">
        <v>0.40050000000000002</v>
      </c>
      <c r="E34">
        <v>265.91000000000003</v>
      </c>
      <c r="F34" t="s">
        <v>70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0.105622094593036</v>
      </c>
      <c r="B35" s="1">
        <v>3611.02758789062</v>
      </c>
      <c r="C35">
        <f t="shared" si="0"/>
        <v>0.45652958473681388</v>
      </c>
      <c r="D35">
        <v>0.88959999999999995</v>
      </c>
      <c r="E35">
        <v>266.11</v>
      </c>
      <c r="F35" t="s">
        <v>56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9.43852212644406E-2</v>
      </c>
      <c r="B36" s="1">
        <v>4349.0185546875</v>
      </c>
      <c r="C36">
        <f t="shared" si="0"/>
        <v>0.54983120080342163</v>
      </c>
      <c r="D36">
        <v>0.11749999999999999</v>
      </c>
      <c r="E36">
        <v>333.43</v>
      </c>
      <c r="F36" t="s">
        <v>64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0.107440969678238</v>
      </c>
      <c r="B37" s="1">
        <v>4423.90625</v>
      </c>
      <c r="C37">
        <f t="shared" si="0"/>
        <v>0.55929899012676043</v>
      </c>
      <c r="D37">
        <v>5.3699999999999998E-2</v>
      </c>
      <c r="E37">
        <v>97.86</v>
      </c>
      <c r="F37" t="s">
        <v>61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0.106297591002078</v>
      </c>
      <c r="B38" s="1">
        <v>5332.53173828125</v>
      </c>
      <c r="C38">
        <f t="shared" si="0"/>
        <v>0.67417333177881011</v>
      </c>
      <c r="D38">
        <v>0.10050000000000001</v>
      </c>
      <c r="E38">
        <v>102.39</v>
      </c>
      <c r="F38" t="s">
        <v>71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0.117291300942042</v>
      </c>
      <c r="B39" s="1">
        <v>4518.2646484375</v>
      </c>
      <c r="C39">
        <f t="shared" si="0"/>
        <v>0.57122839232782929</v>
      </c>
      <c r="D39">
        <v>0.63490000000000002</v>
      </c>
      <c r="E39">
        <v>233.65</v>
      </c>
      <c r="F39" t="s">
        <v>54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0.101304982215668</v>
      </c>
      <c r="B40" s="1">
        <v>3974.42651367187</v>
      </c>
      <c r="C40">
        <f t="shared" si="0"/>
        <v>0.50247283957016453</v>
      </c>
      <c r="D40">
        <v>0.31419999999999998</v>
      </c>
      <c r="E40">
        <v>22.19</v>
      </c>
      <c r="F40" t="s">
        <v>73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9.1465805586117804E-2</v>
      </c>
      <c r="B41" s="1">
        <v>4429.4873046875</v>
      </c>
      <c r="C41">
        <f t="shared" si="0"/>
        <v>0.56000458334555003</v>
      </c>
      <c r="D41">
        <v>0.12959999999999999</v>
      </c>
      <c r="E41">
        <v>271.38</v>
      </c>
      <c r="F41" t="s">
        <v>72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0.13710283163821299</v>
      </c>
      <c r="B42" s="1">
        <v>3871.92163085937</v>
      </c>
      <c r="C42">
        <f t="shared" si="0"/>
        <v>0.48951350585008552</v>
      </c>
      <c r="D42">
        <v>0.57650000000000001</v>
      </c>
      <c r="E42">
        <v>42.61</v>
      </c>
      <c r="F42" t="s">
        <v>71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8.0890515184432105E-2</v>
      </c>
      <c r="B43" s="1">
        <v>3662.25073242187</v>
      </c>
      <c r="C43">
        <f t="shared" si="0"/>
        <v>0.46300554769544239</v>
      </c>
      <c r="D43">
        <v>0.62</v>
      </c>
      <c r="E43">
        <v>315.75</v>
      </c>
      <c r="F43" t="s">
        <v>62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0.118750726368375</v>
      </c>
      <c r="B44" s="1">
        <v>3746.47705078125</v>
      </c>
      <c r="C44">
        <f t="shared" si="0"/>
        <v>0.47365398645937329</v>
      </c>
      <c r="D44">
        <v>0.97199999999999998</v>
      </c>
      <c r="E44">
        <v>162.34</v>
      </c>
      <c r="F44" t="s">
        <v>66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9.0806848088377995E-2</v>
      </c>
      <c r="B45" s="1">
        <v>4692.1728515625</v>
      </c>
      <c r="C45">
        <f t="shared" si="0"/>
        <v>0.59321499803010247</v>
      </c>
      <c r="D45">
        <v>0.54159999999999997</v>
      </c>
      <c r="E45">
        <v>326.94</v>
      </c>
      <c r="F45" t="s">
        <v>53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0.10805601326382901</v>
      </c>
      <c r="B46" s="1">
        <v>4127.0673828125</v>
      </c>
      <c r="C46">
        <f t="shared" si="0"/>
        <v>0.5217706906406806</v>
      </c>
      <c r="D46">
        <v>0.48470000000000002</v>
      </c>
      <c r="E46">
        <v>230.38</v>
      </c>
      <c r="F46" t="s">
        <v>60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9.3611171294935805E-2</v>
      </c>
      <c r="B47" s="1">
        <v>3867.5087890625</v>
      </c>
      <c r="C47">
        <f t="shared" si="0"/>
        <v>0.48895560570005892</v>
      </c>
      <c r="D47">
        <v>0.87560000000000004</v>
      </c>
      <c r="E47">
        <v>167.69</v>
      </c>
      <c r="F47" t="s">
        <v>63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0.133239610499192</v>
      </c>
      <c r="B48" s="1">
        <v>3631.33227539062</v>
      </c>
      <c r="C48">
        <f t="shared" si="0"/>
        <v>0.45909663534137618</v>
      </c>
      <c r="D48">
        <v>0.92200000000000004</v>
      </c>
      <c r="E48">
        <v>42.43</v>
      </c>
      <c r="F48" t="s">
        <v>49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0.133612160825858</v>
      </c>
      <c r="B49" s="1">
        <v>4110.79248046875</v>
      </c>
      <c r="C49">
        <f t="shared" si="0"/>
        <v>0.51971311167519707</v>
      </c>
      <c r="D49">
        <v>8.0500000000000002E-2</v>
      </c>
      <c r="E49">
        <v>187.07</v>
      </c>
      <c r="F49" t="s">
        <v>51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0.101360891637801</v>
      </c>
      <c r="B50" s="1">
        <v>4237.1455078125</v>
      </c>
      <c r="C50">
        <f t="shared" si="0"/>
        <v>0.53568748287549506</v>
      </c>
      <c r="D50">
        <v>0.89710000000000001</v>
      </c>
      <c r="E50">
        <v>117.53</v>
      </c>
      <c r="F50" t="s">
        <v>54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0.12197535202656</v>
      </c>
      <c r="B51" s="1">
        <v>4691.791015625</v>
      </c>
      <c r="C51">
        <f t="shared" si="0"/>
        <v>0.59316672384837954</v>
      </c>
      <c r="D51">
        <v>3.2000000000000002E-3</v>
      </c>
      <c r="E51">
        <v>13.75</v>
      </c>
      <c r="F51" t="s">
        <v>60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9.0961241905217705E-2</v>
      </c>
      <c r="B52" s="1">
        <v>4707.11376953125</v>
      </c>
      <c r="C52">
        <f t="shared" si="0"/>
        <v>0.59510392601800655</v>
      </c>
      <c r="D52">
        <v>0.3538</v>
      </c>
      <c r="E52">
        <v>144.44999999999999</v>
      </c>
      <c r="F52" t="s">
        <v>57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8.1124648868168406E-2</v>
      </c>
      <c r="B53" s="1">
        <v>4166.9833984375</v>
      </c>
      <c r="C53">
        <f t="shared" si="0"/>
        <v>0.52681713284974563</v>
      </c>
      <c r="D53">
        <v>0.76129999999999998</v>
      </c>
      <c r="E53">
        <v>179.36</v>
      </c>
      <c r="F53" t="s">
        <v>72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9.6025900217054302E-2</v>
      </c>
      <c r="B54" s="1">
        <v>4039.07348632812</v>
      </c>
      <c r="C54">
        <f t="shared" si="0"/>
        <v>0.51064593015529902</v>
      </c>
      <c r="D54">
        <v>0.53459999999999996</v>
      </c>
      <c r="E54">
        <v>126.15</v>
      </c>
      <c r="F54" t="s">
        <v>66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0.106543525387604</v>
      </c>
      <c r="B55" s="1">
        <v>3621.78125</v>
      </c>
      <c r="C55">
        <f t="shared" si="0"/>
        <v>0.45788913261555575</v>
      </c>
      <c r="D55">
        <v>0.83609999999999995</v>
      </c>
      <c r="E55">
        <v>159.82</v>
      </c>
      <c r="F55" t="s">
        <v>58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0.11514137712707</v>
      </c>
      <c r="B56" s="1">
        <v>3818.29418945312</v>
      </c>
      <c r="C56">
        <f t="shared" si="0"/>
        <v>0.4827335760489968</v>
      </c>
      <c r="D56">
        <v>0.33260000000000001</v>
      </c>
      <c r="E56">
        <v>151.35</v>
      </c>
      <c r="F56" t="s">
        <v>64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0.101341119711087</v>
      </c>
      <c r="B57" s="1">
        <v>4013.685546875</v>
      </c>
      <c r="C57">
        <f t="shared" si="0"/>
        <v>0.50743622179008918</v>
      </c>
      <c r="D57">
        <v>0.47270000000000001</v>
      </c>
      <c r="E57">
        <v>257.31</v>
      </c>
      <c r="F57" t="s">
        <v>61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9.73947203721134E-2</v>
      </c>
      <c r="B58" s="1">
        <v>3874.40454101562</v>
      </c>
      <c r="C58">
        <f t="shared" si="0"/>
        <v>0.48982741149466513</v>
      </c>
      <c r="D58">
        <v>0.56999999999999995</v>
      </c>
      <c r="E58">
        <v>272.76</v>
      </c>
      <c r="F58" t="s">
        <v>70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0.13303324680070999</v>
      </c>
      <c r="B59" s="1">
        <v>4373.1796875</v>
      </c>
      <c r="C59">
        <f t="shared" si="0"/>
        <v>0.55288580829704781</v>
      </c>
      <c r="D59">
        <v>0.1042</v>
      </c>
      <c r="E59">
        <v>215.61</v>
      </c>
      <c r="F59" t="s">
        <v>49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0.115399218318262</v>
      </c>
      <c r="B60" s="1">
        <v>4533.595703125</v>
      </c>
      <c r="C60">
        <f t="shared" si="0"/>
        <v>0.57316664393618943</v>
      </c>
      <c r="D60">
        <v>5.8000000000000003E-2</v>
      </c>
      <c r="E60">
        <v>273.26</v>
      </c>
      <c r="F60" t="s">
        <v>57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0.108544035872289</v>
      </c>
      <c r="B61" s="1">
        <v>4190.650390625</v>
      </c>
      <c r="C61">
        <f t="shared" si="0"/>
        <v>0.52980926787290683</v>
      </c>
      <c r="D61">
        <v>0.15509999999999999</v>
      </c>
      <c r="E61">
        <v>107.84</v>
      </c>
      <c r="F61" t="s">
        <v>76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9.1018152394073404E-2</v>
      </c>
      <c r="B62" s="1">
        <v>4443.62158203125</v>
      </c>
      <c r="C62">
        <f t="shared" si="0"/>
        <v>0.56179153058127207</v>
      </c>
      <c r="D62">
        <v>0.26290000000000002</v>
      </c>
      <c r="E62">
        <v>288.68</v>
      </c>
      <c r="F62" t="s">
        <v>53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9.2692204591052693E-2</v>
      </c>
      <c r="B63" s="1">
        <v>4291.6416015625</v>
      </c>
      <c r="C63">
        <f t="shared" si="0"/>
        <v>0.54257723335341901</v>
      </c>
      <c r="D63">
        <v>0.2959</v>
      </c>
      <c r="E63">
        <v>49.22</v>
      </c>
      <c r="F63" t="s">
        <v>49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8.2417251203089695E-2</v>
      </c>
      <c r="B64" s="1">
        <v>4641.69287109375</v>
      </c>
      <c r="C64">
        <f t="shared" si="0"/>
        <v>0.58683299070393224</v>
      </c>
      <c r="D64">
        <v>0.11169999999999999</v>
      </c>
      <c r="E64">
        <v>40.25</v>
      </c>
      <c r="F64" t="s">
        <v>66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0.13643761357050899</v>
      </c>
      <c r="B65" s="1">
        <v>3991.04370117187</v>
      </c>
      <c r="C65">
        <f t="shared" ref="C65:C128" si="3">B65/$V$13</f>
        <v>0.50457369245046613</v>
      </c>
      <c r="D65">
        <v>0.2989</v>
      </c>
      <c r="E65">
        <v>117.35</v>
      </c>
      <c r="F65" t="s">
        <v>62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0.10574233702498</v>
      </c>
      <c r="B66" s="1">
        <v>4061.1533203125</v>
      </c>
      <c r="C66">
        <f t="shared" si="3"/>
        <v>0.51343740631952162</v>
      </c>
      <c r="D66">
        <v>0.28539999999999999</v>
      </c>
      <c r="E66">
        <v>304.33999999999997</v>
      </c>
      <c r="F66" t="s">
        <v>76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0.13855913019784599</v>
      </c>
      <c r="B67" s="1">
        <v>4173.697265625</v>
      </c>
      <c r="C67">
        <f t="shared" si="3"/>
        <v>0.52766594358975938</v>
      </c>
      <c r="D67">
        <v>0.78290000000000004</v>
      </c>
      <c r="E67">
        <v>292.94</v>
      </c>
      <c r="F67" t="s">
        <v>55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8.6731972413643194E-2</v>
      </c>
      <c r="B68" s="1">
        <v>4333.98486328125</v>
      </c>
      <c r="C68">
        <f t="shared" si="3"/>
        <v>0.54793054379438288</v>
      </c>
      <c r="D68">
        <v>0.20449999999999999</v>
      </c>
      <c r="E68">
        <v>53.19</v>
      </c>
      <c r="F68" t="s">
        <v>77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0.111370715562505</v>
      </c>
      <c r="B69" s="1">
        <v>4526.51025390625</v>
      </c>
      <c r="C69">
        <f t="shared" si="3"/>
        <v>0.57227085537994649</v>
      </c>
      <c r="D69">
        <v>0.98629999999999995</v>
      </c>
      <c r="E69">
        <v>182.78</v>
      </c>
      <c r="F69" t="s">
        <v>74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0.109814071382</v>
      </c>
      <c r="B70" s="1">
        <v>4062.66723632812</v>
      </c>
      <c r="C70">
        <f t="shared" si="3"/>
        <v>0.51362880542493283</v>
      </c>
      <c r="D70">
        <v>0.71340000000000003</v>
      </c>
      <c r="E70">
        <v>57.97</v>
      </c>
      <c r="F70" t="s">
        <v>62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9.3559530336537897E-2</v>
      </c>
      <c r="B71" s="1">
        <v>3725.03442382812</v>
      </c>
      <c r="C71">
        <f t="shared" si="3"/>
        <v>0.4709430701508393</v>
      </c>
      <c r="D71">
        <v>0.83040000000000003</v>
      </c>
      <c r="E71">
        <v>29.77</v>
      </c>
      <c r="F71" t="s">
        <v>76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8.0959052615485194E-2</v>
      </c>
      <c r="B72" s="1">
        <v>4710.38232421875</v>
      </c>
      <c r="C72">
        <f t="shared" si="3"/>
        <v>0.59551715795209026</v>
      </c>
      <c r="D72">
        <v>0.1298</v>
      </c>
      <c r="E72">
        <v>104.04</v>
      </c>
      <c r="F72" t="s">
        <v>79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0.128831259972983</v>
      </c>
      <c r="B73" s="1">
        <v>3867.95263671875</v>
      </c>
      <c r="C73">
        <f t="shared" si="3"/>
        <v>0.4890117198064351</v>
      </c>
      <c r="D73">
        <v>0.70179999999999998</v>
      </c>
      <c r="E73">
        <v>206.11</v>
      </c>
      <c r="F73" t="s">
        <v>64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0.13086730618956099</v>
      </c>
      <c r="B74" s="1">
        <v>4006.79541015625</v>
      </c>
      <c r="C74">
        <f t="shared" si="3"/>
        <v>0.50656512590991942</v>
      </c>
      <c r="D74">
        <v>0.33110000000000001</v>
      </c>
      <c r="E74">
        <v>106</v>
      </c>
      <c r="F74" t="s">
        <v>74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0.116297105638316</v>
      </c>
      <c r="B75" s="1">
        <v>3838.91259765625</v>
      </c>
      <c r="C75">
        <f t="shared" si="3"/>
        <v>0.48534028926450218</v>
      </c>
      <c r="D75">
        <v>0.53029999999999999</v>
      </c>
      <c r="E75">
        <v>2.06</v>
      </c>
      <c r="F75" t="s">
        <v>71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0.11423093816107199</v>
      </c>
      <c r="B76" s="1">
        <v>4457.90234375</v>
      </c>
      <c r="C76">
        <f t="shared" si="3"/>
        <v>0.563596997324049</v>
      </c>
      <c r="D76">
        <v>0.96550000000000002</v>
      </c>
      <c r="E76">
        <v>324.14</v>
      </c>
      <c r="F76" t="s">
        <v>60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9.1809840236099199E-2</v>
      </c>
      <c r="B77" s="1">
        <v>4632.8671875</v>
      </c>
      <c r="C77">
        <f t="shared" si="3"/>
        <v>0.58571719040387771</v>
      </c>
      <c r="D77">
        <v>0.37380000000000002</v>
      </c>
      <c r="E77">
        <v>283.69</v>
      </c>
      <c r="F77" t="s">
        <v>65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8.2304338366285604E-2</v>
      </c>
      <c r="B78" s="1">
        <v>4236.21875</v>
      </c>
      <c r="C78">
        <f t="shared" si="3"/>
        <v>0.53557031612752815</v>
      </c>
      <c r="D78">
        <v>0.94299999999999995</v>
      </c>
      <c r="E78">
        <v>123.61</v>
      </c>
      <c r="F78" t="s">
        <v>61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0.118451521057204</v>
      </c>
      <c r="B79" s="1">
        <v>3864.47631835937</v>
      </c>
      <c r="C79">
        <f t="shared" si="3"/>
        <v>0.48857222103817793</v>
      </c>
      <c r="D79">
        <v>0.4642</v>
      </c>
      <c r="E79">
        <v>253.09</v>
      </c>
      <c r="F79" t="s">
        <v>64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0.10223773728832</v>
      </c>
      <c r="B80" s="1">
        <v>3866.53002929687</v>
      </c>
      <c r="C80">
        <f t="shared" si="3"/>
        <v>0.48883186452708682</v>
      </c>
      <c r="D80">
        <v>0.28799999999999998</v>
      </c>
      <c r="E80">
        <v>130.06</v>
      </c>
      <c r="F80" t="s">
        <v>73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8.2084484834514596E-2</v>
      </c>
      <c r="B81" s="1">
        <v>4310.0400390625</v>
      </c>
      <c r="C81">
        <f t="shared" si="3"/>
        <v>0.54490328343950767</v>
      </c>
      <c r="D81">
        <v>0.36430000000000001</v>
      </c>
      <c r="E81">
        <v>275.45</v>
      </c>
      <c r="F81" t="s">
        <v>52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9.84078165543706E-2</v>
      </c>
      <c r="B82" s="1">
        <v>4640.73681640625</v>
      </c>
      <c r="C82">
        <f t="shared" si="3"/>
        <v>0.5867121200545542</v>
      </c>
      <c r="D82">
        <v>0.22600000000000001</v>
      </c>
      <c r="E82">
        <v>81.510000000000005</v>
      </c>
      <c r="F82" t="s">
        <v>62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0.13274383437003401</v>
      </c>
      <c r="B83" s="1">
        <v>3784.20849609375</v>
      </c>
      <c r="C83">
        <f t="shared" si="3"/>
        <v>0.47842424108656034</v>
      </c>
      <c r="D83">
        <v>0.70469999999999999</v>
      </c>
      <c r="E83">
        <v>23.35</v>
      </c>
      <c r="F83" t="s">
        <v>50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5</v>
      </c>
      <c r="O83" s="19">
        <v>0.02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0.107545529923765</v>
      </c>
      <c r="B84" s="1">
        <v>3926.78247070312</v>
      </c>
      <c r="C84">
        <f t="shared" si="3"/>
        <v>0.49644936990057603</v>
      </c>
      <c r="D84">
        <v>0.35289999999999999</v>
      </c>
      <c r="E84">
        <v>18.440000000000001</v>
      </c>
      <c r="F84" t="s">
        <v>73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7</v>
      </c>
      <c r="O84" s="19">
        <v>4.8000000000000001E-2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0.12717722596417799</v>
      </c>
      <c r="B85" s="1">
        <v>3789.77709960937</v>
      </c>
      <c r="C85">
        <f t="shared" si="3"/>
        <v>0.47912826014724968</v>
      </c>
      <c r="D85">
        <v>0.86919999999999997</v>
      </c>
      <c r="E85">
        <v>65.41</v>
      </c>
      <c r="F85" t="s">
        <v>74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9</v>
      </c>
      <c r="O85" s="19">
        <v>8.4000000000000005E-2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0.108162217937188</v>
      </c>
      <c r="B86" s="1">
        <v>3950.9287109375</v>
      </c>
      <c r="C86">
        <f t="shared" si="3"/>
        <v>0.49950209457765232</v>
      </c>
      <c r="D86">
        <v>0.55120000000000002</v>
      </c>
      <c r="E86">
        <v>184.6</v>
      </c>
      <c r="F86" t="s">
        <v>74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10</v>
      </c>
      <c r="O86" s="19">
        <v>0.124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0.12922995202065901</v>
      </c>
      <c r="B87" s="1">
        <v>3788.45654296875</v>
      </c>
      <c r="C87">
        <f t="shared" si="3"/>
        <v>0.4789613067911509</v>
      </c>
      <c r="D87">
        <v>0.58220000000000005</v>
      </c>
      <c r="E87">
        <v>290.83</v>
      </c>
      <c r="F87" t="s">
        <v>66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11</v>
      </c>
      <c r="O87" s="19">
        <v>0.16800000000000001</v>
      </c>
      <c r="AY87">
        <v>6250</v>
      </c>
      <c r="AZ87">
        <v>3</v>
      </c>
      <c r="BA87">
        <v>0.98898898898898902</v>
      </c>
    </row>
    <row r="88" spans="1:53" x14ac:dyDescent="0.25">
      <c r="A88" s="1">
        <v>9.9746351389105994E-2</v>
      </c>
      <c r="B88" s="1">
        <v>4320.67041015625</v>
      </c>
      <c r="C88">
        <f t="shared" si="3"/>
        <v>0.54624724406647773</v>
      </c>
      <c r="D88">
        <v>0.67449999999999999</v>
      </c>
      <c r="E88">
        <v>0.05</v>
      </c>
      <c r="F88" t="s">
        <v>71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15</v>
      </c>
      <c r="O88" s="19">
        <v>0.22800000000000001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0.12901333123726699</v>
      </c>
      <c r="B89" s="1">
        <v>3985.66650390625</v>
      </c>
      <c r="C89">
        <f t="shared" si="3"/>
        <v>0.50389387221232851</v>
      </c>
      <c r="D89">
        <v>0.3463</v>
      </c>
      <c r="E89">
        <v>177.42</v>
      </c>
      <c r="F89" t="s">
        <v>59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20</v>
      </c>
      <c r="O89" s="19">
        <v>0.308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0.102174507956897</v>
      </c>
      <c r="B90" s="1">
        <v>3982.20727539062</v>
      </c>
      <c r="C90">
        <f t="shared" si="3"/>
        <v>0.50345653405322777</v>
      </c>
      <c r="D90">
        <v>0.7923</v>
      </c>
      <c r="E90">
        <v>101.06</v>
      </c>
      <c r="F90" t="s">
        <v>53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18</v>
      </c>
      <c r="O90" s="19">
        <v>0.38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0.119624789772836</v>
      </c>
      <c r="B91" s="1">
        <v>3803.86450195312</v>
      </c>
      <c r="C91">
        <f t="shared" si="3"/>
        <v>0.48090928114071418</v>
      </c>
      <c r="D91">
        <v>0.65229999999999999</v>
      </c>
      <c r="E91">
        <v>99.44</v>
      </c>
      <c r="F91" t="s">
        <v>79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19</v>
      </c>
      <c r="O91" s="19">
        <v>0.45600000000000002</v>
      </c>
      <c r="AY91">
        <v>6450</v>
      </c>
      <c r="AZ91">
        <v>0</v>
      </c>
      <c r="BA91">
        <v>0.99899899899899902</v>
      </c>
    </row>
    <row r="92" spans="1:53" x14ac:dyDescent="0.25">
      <c r="A92" s="1">
        <v>9.2694881729150996E-2</v>
      </c>
      <c r="B92" s="1">
        <v>4645.11962890625</v>
      </c>
      <c r="C92">
        <f t="shared" si="3"/>
        <v>0.58726622370563519</v>
      </c>
      <c r="D92">
        <v>9.2299999999999993E-2</v>
      </c>
      <c r="E92">
        <v>243.65</v>
      </c>
      <c r="F92" t="s">
        <v>72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30</v>
      </c>
      <c r="O92" s="19">
        <v>0.57599999999999996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0.110474990988378</v>
      </c>
      <c r="B93" s="1">
        <v>4373.5107421875</v>
      </c>
      <c r="C93">
        <f t="shared" si="3"/>
        <v>0.55292766238299174</v>
      </c>
      <c r="D93">
        <v>1.43E-2</v>
      </c>
      <c r="E93">
        <v>263.33999999999997</v>
      </c>
      <c r="F93" t="s">
        <v>75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18</v>
      </c>
      <c r="O93" s="19">
        <v>0.64800000000000002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0.138153548222779</v>
      </c>
      <c r="B94" s="1">
        <v>4462.12353515625</v>
      </c>
      <c r="C94">
        <f t="shared" si="3"/>
        <v>0.56413066778567944</v>
      </c>
      <c r="D94">
        <v>0.26050000000000001</v>
      </c>
      <c r="E94">
        <v>103.64</v>
      </c>
      <c r="F94" t="s">
        <v>66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4</v>
      </c>
      <c r="O94" s="19">
        <v>0.66400000000000003</v>
      </c>
      <c r="AY94">
        <v>6600</v>
      </c>
      <c r="AZ94">
        <v>0</v>
      </c>
      <c r="BA94">
        <v>0.99899899899899902</v>
      </c>
    </row>
    <row r="95" spans="1:53" x14ac:dyDescent="0.25">
      <c r="A95" s="1">
        <v>9.9864691342599093E-2</v>
      </c>
      <c r="B95" s="1">
        <v>3895.25122070312</v>
      </c>
      <c r="C95">
        <f t="shared" si="3"/>
        <v>0.49246298427533036</v>
      </c>
      <c r="D95">
        <v>0.44779999999999998</v>
      </c>
      <c r="E95">
        <v>291.77999999999997</v>
      </c>
      <c r="F95" t="s">
        <v>57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12</v>
      </c>
      <c r="O95" s="19">
        <v>0.71199999999999997</v>
      </c>
      <c r="AY95">
        <v>6650</v>
      </c>
      <c r="AZ95">
        <v>0</v>
      </c>
      <c r="BA95">
        <v>0.99899899899899902</v>
      </c>
    </row>
    <row r="96" spans="1:53" x14ac:dyDescent="0.25">
      <c r="A96" s="1">
        <v>8.7962528879678495E-2</v>
      </c>
      <c r="B96" s="1">
        <v>4201.0634765625</v>
      </c>
      <c r="C96">
        <f t="shared" si="3"/>
        <v>0.53112575789774563</v>
      </c>
      <c r="D96">
        <v>0.42909999999999998</v>
      </c>
      <c r="E96">
        <v>129.91999999999999</v>
      </c>
      <c r="F96" t="s">
        <v>66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5</v>
      </c>
      <c r="O96" s="19">
        <v>0.73199999999999998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0.115894324042565</v>
      </c>
      <c r="B97" s="1">
        <v>4195.18505859375</v>
      </c>
      <c r="C97">
        <f t="shared" si="3"/>
        <v>0.53038257007963463</v>
      </c>
      <c r="D97">
        <v>0.52259999999999995</v>
      </c>
      <c r="E97">
        <v>216.73</v>
      </c>
      <c r="F97" t="s">
        <v>78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9</v>
      </c>
      <c r="O97" s="19">
        <v>0.76800000000000002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0.139471703499565</v>
      </c>
      <c r="B98" s="1">
        <v>4113.20751953125</v>
      </c>
      <c r="C98">
        <f t="shared" si="3"/>
        <v>0.52001843661484126</v>
      </c>
      <c r="D98">
        <v>8.1799999999999998E-2</v>
      </c>
      <c r="E98">
        <v>78.89</v>
      </c>
      <c r="F98" t="s">
        <v>67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11</v>
      </c>
      <c r="O98" s="19">
        <v>0.81200000000000006</v>
      </c>
      <c r="AY98">
        <v>6800</v>
      </c>
      <c r="AZ98">
        <v>0</v>
      </c>
      <c r="BA98">
        <v>0.99899899899899902</v>
      </c>
    </row>
    <row r="99" spans="1:53" x14ac:dyDescent="0.25">
      <c r="A99" s="1">
        <v>9.5015165599144996E-2</v>
      </c>
      <c r="B99" s="1">
        <v>4090.10205078125</v>
      </c>
      <c r="C99">
        <f t="shared" si="3"/>
        <v>0.51709729303539032</v>
      </c>
      <c r="D99">
        <v>0.35610000000000003</v>
      </c>
      <c r="E99">
        <v>29.67</v>
      </c>
      <c r="F99" t="s">
        <v>50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6</v>
      </c>
      <c r="O99" s="19">
        <v>0.83599999999999997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0.13910280667108699</v>
      </c>
      <c r="B100" s="1">
        <v>4050.4033203125</v>
      </c>
      <c r="C100">
        <f t="shared" si="3"/>
        <v>0.51207832142845666</v>
      </c>
      <c r="D100">
        <v>0.22140000000000001</v>
      </c>
      <c r="E100">
        <v>309.14</v>
      </c>
      <c r="F100" t="s">
        <v>77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5</v>
      </c>
      <c r="O100" s="19">
        <v>0.85599999999999998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8.1006384604115494E-2</v>
      </c>
      <c r="B101" s="1">
        <v>4286.6982421875</v>
      </c>
      <c r="C101">
        <f t="shared" si="3"/>
        <v>0.54195226172200817</v>
      </c>
      <c r="D101">
        <v>0.45290000000000002</v>
      </c>
      <c r="E101">
        <v>48.95</v>
      </c>
      <c r="F101" t="s">
        <v>53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6</v>
      </c>
      <c r="O101" s="19">
        <v>0.88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8.7266916098336006E-2</v>
      </c>
      <c r="B102" s="1">
        <v>4110.623046875</v>
      </c>
      <c r="C102">
        <f t="shared" si="3"/>
        <v>0.5196916907787037</v>
      </c>
      <c r="D102">
        <v>0.88319999999999999</v>
      </c>
      <c r="E102">
        <v>160.25</v>
      </c>
      <c r="F102" t="s">
        <v>79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6</v>
      </c>
      <c r="O102" s="19">
        <v>0.90400000000000003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0.12205026780678201</v>
      </c>
      <c r="B103" s="1">
        <v>4072.19604492187</v>
      </c>
      <c r="C103">
        <f t="shared" si="3"/>
        <v>0.51483349935885048</v>
      </c>
      <c r="D103">
        <v>0.37919999999999998</v>
      </c>
      <c r="E103">
        <v>359.38</v>
      </c>
      <c r="F103" t="s">
        <v>69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2</v>
      </c>
      <c r="O103" s="19">
        <v>0.91200000000000003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9.8682667672339297E-2</v>
      </c>
      <c r="B104" s="1">
        <v>4855.07568359375</v>
      </c>
      <c r="C104">
        <f t="shared" si="3"/>
        <v>0.61381023316734518</v>
      </c>
      <c r="D104">
        <v>9.2200000000000004E-2</v>
      </c>
      <c r="E104">
        <v>111.99</v>
      </c>
      <c r="F104" t="s">
        <v>59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5</v>
      </c>
      <c r="O104" s="19">
        <v>0.93200000000000005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0.12567117636172201</v>
      </c>
      <c r="B105" s="1">
        <v>4107.6923828125</v>
      </c>
      <c r="C105">
        <f t="shared" si="3"/>
        <v>0.51932117717422643</v>
      </c>
      <c r="D105">
        <v>0.52159999999999995</v>
      </c>
      <c r="E105">
        <v>306.31</v>
      </c>
      <c r="F105" t="s">
        <v>67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6</v>
      </c>
      <c r="O105" s="19">
        <v>0.95599999999999996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9.4429069974978797E-2</v>
      </c>
      <c r="B106" s="1">
        <v>4150.6904296875</v>
      </c>
      <c r="C106">
        <f t="shared" si="3"/>
        <v>0.52475726981172532</v>
      </c>
      <c r="D106">
        <v>0.33139999999999997</v>
      </c>
      <c r="E106">
        <v>300.95999999999998</v>
      </c>
      <c r="F106" t="s">
        <v>55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4</v>
      </c>
      <c r="O106" s="19">
        <v>0.97199999999999998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9.5385176206498001E-2</v>
      </c>
      <c r="B107" s="1">
        <v>4449.5546875</v>
      </c>
      <c r="C107">
        <f t="shared" si="3"/>
        <v>0.56254163234868348</v>
      </c>
      <c r="D107">
        <v>0.21990000000000001</v>
      </c>
      <c r="E107">
        <v>320.77</v>
      </c>
      <c r="F107" t="s">
        <v>65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0.97199999999999998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9.1304105759719603E-2</v>
      </c>
      <c r="B108" s="1">
        <v>5462.068359375</v>
      </c>
      <c r="C108">
        <f t="shared" si="3"/>
        <v>0.69055019359910008</v>
      </c>
      <c r="D108">
        <v>6.8199999999999997E-2</v>
      </c>
      <c r="E108">
        <v>102.74</v>
      </c>
      <c r="F108" t="s">
        <v>74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2</v>
      </c>
      <c r="O108" s="19">
        <v>0.98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0.118754763917599</v>
      </c>
      <c r="B109" s="1">
        <v>3812.64575195312</v>
      </c>
      <c r="C109">
        <f t="shared" si="3"/>
        <v>0.48201946385696198</v>
      </c>
      <c r="D109">
        <v>0.63629999999999998</v>
      </c>
      <c r="E109">
        <v>94.32</v>
      </c>
      <c r="F109" t="s">
        <v>58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0.98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8.9892430212486996E-2</v>
      </c>
      <c r="B110" s="1">
        <v>4272.14013671875</v>
      </c>
      <c r="C110">
        <f t="shared" si="3"/>
        <v>0.54011173137920743</v>
      </c>
      <c r="D110">
        <v>0.70989999999999998</v>
      </c>
      <c r="E110">
        <v>61.01</v>
      </c>
      <c r="F110" t="s">
        <v>53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1</v>
      </c>
      <c r="O110" s="19">
        <v>0.98399999999999999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8.64701420560893E-2</v>
      </c>
      <c r="B111" s="1">
        <v>4367.01611328125</v>
      </c>
      <c r="C111">
        <f t="shared" si="3"/>
        <v>0.55210656917187007</v>
      </c>
      <c r="D111">
        <v>0.21640000000000001</v>
      </c>
      <c r="E111">
        <v>174.71</v>
      </c>
      <c r="F111" t="s">
        <v>57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3</v>
      </c>
      <c r="O111" s="19">
        <v>0.996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0.13747075269435</v>
      </c>
      <c r="B112" s="1">
        <v>4593.68408203125</v>
      </c>
      <c r="C112">
        <f t="shared" si="3"/>
        <v>0.58076340746177713</v>
      </c>
      <c r="D112">
        <v>7.1999999999999998E-3</v>
      </c>
      <c r="E112">
        <v>352.99</v>
      </c>
      <c r="F112" t="s">
        <v>76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0.996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0.123166176421048</v>
      </c>
      <c r="B113" s="1">
        <v>4158.005859375</v>
      </c>
      <c r="C113">
        <f t="shared" si="3"/>
        <v>0.52568213399404429</v>
      </c>
      <c r="D113">
        <v>0.70660000000000001</v>
      </c>
      <c r="E113">
        <v>260.08</v>
      </c>
      <c r="F113" t="s">
        <v>59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0.996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0.100175913909603</v>
      </c>
      <c r="B114" s="1">
        <v>4174.09033203125</v>
      </c>
      <c r="C114">
        <f t="shared" si="3"/>
        <v>0.52771563760035656</v>
      </c>
      <c r="D114">
        <v>0.41160000000000002</v>
      </c>
      <c r="E114">
        <v>277.94</v>
      </c>
      <c r="F114" t="s">
        <v>66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0.12016800502021401</v>
      </c>
      <c r="B115" s="1">
        <v>3660.67626953125</v>
      </c>
      <c r="C115">
        <f t="shared" si="3"/>
        <v>0.46280649386044853</v>
      </c>
      <c r="D115">
        <v>0.35189999999999999</v>
      </c>
      <c r="E115">
        <v>345.19</v>
      </c>
      <c r="F115" t="s">
        <v>64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9.2211875818494396E-2</v>
      </c>
      <c r="B116" s="1">
        <v>4968.19921875</v>
      </c>
      <c r="C116">
        <f t="shared" si="3"/>
        <v>0.62811204595382986</v>
      </c>
      <c r="D116">
        <v>0.36380000000000001</v>
      </c>
      <c r="E116">
        <v>53.35</v>
      </c>
      <c r="F116" t="s">
        <v>79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0.13473280668071899</v>
      </c>
      <c r="B117" s="1">
        <v>3895.48266601562</v>
      </c>
      <c r="C117">
        <f t="shared" si="3"/>
        <v>0.49249224509647704</v>
      </c>
      <c r="D117">
        <v>0.71779999999999999</v>
      </c>
      <c r="E117">
        <v>324.95999999999998</v>
      </c>
      <c r="F117" t="s">
        <v>65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0.114173802354226</v>
      </c>
      <c r="B118" s="1">
        <v>3915.97827148437</v>
      </c>
      <c r="C118">
        <f t="shared" si="3"/>
        <v>0.49508343279190081</v>
      </c>
      <c r="D118">
        <v>0.51490000000000002</v>
      </c>
      <c r="E118">
        <v>191.75</v>
      </c>
      <c r="F118" t="s">
        <v>58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0.11659289660191299</v>
      </c>
      <c r="B119" s="1">
        <v>3615.78979492187</v>
      </c>
      <c r="C119">
        <f t="shared" si="3"/>
        <v>0.45713165391116689</v>
      </c>
      <c r="D119">
        <v>0.91800000000000004</v>
      </c>
      <c r="E119">
        <v>154.69999999999999</v>
      </c>
      <c r="F119" t="s">
        <v>52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9.4878031246033306E-2</v>
      </c>
      <c r="B120" s="1">
        <v>3907.30493164062</v>
      </c>
      <c r="C120">
        <f t="shared" si="3"/>
        <v>0.49398689277918345</v>
      </c>
      <c r="D120">
        <v>0.34</v>
      </c>
      <c r="E120">
        <v>182.56</v>
      </c>
      <c r="F120" t="s">
        <v>60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9.6554519472518002E-2</v>
      </c>
      <c r="B121" s="1">
        <v>3865.0703125</v>
      </c>
      <c r="C121">
        <f t="shared" si="3"/>
        <v>0.48864731763928593</v>
      </c>
      <c r="D121">
        <v>0.73380000000000001</v>
      </c>
      <c r="E121">
        <v>359.42</v>
      </c>
      <c r="F121" t="s">
        <v>75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9.1100561744469205E-2</v>
      </c>
      <c r="B122" s="1">
        <v>4499.93994140625</v>
      </c>
      <c r="C122">
        <f t="shared" si="3"/>
        <v>0.56891166372695834</v>
      </c>
      <c r="D122">
        <v>0.9647</v>
      </c>
      <c r="E122">
        <v>65.27</v>
      </c>
      <c r="F122" t="s">
        <v>55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0.109384825742411</v>
      </c>
      <c r="B123" s="1">
        <v>4768.5361328125</v>
      </c>
      <c r="C123">
        <f t="shared" si="3"/>
        <v>0.60286934052117369</v>
      </c>
      <c r="D123">
        <v>2.1000000000000001E-2</v>
      </c>
      <c r="E123">
        <v>304.29000000000002</v>
      </c>
      <c r="F123" t="s">
        <v>57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P123" s="2"/>
      <c r="AQ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8.9336306975379295E-2</v>
      </c>
      <c r="B124" s="1">
        <v>4610.16748046875</v>
      </c>
      <c r="C124">
        <f t="shared" si="3"/>
        <v>0.58284734585896869</v>
      </c>
      <c r="D124">
        <v>0.90480000000000005</v>
      </c>
      <c r="E124">
        <v>193.58</v>
      </c>
      <c r="F124" t="s">
        <v>51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0.10239417416784</v>
      </c>
      <c r="B125" s="1">
        <v>4635.51708984375</v>
      </c>
      <c r="C125">
        <f t="shared" si="3"/>
        <v>0.58605220828649995</v>
      </c>
      <c r="D125">
        <v>7.3000000000000001E-3</v>
      </c>
      <c r="E125">
        <v>349.38</v>
      </c>
      <c r="F125" t="s">
        <v>73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0.123705146173655</v>
      </c>
      <c r="B126" s="1">
        <v>3669.63891601562</v>
      </c>
      <c r="C126">
        <f t="shared" si="3"/>
        <v>0.46393960989959859</v>
      </c>
      <c r="D126">
        <v>0.86570000000000003</v>
      </c>
      <c r="E126">
        <v>138.83000000000001</v>
      </c>
      <c r="F126" t="s">
        <v>77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0.101058822603591</v>
      </c>
      <c r="B127" s="1">
        <v>4023.57470703125</v>
      </c>
      <c r="C127">
        <f t="shared" si="3"/>
        <v>0.50868647371136178</v>
      </c>
      <c r="D127">
        <v>0.58799999999999997</v>
      </c>
      <c r="E127">
        <v>56.93</v>
      </c>
      <c r="F127" t="s">
        <v>79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0.105135673777965</v>
      </c>
      <c r="B128" s="1">
        <v>4445.24072265625</v>
      </c>
      <c r="C128">
        <f t="shared" si="3"/>
        <v>0.56199623286591827</v>
      </c>
      <c r="D128">
        <v>0.99150000000000005</v>
      </c>
      <c r="E128">
        <v>193.96</v>
      </c>
      <c r="F128" t="s">
        <v>77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0.13806355206419599</v>
      </c>
      <c r="B129" s="1">
        <v>3842.62768554687</v>
      </c>
      <c r="C129">
        <f t="shared" ref="C129:C192" si="6">B129/$V$13</f>
        <v>0.48580997482925753</v>
      </c>
      <c r="D129">
        <v>0.25109999999999999</v>
      </c>
      <c r="E129">
        <v>276.26</v>
      </c>
      <c r="F129" t="s">
        <v>50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8.50329130432987E-2</v>
      </c>
      <c r="B130" s="1">
        <v>4255.62451171875</v>
      </c>
      <c r="C130">
        <f t="shared" si="6"/>
        <v>0.53802371869046384</v>
      </c>
      <c r="D130">
        <v>0.97270000000000001</v>
      </c>
      <c r="E130">
        <v>224.21</v>
      </c>
      <c r="F130" t="s">
        <v>52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0.12923101694210901</v>
      </c>
      <c r="B131" s="1">
        <v>3790.66137695312</v>
      </c>
      <c r="C131">
        <f t="shared" si="6"/>
        <v>0.47924005623817079</v>
      </c>
      <c r="D131">
        <v>0.52459999999999996</v>
      </c>
      <c r="E131">
        <v>288.31</v>
      </c>
      <c r="F131" t="s">
        <v>49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8.0763423565980805E-2</v>
      </c>
      <c r="B132" s="1">
        <v>3964.56567382812</v>
      </c>
      <c r="C132">
        <f t="shared" si="6"/>
        <v>0.50122616808692255</v>
      </c>
      <c r="D132">
        <v>0.52939999999999998</v>
      </c>
      <c r="E132">
        <v>14.24</v>
      </c>
      <c r="F132" t="s">
        <v>67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8.8009487895433405E-2</v>
      </c>
      <c r="B133" s="1">
        <v>3874.44653320312</v>
      </c>
      <c r="C133">
        <f t="shared" si="6"/>
        <v>0.48983272042002085</v>
      </c>
      <c r="D133">
        <v>0.67969999999999997</v>
      </c>
      <c r="E133">
        <v>286.29000000000002</v>
      </c>
      <c r="F133" t="s">
        <v>72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0.100959524242605</v>
      </c>
      <c r="B134" s="1">
        <v>3928.55688476562</v>
      </c>
      <c r="C134">
        <f t="shared" si="6"/>
        <v>0.49667370286270041</v>
      </c>
      <c r="D134">
        <v>0.42299999999999999</v>
      </c>
      <c r="E134">
        <v>225.1</v>
      </c>
      <c r="F134" t="s">
        <v>62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8.0032024800188797E-2</v>
      </c>
      <c r="B135" s="1">
        <v>4303.28125</v>
      </c>
      <c r="C135">
        <f t="shared" si="6"/>
        <v>0.54404879338399703</v>
      </c>
      <c r="D135">
        <v>0.46429999999999999</v>
      </c>
      <c r="E135">
        <v>125.15</v>
      </c>
      <c r="F135" t="s">
        <v>73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0.135627434647665</v>
      </c>
      <c r="B136" s="1">
        <v>4177.09423828125</v>
      </c>
      <c r="C136">
        <f t="shared" si="6"/>
        <v>0.52809541095836121</v>
      </c>
      <c r="D136">
        <v>0.19370000000000001</v>
      </c>
      <c r="E136">
        <v>139.94</v>
      </c>
      <c r="F136" t="s">
        <v>50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0.13908130894301499</v>
      </c>
      <c r="B137" s="1">
        <v>3986.556640625</v>
      </c>
      <c r="C137">
        <f t="shared" si="6"/>
        <v>0.50400640908353178</v>
      </c>
      <c r="D137">
        <v>0.71560000000000001</v>
      </c>
      <c r="E137">
        <v>339.73</v>
      </c>
      <c r="F137" t="s">
        <v>67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0.11750893485576699</v>
      </c>
      <c r="B138" s="1">
        <v>4373.0869140625</v>
      </c>
      <c r="C138">
        <f t="shared" si="6"/>
        <v>0.55287407927591314</v>
      </c>
      <c r="D138">
        <v>8.7999999999999995E-2</v>
      </c>
      <c r="E138">
        <v>109.68</v>
      </c>
      <c r="F138" t="s">
        <v>64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0.13770422583348799</v>
      </c>
      <c r="B139" s="1">
        <v>3596.353515625</v>
      </c>
      <c r="C139">
        <f t="shared" si="6"/>
        <v>0.45467439311759533</v>
      </c>
      <c r="D139">
        <v>0.32019999999999998</v>
      </c>
      <c r="E139">
        <v>343.94</v>
      </c>
      <c r="F139" t="s">
        <v>56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0.100823509752674</v>
      </c>
      <c r="B140" s="1">
        <v>4882.56689453125</v>
      </c>
      <c r="C140">
        <f t="shared" si="6"/>
        <v>0.61728585078801812</v>
      </c>
      <c r="D140">
        <v>3.6799999999999999E-2</v>
      </c>
      <c r="E140">
        <v>341.58</v>
      </c>
      <c r="F140" t="s">
        <v>72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0.119768329049629</v>
      </c>
      <c r="B141" s="1">
        <v>3668.65087890625</v>
      </c>
      <c r="C141">
        <f t="shared" si="6"/>
        <v>0.46381469582451429</v>
      </c>
      <c r="D141">
        <v>0.9113</v>
      </c>
      <c r="E141">
        <v>300.44</v>
      </c>
      <c r="F141" t="s">
        <v>52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9.5638017856664204E-2</v>
      </c>
      <c r="B142" s="1">
        <v>3839.90356445312</v>
      </c>
      <c r="C142">
        <f t="shared" si="6"/>
        <v>0.4854655737297276</v>
      </c>
      <c r="D142">
        <v>0.73050000000000004</v>
      </c>
      <c r="E142">
        <v>336.51</v>
      </c>
      <c r="F142" t="s">
        <v>64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0.133605862972655</v>
      </c>
      <c r="B143" s="1">
        <v>3845.08422851562</v>
      </c>
      <c r="C143">
        <f t="shared" si="6"/>
        <v>0.48612054696256729</v>
      </c>
      <c r="D143">
        <v>0.74690000000000001</v>
      </c>
      <c r="E143">
        <v>134.83000000000001</v>
      </c>
      <c r="F143" t="s">
        <v>78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9.7721778119428698E-2</v>
      </c>
      <c r="B144" s="1">
        <v>4477.537109375</v>
      </c>
      <c r="C144">
        <f t="shared" si="6"/>
        <v>0.56607935204968041</v>
      </c>
      <c r="D144">
        <v>0.15210000000000001</v>
      </c>
      <c r="E144">
        <v>349.81</v>
      </c>
      <c r="F144" t="s">
        <v>49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0.13220370982997001</v>
      </c>
      <c r="B145" s="1">
        <v>3746.61376953125</v>
      </c>
      <c r="C145">
        <f t="shared" si="6"/>
        <v>0.47367127133262449</v>
      </c>
      <c r="D145">
        <v>0.84089999999999998</v>
      </c>
      <c r="E145">
        <v>316.02999999999997</v>
      </c>
      <c r="F145" t="s">
        <v>50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9.5020015902024399E-2</v>
      </c>
      <c r="B146" s="1">
        <v>4045.02465820312</v>
      </c>
      <c r="C146">
        <f t="shared" si="6"/>
        <v>0.51139831599524721</v>
      </c>
      <c r="D146">
        <v>0.53590000000000004</v>
      </c>
      <c r="E146">
        <v>126.22</v>
      </c>
      <c r="F146" t="s">
        <v>61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0.13934871314108699</v>
      </c>
      <c r="B147" s="1">
        <v>4289.27001953125</v>
      </c>
      <c r="C147">
        <f t="shared" si="6"/>
        <v>0.54227740253420109</v>
      </c>
      <c r="D147">
        <v>0.52910000000000001</v>
      </c>
      <c r="E147">
        <v>210.68</v>
      </c>
      <c r="F147" t="s">
        <v>78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0.102079776063874</v>
      </c>
      <c r="B148" s="1">
        <v>4137.65576171875</v>
      </c>
      <c r="C148">
        <f t="shared" si="6"/>
        <v>0.523109342342295</v>
      </c>
      <c r="D148">
        <v>0.42199999999999999</v>
      </c>
      <c r="E148">
        <v>184.08</v>
      </c>
      <c r="F148" t="s">
        <v>71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0.13172852448917499</v>
      </c>
      <c r="B149" s="1">
        <v>3914.65649414062</v>
      </c>
      <c r="C149">
        <f t="shared" si="6"/>
        <v>0.49491632510657596</v>
      </c>
      <c r="D149">
        <v>0.5071</v>
      </c>
      <c r="E149">
        <v>102.09</v>
      </c>
      <c r="F149" t="s">
        <v>56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9.8380918348845103E-2</v>
      </c>
      <c r="B150" s="1">
        <v>4496.5517578125</v>
      </c>
      <c r="C150">
        <f t="shared" si="6"/>
        <v>0.56848330752877974</v>
      </c>
      <c r="D150">
        <v>0.1555</v>
      </c>
      <c r="E150">
        <v>16.96</v>
      </c>
      <c r="F150" t="s">
        <v>55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0.12576632115755201</v>
      </c>
      <c r="B151" s="1">
        <v>4345.54833984375</v>
      </c>
      <c r="C151">
        <f t="shared" si="6"/>
        <v>0.54939247368129229</v>
      </c>
      <c r="D151">
        <v>0.98070000000000002</v>
      </c>
      <c r="E151">
        <v>359.49</v>
      </c>
      <c r="F151" t="s">
        <v>55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9.8962300799283406E-2</v>
      </c>
      <c r="B152" s="1">
        <v>4535.6298828125</v>
      </c>
      <c r="C152">
        <f t="shared" si="6"/>
        <v>0.57342381815749099</v>
      </c>
      <c r="D152">
        <v>0.14879999999999999</v>
      </c>
      <c r="E152">
        <v>70.47</v>
      </c>
      <c r="F152" t="s">
        <v>51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9.2190253220355498E-2</v>
      </c>
      <c r="B153" s="1">
        <v>4438.52099609375</v>
      </c>
      <c r="C153">
        <f t="shared" si="6"/>
        <v>0.5611466813456224</v>
      </c>
      <c r="D153">
        <v>0.16009999999999999</v>
      </c>
      <c r="E153">
        <v>204.44</v>
      </c>
      <c r="F153" t="s">
        <v>77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9.5179941986020394E-2</v>
      </c>
      <c r="B154" s="1">
        <v>4330.46826171875</v>
      </c>
      <c r="C154">
        <f t="shared" si="6"/>
        <v>0.54748595216168616</v>
      </c>
      <c r="D154">
        <v>0.2296</v>
      </c>
      <c r="E154">
        <v>153.32</v>
      </c>
      <c r="F154" t="s">
        <v>60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0.132695521018103</v>
      </c>
      <c r="B155" s="1">
        <v>3783.40698242187</v>
      </c>
      <c r="C155">
        <f t="shared" si="6"/>
        <v>0.47832290851712467</v>
      </c>
      <c r="D155">
        <v>0.3387</v>
      </c>
      <c r="E155">
        <v>108.73</v>
      </c>
      <c r="F155" t="s">
        <v>61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0.12103196049899</v>
      </c>
      <c r="B156" s="1">
        <v>4311.83935546875</v>
      </c>
      <c r="C156">
        <f t="shared" si="6"/>
        <v>0.54513076471783128</v>
      </c>
      <c r="D156">
        <v>3.32E-2</v>
      </c>
      <c r="E156">
        <v>159.01</v>
      </c>
      <c r="F156" t="s">
        <v>60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9.0929831766173197E-2</v>
      </c>
      <c r="B157" s="1">
        <v>4057.07153320312</v>
      </c>
      <c r="C157">
        <f t="shared" si="6"/>
        <v>0.51292136025543777</v>
      </c>
      <c r="D157">
        <v>0.72130000000000005</v>
      </c>
      <c r="E157">
        <v>284.45</v>
      </c>
      <c r="F157" t="s">
        <v>78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0.105300530274596</v>
      </c>
      <c r="B158" s="1">
        <v>4044.65454101562</v>
      </c>
      <c r="C158">
        <f t="shared" si="6"/>
        <v>0.51135152337408862</v>
      </c>
      <c r="D158">
        <v>0.32329999999999998</v>
      </c>
      <c r="E158">
        <v>237.64</v>
      </c>
      <c r="F158" t="s">
        <v>59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9.5428266102103407E-2</v>
      </c>
      <c r="B159" s="1">
        <v>4402.572265625</v>
      </c>
      <c r="C159">
        <f t="shared" si="6"/>
        <v>0.55660180911929269</v>
      </c>
      <c r="D159">
        <v>0.1186</v>
      </c>
      <c r="E159">
        <v>107.53</v>
      </c>
      <c r="F159" t="s">
        <v>64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0.129557403730586</v>
      </c>
      <c r="B160" s="1">
        <v>3792.90844726562</v>
      </c>
      <c r="C160">
        <f t="shared" si="6"/>
        <v>0.47952414547639211</v>
      </c>
      <c r="D160">
        <v>0.307</v>
      </c>
      <c r="E160">
        <v>294.55</v>
      </c>
      <c r="F160" t="s">
        <v>57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9.8378542025536406E-2</v>
      </c>
      <c r="B161" s="1">
        <v>4780.84375</v>
      </c>
      <c r="C161">
        <f t="shared" si="6"/>
        <v>0.6044253495039219</v>
      </c>
      <c r="D161">
        <v>0.1328</v>
      </c>
      <c r="E161">
        <v>210.63</v>
      </c>
      <c r="F161" t="s">
        <v>54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9.0370094255799505E-2</v>
      </c>
      <c r="B162" s="1">
        <v>3935.88208007812</v>
      </c>
      <c r="C162">
        <f t="shared" si="6"/>
        <v>0.49759980167882306</v>
      </c>
      <c r="D162">
        <v>0.85299999999999998</v>
      </c>
      <c r="E162">
        <v>267.04000000000002</v>
      </c>
      <c r="F162" t="s">
        <v>67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8.66211543970557E-2</v>
      </c>
      <c r="B163" s="1">
        <v>4099.43408203125</v>
      </c>
      <c r="C163">
        <f t="shared" si="6"/>
        <v>0.51827710909816438</v>
      </c>
      <c r="D163">
        <v>0.36890000000000001</v>
      </c>
      <c r="E163">
        <v>118.48</v>
      </c>
      <c r="F163" t="s">
        <v>58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0.100037529834481</v>
      </c>
      <c r="B164" s="1">
        <v>4152.47705078125</v>
      </c>
      <c r="C164">
        <f t="shared" si="6"/>
        <v>0.5249831460661043</v>
      </c>
      <c r="D164">
        <v>0.26750000000000002</v>
      </c>
      <c r="E164">
        <v>47.39</v>
      </c>
      <c r="F164" t="s">
        <v>71</v>
      </c>
    </row>
    <row r="165" spans="1:15" x14ac:dyDescent="0.25">
      <c r="A165" s="1">
        <v>0.12899748555142901</v>
      </c>
      <c r="B165" s="1">
        <v>3985.45141601562</v>
      </c>
      <c r="C165">
        <f t="shared" si="6"/>
        <v>0.50386667940280239</v>
      </c>
      <c r="D165">
        <v>0.63539999999999996</v>
      </c>
      <c r="E165">
        <v>135.41</v>
      </c>
      <c r="F165" t="s">
        <v>68</v>
      </c>
    </row>
    <row r="166" spans="1:15" x14ac:dyDescent="0.25">
      <c r="A166" s="1">
        <v>0.13321599116888999</v>
      </c>
      <c r="B166" s="1">
        <v>3918.73388671875</v>
      </c>
      <c r="C166">
        <f t="shared" si="6"/>
        <v>0.49543181558544819</v>
      </c>
      <c r="D166">
        <v>0.34</v>
      </c>
      <c r="E166">
        <v>245.55</v>
      </c>
      <c r="F166" t="s">
        <v>50</v>
      </c>
    </row>
    <row r="167" spans="1:15" x14ac:dyDescent="0.25">
      <c r="A167" s="1">
        <v>8.9915971760108404E-2</v>
      </c>
      <c r="B167" s="1">
        <v>4219.46044921875</v>
      </c>
      <c r="C167">
        <f t="shared" si="6"/>
        <v>0.53345162278876357</v>
      </c>
      <c r="D167">
        <v>0.50349999999999995</v>
      </c>
      <c r="E167">
        <v>39.51</v>
      </c>
      <c r="F167" t="s">
        <v>57</v>
      </c>
    </row>
    <row r="168" spans="1:15" x14ac:dyDescent="0.25">
      <c r="A168" s="1">
        <v>0.13007651698890399</v>
      </c>
      <c r="B168" s="1">
        <v>3963.64794921875</v>
      </c>
      <c r="C168">
        <f t="shared" si="6"/>
        <v>0.50111014337522453</v>
      </c>
      <c r="D168">
        <v>0.62450000000000006</v>
      </c>
      <c r="E168">
        <v>47.35</v>
      </c>
      <c r="F168" t="s">
        <v>72</v>
      </c>
    </row>
    <row r="169" spans="1:15" x14ac:dyDescent="0.25">
      <c r="A169" s="1">
        <v>9.2758609977713694E-2</v>
      </c>
      <c r="B169" s="1">
        <v>3998.95825195312</v>
      </c>
      <c r="C169">
        <f t="shared" si="6"/>
        <v>0.5055743014166395</v>
      </c>
      <c r="D169">
        <v>0.36449999999999999</v>
      </c>
      <c r="E169">
        <v>11.6</v>
      </c>
      <c r="F169" t="s">
        <v>70</v>
      </c>
    </row>
    <row r="170" spans="1:15" x14ac:dyDescent="0.25">
      <c r="A170" s="1">
        <v>0.135268398300083</v>
      </c>
      <c r="B170" s="1">
        <v>4317.1796875</v>
      </c>
      <c r="C170">
        <f t="shared" si="6"/>
        <v>0.54580592421336083</v>
      </c>
      <c r="D170">
        <v>0.19120000000000001</v>
      </c>
      <c r="E170">
        <v>3.66</v>
      </c>
      <c r="F170" t="s">
        <v>69</v>
      </c>
    </row>
    <row r="171" spans="1:15" x14ac:dyDescent="0.25">
      <c r="A171" s="1">
        <v>9.0812148482891403E-2</v>
      </c>
      <c r="B171" s="1">
        <v>4049.8291015625</v>
      </c>
      <c r="C171">
        <f t="shared" si="6"/>
        <v>0.51200572496080177</v>
      </c>
      <c r="D171">
        <v>0.62150000000000005</v>
      </c>
      <c r="E171">
        <v>40.33</v>
      </c>
      <c r="F171" t="s">
        <v>72</v>
      </c>
    </row>
    <row r="172" spans="1:15" x14ac:dyDescent="0.25">
      <c r="A172" s="1">
        <v>0.124739495308635</v>
      </c>
      <c r="B172" s="1">
        <v>4057.2734375</v>
      </c>
      <c r="C172">
        <f t="shared" si="6"/>
        <v>0.51294688630932894</v>
      </c>
      <c r="D172">
        <v>0.41470000000000001</v>
      </c>
      <c r="E172">
        <v>332.36</v>
      </c>
      <c r="F172" t="s">
        <v>52</v>
      </c>
    </row>
    <row r="173" spans="1:15" x14ac:dyDescent="0.25">
      <c r="A173" s="1">
        <v>0.117778469061822</v>
      </c>
      <c r="B173" s="1">
        <v>3905.0556640625</v>
      </c>
      <c r="C173">
        <f t="shared" si="6"/>
        <v>0.49370252574835694</v>
      </c>
      <c r="D173">
        <v>0.47760000000000002</v>
      </c>
      <c r="E173">
        <v>11.43</v>
      </c>
      <c r="F173" t="s">
        <v>79</v>
      </c>
    </row>
    <row r="174" spans="1:15" x14ac:dyDescent="0.25">
      <c r="A174" s="1">
        <v>8.1160692264658302E-2</v>
      </c>
      <c r="B174" s="1">
        <v>4534.1630859375</v>
      </c>
      <c r="C174">
        <f t="shared" si="6"/>
        <v>0.57323837616018181</v>
      </c>
      <c r="D174">
        <v>0.90749999999999997</v>
      </c>
      <c r="E174">
        <v>290.75</v>
      </c>
      <c r="F174" t="s">
        <v>60</v>
      </c>
    </row>
    <row r="175" spans="1:15" x14ac:dyDescent="0.25">
      <c r="A175" s="1">
        <v>0.13971103623657899</v>
      </c>
      <c r="B175" s="1">
        <v>4149.21875</v>
      </c>
      <c r="C175">
        <f t="shared" si="6"/>
        <v>0.52457121049751432</v>
      </c>
      <c r="D175">
        <v>0.1099</v>
      </c>
      <c r="E175">
        <v>291.13</v>
      </c>
      <c r="F175" t="s">
        <v>60</v>
      </c>
    </row>
    <row r="176" spans="1:15" x14ac:dyDescent="0.25">
      <c r="A176" s="1">
        <v>0.112525429093064</v>
      </c>
      <c r="B176" s="1">
        <v>3746.35913085937</v>
      </c>
      <c r="C176">
        <f t="shared" si="6"/>
        <v>0.4736390782561935</v>
      </c>
      <c r="D176">
        <v>0.90090000000000003</v>
      </c>
      <c r="E176">
        <v>335.48</v>
      </c>
      <c r="F176" t="s">
        <v>52</v>
      </c>
    </row>
    <row r="177" spans="1:6" x14ac:dyDescent="0.25">
      <c r="A177" s="1">
        <v>0.120651624513328</v>
      </c>
      <c r="B177" s="1">
        <v>3952.97631835937</v>
      </c>
      <c r="C177">
        <f t="shared" si="6"/>
        <v>0.49976096642043333</v>
      </c>
      <c r="D177">
        <v>0.69359999999999999</v>
      </c>
      <c r="E177">
        <v>183.21</v>
      </c>
      <c r="F177" t="s">
        <v>59</v>
      </c>
    </row>
    <row r="178" spans="1:6" x14ac:dyDescent="0.25">
      <c r="A178" s="1">
        <v>0.100676337520683</v>
      </c>
      <c r="B178" s="1">
        <v>4329.99365234375</v>
      </c>
      <c r="C178">
        <f t="shared" si="6"/>
        <v>0.54742594895882846</v>
      </c>
      <c r="D178">
        <v>0.20930000000000001</v>
      </c>
      <c r="E178">
        <v>227.29</v>
      </c>
      <c r="F178" t="s">
        <v>74</v>
      </c>
    </row>
    <row r="179" spans="1:6" x14ac:dyDescent="0.25">
      <c r="A179" s="1">
        <v>0.12213255746306401</v>
      </c>
      <c r="B179" s="1">
        <v>4043.66015625</v>
      </c>
      <c r="C179">
        <f t="shared" si="6"/>
        <v>0.511225806787032</v>
      </c>
      <c r="D179">
        <v>0.69530000000000003</v>
      </c>
      <c r="E179">
        <v>77</v>
      </c>
      <c r="F179" t="s">
        <v>57</v>
      </c>
    </row>
    <row r="180" spans="1:6" x14ac:dyDescent="0.25">
      <c r="A180" s="1">
        <v>0.12027404738417501</v>
      </c>
      <c r="B180" s="1">
        <v>3921.1513671875</v>
      </c>
      <c r="C180">
        <f t="shared" si="6"/>
        <v>0.49573744918354334</v>
      </c>
      <c r="D180">
        <v>0.34260000000000002</v>
      </c>
      <c r="E180">
        <v>265.79000000000002</v>
      </c>
      <c r="F180" t="s">
        <v>69</v>
      </c>
    </row>
    <row r="181" spans="1:6" x14ac:dyDescent="0.25">
      <c r="A181" s="1">
        <v>9.0006625231514995E-2</v>
      </c>
      <c r="B181" s="1">
        <v>4269.6220703125</v>
      </c>
      <c r="C181">
        <f t="shared" si="6"/>
        <v>0.53979338105293473</v>
      </c>
      <c r="D181">
        <v>0.87919999999999998</v>
      </c>
      <c r="E181">
        <v>354.99</v>
      </c>
      <c r="F181" t="s">
        <v>54</v>
      </c>
    </row>
    <row r="182" spans="1:6" x14ac:dyDescent="0.25">
      <c r="A182" s="1">
        <v>0.10208496619127</v>
      </c>
      <c r="B182" s="1">
        <v>4314.87548828125</v>
      </c>
      <c r="C182">
        <f t="shared" si="6"/>
        <v>0.54551461236738807</v>
      </c>
      <c r="D182">
        <v>0.1943</v>
      </c>
      <c r="E182">
        <v>75.98</v>
      </c>
      <c r="F182" t="s">
        <v>56</v>
      </c>
    </row>
    <row r="183" spans="1:6" x14ac:dyDescent="0.25">
      <c r="A183" s="1">
        <v>0.106372653814783</v>
      </c>
      <c r="B183" s="1">
        <v>3980.78125</v>
      </c>
      <c r="C183">
        <f t="shared" si="6"/>
        <v>0.5032762466520494</v>
      </c>
      <c r="D183">
        <v>0.72699999999999998</v>
      </c>
      <c r="E183">
        <v>234.41</v>
      </c>
      <c r="F183" t="s">
        <v>49</v>
      </c>
    </row>
    <row r="184" spans="1:6" x14ac:dyDescent="0.25">
      <c r="A184" s="1">
        <v>0.11651506963541799</v>
      </c>
      <c r="B184" s="1">
        <v>4242.74462890625</v>
      </c>
      <c r="C184">
        <f t="shared" si="6"/>
        <v>0.53639536016682143</v>
      </c>
      <c r="D184">
        <v>0.57989999999999997</v>
      </c>
      <c r="E184">
        <v>332.77</v>
      </c>
      <c r="F184" t="s">
        <v>72</v>
      </c>
    </row>
    <row r="185" spans="1:6" x14ac:dyDescent="0.25">
      <c r="A185" s="1">
        <v>0.122466800386175</v>
      </c>
      <c r="B185" s="1">
        <v>3533.8671875</v>
      </c>
      <c r="C185">
        <f t="shared" si="6"/>
        <v>0.44677446526151976</v>
      </c>
      <c r="D185">
        <v>0.84640000000000004</v>
      </c>
      <c r="E185">
        <v>94.77</v>
      </c>
      <c r="F185" t="s">
        <v>72</v>
      </c>
    </row>
    <row r="186" spans="1:6" x14ac:dyDescent="0.25">
      <c r="A186" s="1">
        <v>8.8632640220578096E-2</v>
      </c>
      <c r="B186" s="1">
        <v>4857.28466796875</v>
      </c>
      <c r="C186">
        <f t="shared" si="6"/>
        <v>0.61408950733373224</v>
      </c>
      <c r="D186">
        <v>5.7599999999999998E-2</v>
      </c>
      <c r="E186">
        <v>13.24</v>
      </c>
      <c r="F186" t="s">
        <v>51</v>
      </c>
    </row>
    <row r="187" spans="1:6" x14ac:dyDescent="0.25">
      <c r="A187" s="1">
        <v>0.100364814356146</v>
      </c>
      <c r="B187" s="1">
        <v>3610.91064453125</v>
      </c>
      <c r="C187">
        <f t="shared" si="6"/>
        <v>0.45651479999701572</v>
      </c>
      <c r="D187">
        <v>0.77600000000000002</v>
      </c>
      <c r="E187">
        <v>350.58</v>
      </c>
      <c r="F187" t="s">
        <v>49</v>
      </c>
    </row>
    <row r="188" spans="1:6" x14ac:dyDescent="0.25">
      <c r="A188" s="1">
        <v>0.113141075363851</v>
      </c>
      <c r="B188" s="1">
        <v>3718.88916015625</v>
      </c>
      <c r="C188">
        <f t="shared" si="6"/>
        <v>0.47016614596404405</v>
      </c>
      <c r="D188">
        <v>0.62629999999999997</v>
      </c>
      <c r="E188">
        <v>34.880000000000003</v>
      </c>
      <c r="F188" t="s">
        <v>49</v>
      </c>
    </row>
    <row r="189" spans="1:6" x14ac:dyDescent="0.25">
      <c r="A189" s="1">
        <v>8.2618222107649103E-2</v>
      </c>
      <c r="B189" s="1">
        <v>4303.91845703125</v>
      </c>
      <c r="C189">
        <f t="shared" si="6"/>
        <v>0.5441293532396857</v>
      </c>
      <c r="D189">
        <v>0.54690000000000005</v>
      </c>
      <c r="E189">
        <v>199.06</v>
      </c>
      <c r="F189" t="s">
        <v>79</v>
      </c>
    </row>
    <row r="190" spans="1:6" x14ac:dyDescent="0.25">
      <c r="A190" s="1">
        <v>8.3437649782503995E-2</v>
      </c>
      <c r="B190" s="1">
        <v>4105.986328125</v>
      </c>
      <c r="C190">
        <f t="shared" si="6"/>
        <v>0.51910548664872758</v>
      </c>
      <c r="D190">
        <v>0.68520000000000003</v>
      </c>
      <c r="E190">
        <v>113.16</v>
      </c>
      <c r="F190" t="s">
        <v>56</v>
      </c>
    </row>
    <row r="191" spans="1:6" x14ac:dyDescent="0.25">
      <c r="A191" s="1">
        <v>0.13945341896639299</v>
      </c>
      <c r="B191" s="1">
        <v>3796.2080078125</v>
      </c>
      <c r="C191">
        <f t="shared" si="6"/>
        <v>0.47994129737280311</v>
      </c>
      <c r="D191">
        <v>0.53010000000000002</v>
      </c>
      <c r="E191">
        <v>146.6</v>
      </c>
      <c r="F191" t="s">
        <v>54</v>
      </c>
    </row>
    <row r="192" spans="1:6" x14ac:dyDescent="0.25">
      <c r="A192" s="1">
        <v>8.5970433642656705E-2</v>
      </c>
      <c r="B192" s="1">
        <v>4489.2275390625</v>
      </c>
      <c r="C192">
        <f t="shared" si="6"/>
        <v>0.56755733217603743</v>
      </c>
      <c r="D192">
        <v>0.4269</v>
      </c>
      <c r="E192">
        <v>125.54</v>
      </c>
      <c r="F192" t="s">
        <v>78</v>
      </c>
    </row>
    <row r="193" spans="1:6" x14ac:dyDescent="0.25">
      <c r="A193" s="1">
        <v>0.111260570301958</v>
      </c>
      <c r="B193" s="1">
        <v>3858.55493164062</v>
      </c>
      <c r="C193">
        <f t="shared" ref="C193:C250" si="9">B193/$V$13</f>
        <v>0.48782360083133086</v>
      </c>
      <c r="D193">
        <v>0.57720000000000005</v>
      </c>
      <c r="E193">
        <v>247.62</v>
      </c>
      <c r="F193" t="s">
        <v>57</v>
      </c>
    </row>
    <row r="194" spans="1:6" x14ac:dyDescent="0.25">
      <c r="A194" s="1">
        <v>0.122038418236066</v>
      </c>
      <c r="B194" s="1">
        <v>4156.31298828125</v>
      </c>
      <c r="C194">
        <f t="shared" si="9"/>
        <v>0.5254681102241805</v>
      </c>
      <c r="D194">
        <v>0.63400000000000001</v>
      </c>
      <c r="E194">
        <v>218.87</v>
      </c>
      <c r="F194" t="s">
        <v>67</v>
      </c>
    </row>
    <row r="195" spans="1:6" x14ac:dyDescent="0.25">
      <c r="A195" s="1">
        <v>8.6883518469073995E-2</v>
      </c>
      <c r="B195" s="1">
        <v>4300.58642578125</v>
      </c>
      <c r="C195">
        <f t="shared" si="9"/>
        <v>0.54370809618587812</v>
      </c>
      <c r="D195">
        <v>0.31979999999999997</v>
      </c>
      <c r="E195">
        <v>328.04</v>
      </c>
      <c r="F195" t="s">
        <v>61</v>
      </c>
    </row>
    <row r="196" spans="1:6" x14ac:dyDescent="0.25">
      <c r="A196" s="1">
        <v>0.115592562766241</v>
      </c>
      <c r="B196" s="1">
        <v>4129.30224609375</v>
      </c>
      <c r="C196">
        <f t="shared" si="9"/>
        <v>0.52205323658664737</v>
      </c>
      <c r="D196">
        <v>0.1129</v>
      </c>
      <c r="E196">
        <v>38.49</v>
      </c>
      <c r="F196" t="s">
        <v>51</v>
      </c>
    </row>
    <row r="197" spans="1:6" x14ac:dyDescent="0.25">
      <c r="A197" s="1">
        <v>8.6366648936699097E-2</v>
      </c>
      <c r="B197" s="1">
        <v>4624.24853515625</v>
      </c>
      <c r="C197">
        <f t="shared" si="9"/>
        <v>0.58462756434046081</v>
      </c>
      <c r="D197">
        <v>9.9000000000000008E-3</v>
      </c>
      <c r="E197">
        <v>172.03</v>
      </c>
      <c r="F197" t="s">
        <v>76</v>
      </c>
    </row>
    <row r="198" spans="1:6" x14ac:dyDescent="0.25">
      <c r="A198" s="1">
        <v>0.13202246317528399</v>
      </c>
      <c r="B198" s="1">
        <v>3805.2294921875</v>
      </c>
      <c r="C198">
        <f t="shared" si="9"/>
        <v>0.48108185208062088</v>
      </c>
      <c r="D198">
        <v>0.51670000000000005</v>
      </c>
      <c r="E198">
        <v>31.86</v>
      </c>
      <c r="F198" t="s">
        <v>76</v>
      </c>
    </row>
    <row r="199" spans="1:6" x14ac:dyDescent="0.25">
      <c r="A199" s="1">
        <v>9.0037245818622602E-2</v>
      </c>
      <c r="B199" s="1">
        <v>3967.59008789062</v>
      </c>
      <c r="C199">
        <f t="shared" si="9"/>
        <v>0.50160853417591489</v>
      </c>
      <c r="D199">
        <v>0.81859999999999999</v>
      </c>
      <c r="E199">
        <v>340.13</v>
      </c>
      <c r="F199" t="s">
        <v>62</v>
      </c>
    </row>
    <row r="200" spans="1:6" x14ac:dyDescent="0.25">
      <c r="A200" s="1">
        <v>0.13129041735979899</v>
      </c>
      <c r="B200" s="1">
        <v>3599.0029296875</v>
      </c>
      <c r="C200">
        <f t="shared" si="9"/>
        <v>0.45500934926852732</v>
      </c>
      <c r="D200">
        <v>0.85770000000000002</v>
      </c>
      <c r="E200">
        <v>158.58000000000001</v>
      </c>
      <c r="F200" t="s">
        <v>76</v>
      </c>
    </row>
    <row r="201" spans="1:6" x14ac:dyDescent="0.25">
      <c r="A201" s="1">
        <v>0.133101349168219</v>
      </c>
      <c r="B201" s="1">
        <v>4062.07299804687</v>
      </c>
      <c r="C201">
        <f t="shared" si="9"/>
        <v>0.51355367795798035</v>
      </c>
      <c r="D201">
        <v>0.4718</v>
      </c>
      <c r="E201">
        <v>332.54</v>
      </c>
      <c r="F201" t="s">
        <v>60</v>
      </c>
    </row>
    <row r="202" spans="1:6" x14ac:dyDescent="0.25">
      <c r="A202" s="1">
        <v>0.11335757849719801</v>
      </c>
      <c r="B202" s="1">
        <v>4237.5517578125</v>
      </c>
      <c r="C202">
        <f t="shared" si="9"/>
        <v>0.53573884364172719</v>
      </c>
      <c r="D202">
        <v>0.85780000000000001</v>
      </c>
      <c r="E202">
        <v>243.92</v>
      </c>
      <c r="F202" t="s">
        <v>61</v>
      </c>
    </row>
    <row r="203" spans="1:6" x14ac:dyDescent="0.25">
      <c r="A203" s="1">
        <v>8.3423949242335801E-2</v>
      </c>
      <c r="B203" s="1">
        <v>4486.1376953125</v>
      </c>
      <c r="C203">
        <f t="shared" si="9"/>
        <v>0.56716669404056064</v>
      </c>
      <c r="D203">
        <v>4.1999999999999997E-3</v>
      </c>
      <c r="E203">
        <v>29.44</v>
      </c>
      <c r="F203" t="s">
        <v>67</v>
      </c>
    </row>
    <row r="204" spans="1:6" x14ac:dyDescent="0.25">
      <c r="A204" s="1">
        <v>0.109895703000104</v>
      </c>
      <c r="B204" s="1">
        <v>4871.21630859375</v>
      </c>
      <c r="C204">
        <f t="shared" si="9"/>
        <v>0.61585083591802836</v>
      </c>
      <c r="D204">
        <v>4.3700000000000003E-2</v>
      </c>
      <c r="E204">
        <v>321.57</v>
      </c>
      <c r="F204" t="s">
        <v>54</v>
      </c>
    </row>
    <row r="205" spans="1:6" x14ac:dyDescent="0.25">
      <c r="A205" s="1">
        <v>0.11238511731918201</v>
      </c>
      <c r="B205" s="1">
        <v>3623.939453125</v>
      </c>
      <c r="C205">
        <f t="shared" si="9"/>
        <v>0.45816198668616381</v>
      </c>
      <c r="D205">
        <v>0.51160000000000005</v>
      </c>
      <c r="E205">
        <v>270.33</v>
      </c>
      <c r="F205" t="s">
        <v>60</v>
      </c>
    </row>
    <row r="206" spans="1:6" x14ac:dyDescent="0.25">
      <c r="A206" s="1">
        <v>0.123876148861242</v>
      </c>
      <c r="B206" s="1">
        <v>3935.92846679687</v>
      </c>
      <c r="C206">
        <f t="shared" si="9"/>
        <v>0.49760566618939039</v>
      </c>
      <c r="D206">
        <v>0.57550000000000001</v>
      </c>
      <c r="E206">
        <v>347.64</v>
      </c>
      <c r="F206" t="s">
        <v>56</v>
      </c>
    </row>
    <row r="207" spans="1:6" x14ac:dyDescent="0.25">
      <c r="A207" s="1">
        <v>0.114334091688311</v>
      </c>
      <c r="B207" s="1">
        <v>3870.384765625</v>
      </c>
      <c r="C207">
        <f t="shared" si="9"/>
        <v>0.48931920535523576</v>
      </c>
      <c r="D207">
        <v>0.28399999999999997</v>
      </c>
      <c r="E207">
        <v>71.39</v>
      </c>
      <c r="F207" t="s">
        <v>58</v>
      </c>
    </row>
    <row r="208" spans="1:6" x14ac:dyDescent="0.25">
      <c r="A208" s="1">
        <v>8.6855587908894E-2</v>
      </c>
      <c r="B208" s="1">
        <v>5475.009765625</v>
      </c>
      <c r="C208">
        <f t="shared" si="9"/>
        <v>0.69218633031570542</v>
      </c>
      <c r="D208">
        <v>0.20300000000000001</v>
      </c>
      <c r="E208">
        <v>55.93</v>
      </c>
      <c r="F208" t="s">
        <v>69</v>
      </c>
    </row>
    <row r="209" spans="1:6" x14ac:dyDescent="0.25">
      <c r="A209" s="1">
        <v>0.13129048245272801</v>
      </c>
      <c r="B209" s="1">
        <v>3920.7490234375</v>
      </c>
      <c r="C209">
        <f t="shared" si="9"/>
        <v>0.49568658227083268</v>
      </c>
      <c r="D209">
        <v>0.35670000000000002</v>
      </c>
      <c r="E209">
        <v>197.33</v>
      </c>
      <c r="F209" t="s">
        <v>59</v>
      </c>
    </row>
    <row r="210" spans="1:6" x14ac:dyDescent="0.25">
      <c r="A210" s="1">
        <v>0.108359601589055</v>
      </c>
      <c r="B210" s="1">
        <v>4123.875</v>
      </c>
      <c r="C210">
        <f t="shared" si="9"/>
        <v>0.52136708885026539</v>
      </c>
      <c r="D210">
        <v>0.72340000000000004</v>
      </c>
      <c r="E210">
        <v>183.67</v>
      </c>
      <c r="F210" t="s">
        <v>71</v>
      </c>
    </row>
    <row r="211" spans="1:6" x14ac:dyDescent="0.25">
      <c r="A211" s="1">
        <v>0.13827556055279999</v>
      </c>
      <c r="B211" s="1">
        <v>4224.22509765625</v>
      </c>
      <c r="C211">
        <f t="shared" si="9"/>
        <v>0.5340540006215676</v>
      </c>
      <c r="D211">
        <v>0.14760000000000001</v>
      </c>
      <c r="E211">
        <v>70.900000000000006</v>
      </c>
      <c r="F211" t="s">
        <v>63</v>
      </c>
    </row>
    <row r="212" spans="1:6" x14ac:dyDescent="0.25">
      <c r="A212" s="1">
        <v>9.7863090886337503E-2</v>
      </c>
      <c r="B212" s="1">
        <v>4513.17236328125</v>
      </c>
      <c r="C212">
        <f t="shared" si="9"/>
        <v>0.57058459253091265</v>
      </c>
      <c r="D212">
        <v>0.54959999999999998</v>
      </c>
      <c r="E212">
        <v>345.76</v>
      </c>
      <c r="F212" t="s">
        <v>78</v>
      </c>
    </row>
    <row r="213" spans="1:6" x14ac:dyDescent="0.25">
      <c r="A213" s="1">
        <v>0.12666606759840199</v>
      </c>
      <c r="B213" s="1">
        <v>4538.58251953125</v>
      </c>
      <c r="C213">
        <f t="shared" si="9"/>
        <v>0.57379710968802655</v>
      </c>
      <c r="D213">
        <v>5.45E-2</v>
      </c>
      <c r="E213">
        <v>24.91</v>
      </c>
      <c r="F213" t="s">
        <v>59</v>
      </c>
    </row>
    <row r="214" spans="1:6" x14ac:dyDescent="0.25">
      <c r="A214" s="1">
        <v>0.133750308618763</v>
      </c>
      <c r="B214" s="1">
        <v>4475.052734375</v>
      </c>
      <c r="C214">
        <f t="shared" si="9"/>
        <v>0.56576526121003023</v>
      </c>
      <c r="D214">
        <v>0.44500000000000001</v>
      </c>
      <c r="E214">
        <v>150.47</v>
      </c>
      <c r="F214" t="s">
        <v>57</v>
      </c>
    </row>
    <row r="215" spans="1:6" x14ac:dyDescent="0.25">
      <c r="A215" s="1">
        <v>8.9901727624255204E-2</v>
      </c>
      <c r="B215" s="1">
        <v>4188.83837890625</v>
      </c>
      <c r="C215">
        <f t="shared" si="9"/>
        <v>0.52958018157063835</v>
      </c>
      <c r="D215">
        <v>0.44030000000000002</v>
      </c>
      <c r="E215">
        <v>267.44</v>
      </c>
      <c r="F215" t="s">
        <v>54</v>
      </c>
    </row>
    <row r="216" spans="1:6" x14ac:dyDescent="0.25">
      <c r="A216" s="1">
        <v>0.111193863441055</v>
      </c>
      <c r="B216" s="1">
        <v>4002.46484375</v>
      </c>
      <c r="C216">
        <f t="shared" si="9"/>
        <v>0.50601762754968804</v>
      </c>
      <c r="D216">
        <v>0.59009999999999996</v>
      </c>
      <c r="E216">
        <v>287.06</v>
      </c>
      <c r="F216" t="s">
        <v>53</v>
      </c>
    </row>
    <row r="217" spans="1:6" x14ac:dyDescent="0.25">
      <c r="A217" s="1">
        <v>0.11540000678234801</v>
      </c>
      <c r="B217" s="1">
        <v>4415.7919921875</v>
      </c>
      <c r="C217">
        <f t="shared" si="9"/>
        <v>0.55827313289930236</v>
      </c>
      <c r="D217">
        <v>0.4577</v>
      </c>
      <c r="E217">
        <v>165.43</v>
      </c>
      <c r="F217" t="s">
        <v>50</v>
      </c>
    </row>
    <row r="218" spans="1:6" x14ac:dyDescent="0.25">
      <c r="A218" s="1">
        <v>0.134793886905516</v>
      </c>
      <c r="B218" s="1">
        <v>3838.666015625</v>
      </c>
      <c r="C218">
        <f t="shared" si="9"/>
        <v>0.48530911476095989</v>
      </c>
      <c r="D218">
        <v>0.76300000000000001</v>
      </c>
      <c r="E218">
        <v>48.51</v>
      </c>
      <c r="F218" t="s">
        <v>78</v>
      </c>
    </row>
    <row r="219" spans="1:6" x14ac:dyDescent="0.25">
      <c r="A219" s="1">
        <v>0.105057875555969</v>
      </c>
      <c r="B219" s="1">
        <v>3926.16381835937</v>
      </c>
      <c r="C219">
        <f t="shared" si="9"/>
        <v>0.4963711558491144</v>
      </c>
      <c r="D219">
        <v>0.46450000000000002</v>
      </c>
      <c r="E219">
        <v>10.119999999999999</v>
      </c>
      <c r="F219" t="s">
        <v>75</v>
      </c>
    </row>
    <row r="220" spans="1:6" x14ac:dyDescent="0.25">
      <c r="A220" s="1">
        <v>0.13493223670101701</v>
      </c>
      <c r="B220" s="1">
        <v>3844.44116210937</v>
      </c>
      <c r="C220">
        <f t="shared" si="9"/>
        <v>0.48603924632659651</v>
      </c>
      <c r="D220">
        <v>0.748</v>
      </c>
      <c r="E220">
        <v>52.73</v>
      </c>
      <c r="F220" t="s">
        <v>65</v>
      </c>
    </row>
    <row r="221" spans="1:6" x14ac:dyDescent="0.25">
      <c r="A221" s="1">
        <v>9.1082906129664798E-2</v>
      </c>
      <c r="B221" s="1">
        <v>3889.76440429687</v>
      </c>
      <c r="C221">
        <f t="shared" si="9"/>
        <v>0.49176930527274604</v>
      </c>
      <c r="D221">
        <v>0.36459999999999998</v>
      </c>
      <c r="E221">
        <v>256.47000000000003</v>
      </c>
      <c r="F221" t="s">
        <v>62</v>
      </c>
    </row>
    <row r="222" spans="1:6" x14ac:dyDescent="0.25">
      <c r="A222" s="1">
        <v>0.11548251160869701</v>
      </c>
      <c r="B222" s="1">
        <v>4016.06811523437</v>
      </c>
      <c r="C222">
        <f t="shared" si="9"/>
        <v>0.50773744157233558</v>
      </c>
      <c r="D222">
        <v>0.5958</v>
      </c>
      <c r="E222">
        <v>104.84</v>
      </c>
      <c r="F222" t="s">
        <v>76</v>
      </c>
    </row>
    <row r="223" spans="1:6" x14ac:dyDescent="0.25">
      <c r="A223" s="1">
        <v>0.13973887378445601</v>
      </c>
      <c r="B223" s="1">
        <v>4009.04541015625</v>
      </c>
      <c r="C223">
        <f t="shared" si="9"/>
        <v>0.50684958553828185</v>
      </c>
      <c r="D223">
        <v>0.92090000000000005</v>
      </c>
      <c r="E223">
        <v>84.32</v>
      </c>
      <c r="F223" t="s">
        <v>53</v>
      </c>
    </row>
    <row r="224" spans="1:6" x14ac:dyDescent="0.25">
      <c r="A224" s="1">
        <v>0.13325567647658201</v>
      </c>
      <c r="B224" s="1">
        <v>3943.58666992187</v>
      </c>
      <c r="C224">
        <f t="shared" si="9"/>
        <v>0.49857386601821774</v>
      </c>
      <c r="D224">
        <v>0.61399999999999999</v>
      </c>
      <c r="E224">
        <v>65.17</v>
      </c>
      <c r="F224" t="s">
        <v>68</v>
      </c>
    </row>
    <row r="225" spans="1:6" x14ac:dyDescent="0.25">
      <c r="A225" s="1">
        <v>9.0542069385016605E-2</v>
      </c>
      <c r="B225" s="1">
        <v>4439.17919921875</v>
      </c>
      <c r="C225">
        <f t="shared" si="9"/>
        <v>0.56122989566398884</v>
      </c>
      <c r="D225">
        <v>0.51359999999999995</v>
      </c>
      <c r="E225">
        <v>309.67</v>
      </c>
      <c r="F225" t="s">
        <v>72</v>
      </c>
    </row>
    <row r="226" spans="1:6" x14ac:dyDescent="0.25">
      <c r="A226" s="1">
        <v>0.126667687201553</v>
      </c>
      <c r="B226" s="1">
        <v>3660.53759765625</v>
      </c>
      <c r="C226">
        <f t="shared" si="9"/>
        <v>0.46278896206043657</v>
      </c>
      <c r="D226">
        <v>0.78220000000000001</v>
      </c>
      <c r="E226">
        <v>205.88</v>
      </c>
      <c r="F226" t="s">
        <v>65</v>
      </c>
    </row>
    <row r="227" spans="1:6" x14ac:dyDescent="0.25">
      <c r="A227" s="1">
        <v>0.124119577920581</v>
      </c>
      <c r="B227" s="1">
        <v>3964.50854492187</v>
      </c>
      <c r="C227">
        <f t="shared" si="9"/>
        <v>0.50121894547917112</v>
      </c>
      <c r="D227">
        <v>0.9405</v>
      </c>
      <c r="E227">
        <v>153.81</v>
      </c>
      <c r="F227" t="s">
        <v>55</v>
      </c>
    </row>
    <row r="228" spans="1:6" x14ac:dyDescent="0.25">
      <c r="A228" s="1">
        <v>0.122297891658249</v>
      </c>
      <c r="B228" s="1">
        <v>4383.53955078125</v>
      </c>
      <c r="C228">
        <f t="shared" si="9"/>
        <v>0.5541955695676567</v>
      </c>
      <c r="D228">
        <v>0.16270000000000001</v>
      </c>
      <c r="E228">
        <v>169.36</v>
      </c>
      <c r="F228" t="s">
        <v>72</v>
      </c>
    </row>
    <row r="229" spans="1:6" x14ac:dyDescent="0.25">
      <c r="A229" s="1">
        <v>9.4537020935593602E-2</v>
      </c>
      <c r="B229" s="1">
        <v>4456.51123046875</v>
      </c>
      <c r="C229">
        <f t="shared" si="9"/>
        <v>0.56342112373871811</v>
      </c>
      <c r="D229">
        <v>0.27</v>
      </c>
      <c r="E229">
        <v>200.19</v>
      </c>
      <c r="F229" t="s">
        <v>69</v>
      </c>
    </row>
    <row r="230" spans="1:6" x14ac:dyDescent="0.25">
      <c r="A230" s="1">
        <v>0.106033991423618</v>
      </c>
      <c r="B230" s="1">
        <v>3849.83862304687</v>
      </c>
      <c r="C230">
        <f t="shared" si="9"/>
        <v>0.48672162842987737</v>
      </c>
      <c r="D230">
        <v>0.69259999999999999</v>
      </c>
      <c r="E230">
        <v>21.48</v>
      </c>
      <c r="F230" t="s">
        <v>66</v>
      </c>
    </row>
    <row r="231" spans="1:6" x14ac:dyDescent="0.25">
      <c r="A231" s="1">
        <v>0.134111687226907</v>
      </c>
      <c r="B231" s="1">
        <v>4078.32788085937</v>
      </c>
      <c r="C231">
        <f t="shared" si="9"/>
        <v>0.5156087259241664</v>
      </c>
      <c r="D231">
        <v>0.95530000000000004</v>
      </c>
      <c r="E231">
        <v>209.31</v>
      </c>
      <c r="F231" t="s">
        <v>55</v>
      </c>
    </row>
    <row r="232" spans="1:6" x14ac:dyDescent="0.25">
      <c r="A232" s="1">
        <v>0.131370807327999</v>
      </c>
      <c r="B232" s="1">
        <v>3847.47631835937</v>
      </c>
      <c r="C232">
        <f t="shared" si="9"/>
        <v>0.48642297051277295</v>
      </c>
      <c r="D232">
        <v>0.71079999999999999</v>
      </c>
      <c r="E232">
        <v>63.37</v>
      </c>
      <c r="F232" t="s">
        <v>73</v>
      </c>
    </row>
    <row r="233" spans="1:6" x14ac:dyDescent="0.25">
      <c r="A233" s="1">
        <v>8.2352807097358302E-2</v>
      </c>
      <c r="B233" s="1">
        <v>4281.900390625</v>
      </c>
      <c r="C233">
        <f t="shared" si="9"/>
        <v>0.54134568613427181</v>
      </c>
      <c r="D233">
        <v>0.85209999999999997</v>
      </c>
      <c r="E233">
        <v>311.13</v>
      </c>
      <c r="F233" t="s">
        <v>74</v>
      </c>
    </row>
    <row r="234" spans="1:6" x14ac:dyDescent="0.25">
      <c r="A234" s="1">
        <v>9.4193461565224998E-2</v>
      </c>
      <c r="B234" s="1">
        <v>4017.58154296875</v>
      </c>
      <c r="C234">
        <f t="shared" si="9"/>
        <v>0.50792877894605792</v>
      </c>
      <c r="D234">
        <v>0.50660000000000005</v>
      </c>
      <c r="E234">
        <v>54.6</v>
      </c>
      <c r="F234" t="s">
        <v>53</v>
      </c>
    </row>
    <row r="235" spans="1:6" x14ac:dyDescent="0.25">
      <c r="A235" s="1">
        <v>0.11433111541822499</v>
      </c>
      <c r="B235" s="1">
        <v>4361.4755859375</v>
      </c>
      <c r="C235">
        <f t="shared" si="9"/>
        <v>0.55140609968336574</v>
      </c>
      <c r="D235">
        <v>1.8499999999999999E-2</v>
      </c>
      <c r="E235">
        <v>140.13</v>
      </c>
      <c r="F235" t="s">
        <v>69</v>
      </c>
    </row>
    <row r="236" spans="1:6" x14ac:dyDescent="0.25">
      <c r="A236" s="1">
        <v>8.8182486309282604E-2</v>
      </c>
      <c r="B236" s="1">
        <v>4877.462890625</v>
      </c>
      <c r="C236">
        <f t="shared" si="9"/>
        <v>0.61664056943053713</v>
      </c>
      <c r="D236">
        <v>0.1643</v>
      </c>
      <c r="E236">
        <v>34.049999999999997</v>
      </c>
      <c r="F236" t="s">
        <v>69</v>
      </c>
    </row>
    <row r="237" spans="1:6" x14ac:dyDescent="0.25">
      <c r="A237" s="1">
        <v>0.114656482840925</v>
      </c>
      <c r="B237" s="1">
        <v>3851.54907226562</v>
      </c>
      <c r="C237">
        <f t="shared" si="9"/>
        <v>0.48693787454058779</v>
      </c>
      <c r="D237">
        <v>0.30420000000000003</v>
      </c>
      <c r="E237">
        <v>284.08</v>
      </c>
      <c r="F237" t="s">
        <v>65</v>
      </c>
    </row>
    <row r="238" spans="1:6" x14ac:dyDescent="0.25">
      <c r="A238" s="1">
        <v>9.6740534224048796E-2</v>
      </c>
      <c r="B238" s="1">
        <v>4027.6494140625</v>
      </c>
      <c r="C238">
        <f t="shared" si="9"/>
        <v>0.50920162466593744</v>
      </c>
      <c r="D238">
        <v>0.5464</v>
      </c>
      <c r="E238">
        <v>87.33</v>
      </c>
      <c r="F238" t="s">
        <v>61</v>
      </c>
    </row>
    <row r="239" spans="1:6" x14ac:dyDescent="0.25">
      <c r="A239" s="1">
        <v>0.13164506126210401</v>
      </c>
      <c r="B239" s="1">
        <v>3799.18701171875</v>
      </c>
      <c r="C239">
        <f t="shared" si="9"/>
        <v>0.48031792241460847</v>
      </c>
      <c r="D239">
        <v>0.60519999999999996</v>
      </c>
      <c r="E239">
        <v>228.57</v>
      </c>
      <c r="F239" t="s">
        <v>67</v>
      </c>
    </row>
    <row r="240" spans="1:6" x14ac:dyDescent="0.25">
      <c r="A240" s="1">
        <v>0.13911543892360101</v>
      </c>
      <c r="B240" s="1">
        <v>4019.96655273437</v>
      </c>
      <c r="C240">
        <f t="shared" si="9"/>
        <v>0.50823030738675523</v>
      </c>
      <c r="D240">
        <v>0.63060000000000005</v>
      </c>
      <c r="E240">
        <v>119.86</v>
      </c>
      <c r="F240" t="s">
        <v>60</v>
      </c>
    </row>
    <row r="241" spans="1:6" x14ac:dyDescent="0.25">
      <c r="A241" s="1">
        <v>0.13025827137190099</v>
      </c>
      <c r="B241" s="1">
        <v>3894.41479492187</v>
      </c>
      <c r="C241">
        <f t="shared" si="9"/>
        <v>0.49235723789004721</v>
      </c>
      <c r="D241">
        <v>0.8145</v>
      </c>
      <c r="E241">
        <v>352.21</v>
      </c>
      <c r="F241" t="s">
        <v>57</v>
      </c>
    </row>
    <row r="242" spans="1:6" x14ac:dyDescent="0.25">
      <c r="A242" s="1">
        <v>0.116392796478857</v>
      </c>
      <c r="B242" s="1">
        <v>3892.470703125</v>
      </c>
      <c r="C242">
        <f t="shared" si="9"/>
        <v>0.49211145316558497</v>
      </c>
      <c r="D242">
        <v>0.28989999999999999</v>
      </c>
      <c r="E242">
        <v>268.13</v>
      </c>
      <c r="F242" t="s">
        <v>64</v>
      </c>
    </row>
    <row r="243" spans="1:6" x14ac:dyDescent="0.25">
      <c r="A243" s="1">
        <v>8.6370394788825106E-2</v>
      </c>
      <c r="B243" s="1">
        <v>3971.1015625</v>
      </c>
      <c r="C243">
        <f t="shared" si="9"/>
        <v>0.50205247762586525</v>
      </c>
      <c r="D243">
        <v>0.40279999999999999</v>
      </c>
      <c r="E243">
        <v>88.13</v>
      </c>
      <c r="F243" t="s">
        <v>78</v>
      </c>
    </row>
    <row r="244" spans="1:6" x14ac:dyDescent="0.25">
      <c r="A244" s="1">
        <v>0.121710570259958</v>
      </c>
      <c r="B244" s="1">
        <v>3638.6015625</v>
      </c>
      <c r="C244">
        <f t="shared" si="9"/>
        <v>0.46001566587897347</v>
      </c>
      <c r="D244">
        <v>0.73950000000000005</v>
      </c>
      <c r="E244">
        <v>170.98</v>
      </c>
      <c r="F244" t="s">
        <v>64</v>
      </c>
    </row>
    <row r="245" spans="1:6" x14ac:dyDescent="0.25">
      <c r="A245" s="1">
        <v>0.12742159338774101</v>
      </c>
      <c r="B245" s="1">
        <v>3994.330078125</v>
      </c>
      <c r="C245">
        <f t="shared" si="9"/>
        <v>0.50498917759124229</v>
      </c>
      <c r="D245">
        <v>0.73150000000000004</v>
      </c>
      <c r="E245">
        <v>45.78</v>
      </c>
      <c r="F245" t="s">
        <v>54</v>
      </c>
    </row>
    <row r="246" spans="1:6" x14ac:dyDescent="0.25">
      <c r="A246" s="1">
        <v>0.11366043728808201</v>
      </c>
      <c r="B246" s="1">
        <v>4090.55615234375</v>
      </c>
      <c r="C246">
        <f t="shared" si="9"/>
        <v>0.51715470350726034</v>
      </c>
      <c r="D246">
        <v>0.4748</v>
      </c>
      <c r="E246">
        <v>194.03</v>
      </c>
      <c r="F246" t="s">
        <v>66</v>
      </c>
    </row>
    <row r="247" spans="1:6" x14ac:dyDescent="0.25">
      <c r="A247" s="1">
        <v>0.134942346305953</v>
      </c>
      <c r="B247" s="1">
        <v>4294.45166015625</v>
      </c>
      <c r="C247">
        <f t="shared" si="9"/>
        <v>0.54293249923042119</v>
      </c>
      <c r="D247">
        <v>0.95820000000000005</v>
      </c>
      <c r="E247">
        <v>232.3</v>
      </c>
      <c r="F247" t="s">
        <v>63</v>
      </c>
    </row>
    <row r="248" spans="1:6" x14ac:dyDescent="0.25">
      <c r="A248" s="1">
        <v>0.12715377466776701</v>
      </c>
      <c r="B248" s="1">
        <v>3866.97509765625</v>
      </c>
      <c r="C248">
        <f t="shared" si="9"/>
        <v>0.48888813296268913</v>
      </c>
      <c r="D248">
        <v>0.59</v>
      </c>
      <c r="E248">
        <v>256.89999999999998</v>
      </c>
      <c r="F248" t="s">
        <v>64</v>
      </c>
    </row>
    <row r="249" spans="1:6" x14ac:dyDescent="0.25">
      <c r="A249" s="1">
        <v>8.2052689808727194E-2</v>
      </c>
      <c r="B249" s="1">
        <v>4812.73486328125</v>
      </c>
      <c r="C249">
        <f t="shared" si="9"/>
        <v>0.60845723138483221</v>
      </c>
      <c r="D249">
        <v>0.94069999999999998</v>
      </c>
      <c r="E249">
        <v>3.86</v>
      </c>
      <c r="F249" t="s">
        <v>55</v>
      </c>
    </row>
    <row r="250" spans="1:6" x14ac:dyDescent="0.25">
      <c r="A250" s="1">
        <v>0.11658348865210499</v>
      </c>
      <c r="B250" s="1">
        <v>3945.43676757812</v>
      </c>
      <c r="C250">
        <f t="shared" si="9"/>
        <v>0.49880776739232041</v>
      </c>
      <c r="D250">
        <v>0.63660000000000005</v>
      </c>
      <c r="E250">
        <v>255.83</v>
      </c>
      <c r="F250" t="s">
        <v>60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</sheetData>
  <sortState xmlns:xlrd2="http://schemas.microsoft.com/office/spreadsheetml/2017/richdata2" ref="M2:M162">
    <sortCondition ref="M2"/>
  </sortState>
  <conditionalFormatting sqref="B1:E1048576">
    <cfRule type="cellIs" dxfId="15" priority="1" operator="lessThan">
      <formula>2500</formula>
    </cfRule>
    <cfRule type="cellIs" dxfId="14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A50_IW1</vt:lpstr>
      <vt:lpstr>A100_IW1</vt:lpstr>
      <vt:lpstr>A200C</vt:lpstr>
      <vt:lpstr>A200M</vt:lpstr>
      <vt:lpstr>A200_IW1</vt:lpstr>
      <vt:lpstr>A400_IW1</vt:lpstr>
      <vt:lpstr>A700C</vt:lpstr>
      <vt:lpstr>A700M</vt:lpstr>
      <vt:lpstr>A700_IW1</vt:lpstr>
      <vt:lpstr>A1000_IW1</vt:lpstr>
      <vt:lpstr>A1500_IW1</vt:lpstr>
      <vt:lpstr>A2000_IW1</vt:lpstr>
      <vt:lpstr>A3000_IW1</vt:lpstr>
      <vt:lpstr>A5000_IW1</vt:lpstr>
      <vt:lpstr>A10000_IW1</vt:lpstr>
      <vt:lpstr>IW1 (new) (MC)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Ronald Wagner</cp:lastModifiedBy>
  <dcterms:created xsi:type="dcterms:W3CDTF">2024-12-09T07:56:54Z</dcterms:created>
  <dcterms:modified xsi:type="dcterms:W3CDTF">2025-02-09T00:42:20Z</dcterms:modified>
</cp:coreProperties>
</file>