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per\2024_UBER_MGI_Paper\"/>
    </mc:Choice>
  </mc:AlternateContent>
  <xr:revisionPtr revIDLastSave="0" documentId="13_ncr:1_{AA57A01D-07C7-49E4-873B-1E021F522C15}" xr6:coauthVersionLast="47" xr6:coauthVersionMax="47" xr10:uidLastSave="{00000000-0000-0000-0000-000000000000}"/>
  <bookViews>
    <workbookView xWindow="28680" yWindow="-120" windowWidth="29040" windowHeight="15720" tabRatio="798" activeTab="10" xr2:uid="{2C15ADE4-D343-48E8-BDCB-1BB06E44362D}"/>
  </bookViews>
  <sheets>
    <sheet name="A50_IW1" sheetId="9" r:id="rId1"/>
    <sheet name="A100_IW1" sheetId="10" r:id="rId2"/>
    <sheet name="A200_IW1" sheetId="13" r:id="rId3"/>
    <sheet name="A400_IW1" sheetId="1" r:id="rId4"/>
    <sheet name="A700_IW1" sheetId="15" r:id="rId5"/>
    <sheet name="A1000_IW1" sheetId="18" r:id="rId6"/>
    <sheet name="A1500_IW1" sheetId="19" r:id="rId7"/>
    <sheet name="A2000_IW1" sheetId="22" r:id="rId8"/>
    <sheet name="A3000_IW1" sheetId="23" r:id="rId9"/>
    <sheet name="A5000_IW1" sheetId="24" r:id="rId10"/>
    <sheet name="A10000_IW1" sheetId="25" r:id="rId11"/>
    <sheet name="IW1 (new) (MC)" sheetId="1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9" l="1"/>
  <c r="C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11" i="10"/>
  <c r="K9" i="24"/>
  <c r="K9" i="23"/>
  <c r="K9" i="22"/>
  <c r="K9" i="19"/>
  <c r="K9" i="18"/>
  <c r="K9" i="15"/>
  <c r="K9" i="1"/>
  <c r="K9" i="13"/>
  <c r="K9" i="10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98" i="13" l="1"/>
  <c r="C192" i="10"/>
  <c r="K12" i="13" l="1"/>
  <c r="K11" i="13"/>
  <c r="M32" i="16" l="1"/>
  <c r="L30" i="16"/>
  <c r="L29" i="16"/>
  <c r="X3" i="16" l="1"/>
  <c r="R3" i="16"/>
  <c r="S3" i="16"/>
  <c r="W3" i="16" l="1"/>
  <c r="V3" i="16"/>
  <c r="T3" i="16"/>
  <c r="T2" i="16"/>
  <c r="Q3" i="16"/>
  <c r="Q2" i="16"/>
  <c r="M28" i="16" l="1"/>
  <c r="M27" i="16"/>
  <c r="L28" i="16"/>
  <c r="L27" i="16"/>
  <c r="N16" i="16"/>
  <c r="M16" i="16"/>
  <c r="L16" i="16" l="1"/>
  <c r="Y13" i="25" l="1"/>
  <c r="V13" i="25"/>
  <c r="C54" i="25" s="1"/>
  <c r="V9" i="25"/>
  <c r="V11" i="25" s="1"/>
  <c r="Z8" i="25"/>
  <c r="Z3" i="25"/>
  <c r="Z4" i="25" s="1"/>
  <c r="Z2" i="25"/>
  <c r="Z1" i="25"/>
  <c r="K1" i="25"/>
  <c r="Y13" i="24"/>
  <c r="V13" i="24"/>
  <c r="C12" i="24" s="1"/>
  <c r="V9" i="24"/>
  <c r="V11" i="24" s="1"/>
  <c r="Z8" i="24"/>
  <c r="Z3" i="24"/>
  <c r="Z4" i="24" s="1"/>
  <c r="Z2" i="24"/>
  <c r="Z1" i="24"/>
  <c r="K1" i="24"/>
  <c r="C1" i="24"/>
  <c r="Y13" i="23"/>
  <c r="V13" i="23"/>
  <c r="C4" i="23" s="1"/>
  <c r="V9" i="23"/>
  <c r="V11" i="23" s="1"/>
  <c r="Z8" i="23"/>
  <c r="Z3" i="23"/>
  <c r="Z4" i="23" s="1"/>
  <c r="AD4" i="23" s="1"/>
  <c r="Z2" i="23"/>
  <c r="Z1" i="23"/>
  <c r="K1" i="23"/>
  <c r="H87" i="22"/>
  <c r="I87" i="22" s="1"/>
  <c r="H85" i="22"/>
  <c r="I85" i="22" s="1"/>
  <c r="C27" i="22"/>
  <c r="C26" i="22"/>
  <c r="C25" i="22"/>
  <c r="C24" i="22"/>
  <c r="H23" i="22"/>
  <c r="I23" i="22" s="1"/>
  <c r="C23" i="22"/>
  <c r="Y13" i="22"/>
  <c r="V13" i="22"/>
  <c r="C22" i="22" s="1"/>
  <c r="C10" i="22"/>
  <c r="V9" i="22"/>
  <c r="V11" i="22" s="1"/>
  <c r="C9" i="22"/>
  <c r="Z8" i="22"/>
  <c r="C8" i="22"/>
  <c r="C7" i="22"/>
  <c r="K6" i="22"/>
  <c r="H156" i="22" s="1"/>
  <c r="I156" i="22" s="1"/>
  <c r="C6" i="22"/>
  <c r="C5" i="22"/>
  <c r="H4" i="22"/>
  <c r="I4" i="22" s="1"/>
  <c r="C4" i="22"/>
  <c r="Z3" i="22"/>
  <c r="Z4" i="22" s="1"/>
  <c r="AD5" i="22" s="1"/>
  <c r="H3" i="22"/>
  <c r="I3" i="22" s="1"/>
  <c r="C3" i="22"/>
  <c r="Z2" i="22"/>
  <c r="Z1" i="22"/>
  <c r="K1" i="22"/>
  <c r="C2" i="23" l="1"/>
  <c r="C209" i="23"/>
  <c r="C241" i="23"/>
  <c r="C242" i="23"/>
  <c r="C195" i="23"/>
  <c r="C202" i="23"/>
  <c r="C235" i="23"/>
  <c r="C204" i="23"/>
  <c r="C205" i="23"/>
  <c r="C206" i="23"/>
  <c r="C210" i="23"/>
  <c r="C201" i="23"/>
  <c r="C211" i="23"/>
  <c r="C243" i="23"/>
  <c r="C212" i="23"/>
  <c r="C244" i="23"/>
  <c r="C245" i="23"/>
  <c r="C197" i="23"/>
  <c r="C237" i="23"/>
  <c r="C213" i="23"/>
  <c r="C231" i="23"/>
  <c r="C233" i="23"/>
  <c r="C214" i="23"/>
  <c r="C246" i="23"/>
  <c r="C198" i="23"/>
  <c r="C236" i="23"/>
  <c r="C215" i="23"/>
  <c r="C247" i="23"/>
  <c r="C248" i="23"/>
  <c r="C196" i="23"/>
  <c r="C232" i="23"/>
  <c r="C216" i="23"/>
  <c r="C217" i="23"/>
  <c r="C249" i="23"/>
  <c r="C218" i="23"/>
  <c r="C250" i="23"/>
  <c r="C200" i="23"/>
  <c r="C219" i="23"/>
  <c r="K6" i="23"/>
  <c r="C229" i="23"/>
  <c r="C208" i="23"/>
  <c r="C220" i="23"/>
  <c r="C230" i="23"/>
  <c r="C199" i="23"/>
  <c r="C203" i="23"/>
  <c r="C240" i="23"/>
  <c r="C221" i="23"/>
  <c r="C222" i="23"/>
  <c r="C227" i="23"/>
  <c r="C239" i="23"/>
  <c r="C190" i="23"/>
  <c r="C191" i="23"/>
  <c r="C223" i="23"/>
  <c r="C228" i="23"/>
  <c r="C192" i="23"/>
  <c r="C224" i="23"/>
  <c r="C226" i="23"/>
  <c r="C193" i="23"/>
  <c r="C225" i="23"/>
  <c r="C194" i="23"/>
  <c r="C234" i="23"/>
  <c r="C238" i="23"/>
  <c r="C207" i="23"/>
  <c r="C19" i="24"/>
  <c r="C22" i="24"/>
  <c r="C27" i="24"/>
  <c r="C30" i="24"/>
  <c r="C38" i="24"/>
  <c r="C35" i="24"/>
  <c r="C10" i="24"/>
  <c r="C66" i="24"/>
  <c r="C98" i="24"/>
  <c r="C130" i="24"/>
  <c r="C162" i="24"/>
  <c r="C194" i="24"/>
  <c r="C226" i="24"/>
  <c r="C99" i="24"/>
  <c r="C131" i="24"/>
  <c r="C163" i="24"/>
  <c r="C195" i="24"/>
  <c r="C227" i="24"/>
  <c r="C134" i="24"/>
  <c r="C198" i="24"/>
  <c r="C103" i="24"/>
  <c r="C199" i="24"/>
  <c r="C234" i="24"/>
  <c r="C79" i="24"/>
  <c r="C176" i="24"/>
  <c r="C240" i="24"/>
  <c r="C113" i="24"/>
  <c r="C210" i="24"/>
  <c r="C83" i="24"/>
  <c r="C148" i="24"/>
  <c r="C213" i="24"/>
  <c r="C118" i="24"/>
  <c r="C247" i="24"/>
  <c r="C120" i="24"/>
  <c r="C90" i="24"/>
  <c r="C188" i="24"/>
  <c r="C95" i="24"/>
  <c r="C97" i="24"/>
  <c r="C67" i="24"/>
  <c r="C68" i="24"/>
  <c r="C100" i="24"/>
  <c r="C132" i="24"/>
  <c r="C164" i="24"/>
  <c r="C196" i="24"/>
  <c r="C228" i="24"/>
  <c r="C101" i="24"/>
  <c r="C133" i="24"/>
  <c r="C165" i="24"/>
  <c r="C197" i="24"/>
  <c r="C229" i="24"/>
  <c r="C102" i="24"/>
  <c r="C166" i="24"/>
  <c r="C230" i="24"/>
  <c r="C135" i="24"/>
  <c r="C167" i="24"/>
  <c r="C231" i="24"/>
  <c r="C238" i="24"/>
  <c r="C111" i="24"/>
  <c r="C208" i="24"/>
  <c r="C81" i="24"/>
  <c r="C178" i="24"/>
  <c r="C115" i="24"/>
  <c r="C212" i="24"/>
  <c r="C117" i="24"/>
  <c r="C245" i="24"/>
  <c r="C87" i="24"/>
  <c r="C216" i="24"/>
  <c r="C153" i="24"/>
  <c r="C250" i="24"/>
  <c r="C92" i="24"/>
  <c r="C190" i="24"/>
  <c r="C128" i="24"/>
  <c r="C69" i="24"/>
  <c r="C180" i="24"/>
  <c r="C150" i="24"/>
  <c r="C88" i="24"/>
  <c r="C187" i="24"/>
  <c r="C158" i="24"/>
  <c r="C223" i="24"/>
  <c r="C70" i="24"/>
  <c r="C116" i="24"/>
  <c r="C246" i="24"/>
  <c r="C215" i="24"/>
  <c r="C185" i="24"/>
  <c r="C155" i="24"/>
  <c r="C189" i="24"/>
  <c r="C191" i="24"/>
  <c r="C193" i="24"/>
  <c r="C71" i="24"/>
  <c r="C248" i="24"/>
  <c r="C122" i="24"/>
  <c r="C222" i="24"/>
  <c r="C160" i="24"/>
  <c r="C72" i="24"/>
  <c r="C104" i="24"/>
  <c r="C136" i="24"/>
  <c r="C168" i="24"/>
  <c r="C200" i="24"/>
  <c r="C232" i="24"/>
  <c r="C73" i="24"/>
  <c r="C105" i="24"/>
  <c r="C137" i="24"/>
  <c r="C201" i="24"/>
  <c r="C233" i="24"/>
  <c r="C74" i="24"/>
  <c r="C106" i="24"/>
  <c r="C138" i="24"/>
  <c r="C170" i="24"/>
  <c r="C202" i="24"/>
  <c r="C174" i="24"/>
  <c r="C175" i="24"/>
  <c r="C239" i="24"/>
  <c r="C144" i="24"/>
  <c r="C209" i="24"/>
  <c r="C82" i="24"/>
  <c r="C179" i="24"/>
  <c r="C84" i="24"/>
  <c r="C181" i="24"/>
  <c r="C182" i="24"/>
  <c r="C183" i="24"/>
  <c r="C152" i="24"/>
  <c r="C217" i="24"/>
  <c r="C91" i="24"/>
  <c r="C94" i="24"/>
  <c r="C96" i="24"/>
  <c r="C169" i="24"/>
  <c r="C86" i="24"/>
  <c r="C249" i="24"/>
  <c r="C123" i="24"/>
  <c r="C126" i="24"/>
  <c r="C129" i="24"/>
  <c r="C75" i="24"/>
  <c r="C107" i="24"/>
  <c r="C139" i="24"/>
  <c r="C171" i="24"/>
  <c r="C203" i="24"/>
  <c r="C235" i="24"/>
  <c r="C76" i="24"/>
  <c r="C108" i="24"/>
  <c r="C140" i="24"/>
  <c r="C172" i="24"/>
  <c r="C204" i="24"/>
  <c r="C236" i="24"/>
  <c r="C205" i="24"/>
  <c r="C110" i="24"/>
  <c r="C206" i="24"/>
  <c r="C207" i="24"/>
  <c r="C112" i="24"/>
  <c r="C177" i="24"/>
  <c r="C241" i="24"/>
  <c r="C146" i="24"/>
  <c r="C242" i="24"/>
  <c r="C211" i="24"/>
  <c r="C244" i="24"/>
  <c r="C149" i="24"/>
  <c r="C119" i="24"/>
  <c r="C184" i="24"/>
  <c r="C121" i="24"/>
  <c r="C186" i="24"/>
  <c r="C219" i="24"/>
  <c r="C220" i="24"/>
  <c r="C157" i="24"/>
  <c r="C127" i="24"/>
  <c r="C161" i="24"/>
  <c r="C218" i="24"/>
  <c r="C77" i="24"/>
  <c r="C109" i="24"/>
  <c r="C141" i="24"/>
  <c r="C173" i="24"/>
  <c r="C237" i="24"/>
  <c r="C142" i="24"/>
  <c r="C143" i="24"/>
  <c r="C80" i="24"/>
  <c r="C145" i="24"/>
  <c r="C114" i="24"/>
  <c r="C147" i="24"/>
  <c r="C243" i="24"/>
  <c r="C85" i="24"/>
  <c r="C214" i="24"/>
  <c r="C151" i="24"/>
  <c r="C89" i="24"/>
  <c r="C154" i="24"/>
  <c r="C156" i="24"/>
  <c r="C221" i="24"/>
  <c r="C159" i="24"/>
  <c r="C224" i="24"/>
  <c r="C78" i="24"/>
  <c r="C125" i="24"/>
  <c r="C93" i="24"/>
  <c r="C225" i="24"/>
  <c r="C124" i="24"/>
  <c r="C192" i="24"/>
  <c r="C65" i="24"/>
  <c r="C39" i="24"/>
  <c r="C44" i="24"/>
  <c r="C47" i="24"/>
  <c r="C50" i="24"/>
  <c r="C55" i="24"/>
  <c r="C60" i="24"/>
  <c r="C62" i="24"/>
  <c r="C40" i="24"/>
  <c r="C41" i="24"/>
  <c r="C42" i="24"/>
  <c r="C45" i="24"/>
  <c r="C48" i="24"/>
  <c r="C51" i="24"/>
  <c r="C56" i="24"/>
  <c r="C59" i="24"/>
  <c r="C43" i="24"/>
  <c r="C49" i="24"/>
  <c r="C53" i="24"/>
  <c r="C57" i="24"/>
  <c r="C64" i="24"/>
  <c r="C54" i="24"/>
  <c r="C61" i="24"/>
  <c r="C46" i="24"/>
  <c r="C52" i="24"/>
  <c r="C58" i="24"/>
  <c r="C63" i="24"/>
  <c r="C14" i="24"/>
  <c r="C3" i="24"/>
  <c r="C5" i="24"/>
  <c r="C6" i="24"/>
  <c r="K6" i="24"/>
  <c r="H107" i="24" s="1"/>
  <c r="I107" i="24" s="1"/>
  <c r="C7" i="24"/>
  <c r="C42" i="25"/>
  <c r="C49" i="25"/>
  <c r="C13" i="25"/>
  <c r="C50" i="25"/>
  <c r="C39" i="25"/>
  <c r="C11" i="25"/>
  <c r="C59" i="25"/>
  <c r="C91" i="25"/>
  <c r="C123" i="25"/>
  <c r="C155" i="25"/>
  <c r="C187" i="25"/>
  <c r="C219" i="25"/>
  <c r="C191" i="25"/>
  <c r="C96" i="25"/>
  <c r="C224" i="25"/>
  <c r="C161" i="25"/>
  <c r="C98" i="25"/>
  <c r="C226" i="25"/>
  <c r="C195" i="25"/>
  <c r="C132" i="25"/>
  <c r="C165" i="25"/>
  <c r="C102" i="25"/>
  <c r="C198" i="25"/>
  <c r="C135" i="25"/>
  <c r="C231" i="25"/>
  <c r="C168" i="25"/>
  <c r="C232" i="25"/>
  <c r="C137" i="25"/>
  <c r="C106" i="25"/>
  <c r="C107" i="25"/>
  <c r="C140" i="25"/>
  <c r="C109" i="25"/>
  <c r="C78" i="25"/>
  <c r="C175" i="25"/>
  <c r="C176" i="25"/>
  <c r="C240" i="25"/>
  <c r="C81" i="25"/>
  <c r="C114" i="25"/>
  <c r="C115" i="25"/>
  <c r="C243" i="25"/>
  <c r="C212" i="25"/>
  <c r="C117" i="25"/>
  <c r="C182" i="25"/>
  <c r="C87" i="25"/>
  <c r="C88" i="25"/>
  <c r="C216" i="25"/>
  <c r="C185" i="25"/>
  <c r="C154" i="25"/>
  <c r="C250" i="25"/>
  <c r="C60" i="25"/>
  <c r="C92" i="25"/>
  <c r="C124" i="25"/>
  <c r="C156" i="25"/>
  <c r="C188" i="25"/>
  <c r="C220" i="25"/>
  <c r="C127" i="25"/>
  <c r="C160" i="25"/>
  <c r="C97" i="25"/>
  <c r="C225" i="25"/>
  <c r="C194" i="25"/>
  <c r="C99" i="25"/>
  <c r="C227" i="25"/>
  <c r="C196" i="25"/>
  <c r="C101" i="25"/>
  <c r="C229" i="25"/>
  <c r="C166" i="25"/>
  <c r="C230" i="25"/>
  <c r="C103" i="25"/>
  <c r="C104" i="25"/>
  <c r="C105" i="25"/>
  <c r="C233" i="25"/>
  <c r="C170" i="25"/>
  <c r="C139" i="25"/>
  <c r="C235" i="25"/>
  <c r="C172" i="25"/>
  <c r="C204" i="25"/>
  <c r="C141" i="25"/>
  <c r="C205" i="25"/>
  <c r="C174" i="25"/>
  <c r="C238" i="25"/>
  <c r="C143" i="25"/>
  <c r="C144" i="25"/>
  <c r="C145" i="25"/>
  <c r="C209" i="25"/>
  <c r="C82" i="25"/>
  <c r="C179" i="25"/>
  <c r="C116" i="25"/>
  <c r="C85" i="25"/>
  <c r="C245" i="25"/>
  <c r="C150" i="25"/>
  <c r="C246" i="25"/>
  <c r="C61" i="25"/>
  <c r="C93" i="25"/>
  <c r="C125" i="25"/>
  <c r="C157" i="25"/>
  <c r="C189" i="25"/>
  <c r="C221" i="25"/>
  <c r="C159" i="25"/>
  <c r="C128" i="25"/>
  <c r="C193" i="25"/>
  <c r="C130" i="25"/>
  <c r="C131" i="25"/>
  <c r="C164" i="25"/>
  <c r="C133" i="25"/>
  <c r="C134" i="25"/>
  <c r="C71" i="25"/>
  <c r="C199" i="25"/>
  <c r="C136" i="25"/>
  <c r="C73" i="25"/>
  <c r="C201" i="25"/>
  <c r="C138" i="25"/>
  <c r="C202" i="25"/>
  <c r="C171" i="25"/>
  <c r="C76" i="25"/>
  <c r="C77" i="25"/>
  <c r="C142" i="25"/>
  <c r="C79" i="25"/>
  <c r="C112" i="25"/>
  <c r="C113" i="25"/>
  <c r="C146" i="25"/>
  <c r="C147" i="25"/>
  <c r="C211" i="25"/>
  <c r="C180" i="25"/>
  <c r="C149" i="25"/>
  <c r="C213" i="25"/>
  <c r="C86" i="25"/>
  <c r="C119" i="25"/>
  <c r="C215" i="25"/>
  <c r="C120" i="25"/>
  <c r="C184" i="25"/>
  <c r="C121" i="25"/>
  <c r="C122" i="25"/>
  <c r="C218" i="25"/>
  <c r="C62" i="25"/>
  <c r="C94" i="25"/>
  <c r="C126" i="25"/>
  <c r="C158" i="25"/>
  <c r="C190" i="25"/>
  <c r="C222" i="25"/>
  <c r="C95" i="25"/>
  <c r="C223" i="25"/>
  <c r="C192" i="25"/>
  <c r="C129" i="25"/>
  <c r="C162" i="25"/>
  <c r="C163" i="25"/>
  <c r="C100" i="25"/>
  <c r="C228" i="25"/>
  <c r="C197" i="25"/>
  <c r="C70" i="25"/>
  <c r="C167" i="25"/>
  <c r="C72" i="25"/>
  <c r="C200" i="25"/>
  <c r="C169" i="25"/>
  <c r="C74" i="25"/>
  <c r="C234" i="25"/>
  <c r="C203" i="25"/>
  <c r="C108" i="25"/>
  <c r="C236" i="25"/>
  <c r="C173" i="25"/>
  <c r="C237" i="25"/>
  <c r="C206" i="25"/>
  <c r="C111" i="25"/>
  <c r="C208" i="25"/>
  <c r="C177" i="25"/>
  <c r="C241" i="25"/>
  <c r="C178" i="25"/>
  <c r="C83" i="25"/>
  <c r="C148" i="25"/>
  <c r="C244" i="25"/>
  <c r="C181" i="25"/>
  <c r="C118" i="25"/>
  <c r="C214" i="25"/>
  <c r="C151" i="25"/>
  <c r="C247" i="25"/>
  <c r="C152" i="25"/>
  <c r="C248" i="25"/>
  <c r="C217" i="25"/>
  <c r="C90" i="25"/>
  <c r="C186" i="25"/>
  <c r="C63" i="25"/>
  <c r="C64" i="25"/>
  <c r="C65" i="25"/>
  <c r="C66" i="25"/>
  <c r="C67" i="25"/>
  <c r="C68" i="25"/>
  <c r="C69" i="25"/>
  <c r="C110" i="25"/>
  <c r="C207" i="25"/>
  <c r="C239" i="25"/>
  <c r="C80" i="25"/>
  <c r="C210" i="25"/>
  <c r="C75" i="25"/>
  <c r="C242" i="25"/>
  <c r="C183" i="25"/>
  <c r="C153" i="25"/>
  <c r="C249" i="25"/>
  <c r="C89" i="25"/>
  <c r="C84" i="25"/>
  <c r="C23" i="25"/>
  <c r="C57" i="25"/>
  <c r="C26" i="25"/>
  <c r="C4" i="25"/>
  <c r="C8" i="25"/>
  <c r="C34" i="25"/>
  <c r="C41" i="25"/>
  <c r="C47" i="25"/>
  <c r="C20" i="25"/>
  <c r="C28" i="25"/>
  <c r="K6" i="25"/>
  <c r="H37" i="25" s="1"/>
  <c r="I37" i="25" s="1"/>
  <c r="C36" i="25"/>
  <c r="C44" i="25"/>
  <c r="C46" i="25"/>
  <c r="C15" i="25"/>
  <c r="C18" i="25"/>
  <c r="C52" i="25"/>
  <c r="C55" i="25"/>
  <c r="C3" i="25"/>
  <c r="C5" i="25"/>
  <c r="C30" i="25"/>
  <c r="C6" i="25"/>
  <c r="C7" i="25"/>
  <c r="C9" i="25"/>
  <c r="C10" i="25"/>
  <c r="C17" i="25"/>
  <c r="C1" i="25"/>
  <c r="C22" i="25"/>
  <c r="C2" i="25"/>
  <c r="C25" i="25"/>
  <c r="C58" i="25"/>
  <c r="C38" i="25"/>
  <c r="C31" i="25"/>
  <c r="C33" i="25"/>
  <c r="H101" i="22"/>
  <c r="I101" i="22" s="1"/>
  <c r="H103" i="22"/>
  <c r="I103" i="22" s="1"/>
  <c r="H109" i="22"/>
  <c r="I109" i="22" s="1"/>
  <c r="H111" i="22"/>
  <c r="I111" i="22" s="1"/>
  <c r="H117" i="22"/>
  <c r="I117" i="22" s="1"/>
  <c r="H135" i="22"/>
  <c r="I135" i="22" s="1"/>
  <c r="H141" i="22"/>
  <c r="I141" i="22" s="1"/>
  <c r="H143" i="22"/>
  <c r="I143" i="22" s="1"/>
  <c r="C16" i="22"/>
  <c r="H18" i="22"/>
  <c r="I18" i="22" s="1"/>
  <c r="C1" i="22"/>
  <c r="C19" i="22"/>
  <c r="C2" i="22"/>
  <c r="H6" i="22"/>
  <c r="I6" i="22" s="1"/>
  <c r="H93" i="22"/>
  <c r="I93" i="22" s="1"/>
  <c r="H95" i="22"/>
  <c r="I95" i="22" s="1"/>
  <c r="H119" i="22"/>
  <c r="I119" i="22" s="1"/>
  <c r="C11" i="22"/>
  <c r="H125" i="22"/>
  <c r="I125" i="22" s="1"/>
  <c r="C12" i="22"/>
  <c r="H127" i="22"/>
  <c r="I127" i="22" s="1"/>
  <c r="C13" i="22"/>
  <c r="H133" i="22"/>
  <c r="I133" i="22" s="1"/>
  <c r="C15" i="22"/>
  <c r="V15" i="22"/>
  <c r="C17" i="22"/>
  <c r="C18" i="22"/>
  <c r="C20" i="22"/>
  <c r="C21" i="22"/>
  <c r="H21" i="22"/>
  <c r="I21" i="22" s="1"/>
  <c r="H2" i="22"/>
  <c r="I2" i="22" s="1"/>
  <c r="H149" i="22"/>
  <c r="I149" i="22" s="1"/>
  <c r="H151" i="22"/>
  <c r="I151" i="22" s="1"/>
  <c r="H29" i="22"/>
  <c r="I29" i="22" s="1"/>
  <c r="H157" i="22"/>
  <c r="I157" i="22" s="1"/>
  <c r="H8" i="22"/>
  <c r="I8" i="22" s="1"/>
  <c r="H31" i="22"/>
  <c r="I31" i="22" s="1"/>
  <c r="H159" i="22"/>
  <c r="I159" i="22" s="1"/>
  <c r="H37" i="22"/>
  <c r="I37" i="22" s="1"/>
  <c r="H39" i="22"/>
  <c r="I39" i="22" s="1"/>
  <c r="H45" i="22"/>
  <c r="I45" i="22" s="1"/>
  <c r="H47" i="22"/>
  <c r="I47" i="22" s="1"/>
  <c r="H53" i="22"/>
  <c r="I53" i="22" s="1"/>
  <c r="H55" i="22"/>
  <c r="I55" i="22" s="1"/>
  <c r="H11" i="22"/>
  <c r="I11" i="22" s="1"/>
  <c r="H61" i="22"/>
  <c r="I61" i="22" s="1"/>
  <c r="H63" i="22"/>
  <c r="I63" i="22" s="1"/>
  <c r="H69" i="22"/>
  <c r="I69" i="22" s="1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24" i="22"/>
  <c r="C93" i="22"/>
  <c r="C125" i="22"/>
  <c r="C94" i="22"/>
  <c r="C126" i="22"/>
  <c r="C95" i="22"/>
  <c r="C127" i="22"/>
  <c r="C96" i="22"/>
  <c r="C128" i="22"/>
  <c r="C97" i="22"/>
  <c r="C129" i="22"/>
  <c r="C98" i="22"/>
  <c r="C130" i="22"/>
  <c r="C99" i="22"/>
  <c r="C131" i="22"/>
  <c r="C100" i="22"/>
  <c r="C132" i="22"/>
  <c r="C101" i="22"/>
  <c r="C133" i="22"/>
  <c r="C102" i="22"/>
  <c r="C134" i="22"/>
  <c r="C103" i="22"/>
  <c r="C135" i="22"/>
  <c r="C104" i="22"/>
  <c r="C136" i="22"/>
  <c r="C105" i="22"/>
  <c r="C137" i="22"/>
  <c r="C106" i="22"/>
  <c r="C138" i="22"/>
  <c r="C107" i="22"/>
  <c r="C139" i="22"/>
  <c r="C108" i="22"/>
  <c r="C140" i="22"/>
  <c r="C109" i="22"/>
  <c r="C141" i="22"/>
  <c r="C110" i="22"/>
  <c r="C142" i="22"/>
  <c r="C111" i="22"/>
  <c r="C143" i="22"/>
  <c r="C112" i="22"/>
  <c r="C144" i="22"/>
  <c r="C113" i="22"/>
  <c r="C114" i="22"/>
  <c r="C115" i="22"/>
  <c r="C116" i="22"/>
  <c r="C117" i="22"/>
  <c r="C118" i="22"/>
  <c r="C119" i="22"/>
  <c r="C120" i="22"/>
  <c r="C121" i="22"/>
  <c r="C122" i="22"/>
  <c r="C123" i="22"/>
  <c r="C30" i="22"/>
  <c r="C62" i="22"/>
  <c r="C31" i="22"/>
  <c r="C63" i="22"/>
  <c r="C32" i="22"/>
  <c r="C64" i="22"/>
  <c r="C33" i="22"/>
  <c r="C65" i="22"/>
  <c r="C34" i="22"/>
  <c r="C66" i="22"/>
  <c r="C35" i="22"/>
  <c r="C67" i="22"/>
  <c r="C36" i="22"/>
  <c r="C68" i="22"/>
  <c r="C37" i="22"/>
  <c r="C69" i="22"/>
  <c r="C38" i="22"/>
  <c r="C70" i="22"/>
  <c r="C39" i="22"/>
  <c r="C71" i="22"/>
  <c r="C40" i="22"/>
  <c r="C72" i="22"/>
  <c r="C41" i="22"/>
  <c r="C73" i="22"/>
  <c r="C42" i="22"/>
  <c r="C74" i="22"/>
  <c r="C43" i="22"/>
  <c r="C75" i="22"/>
  <c r="C44" i="22"/>
  <c r="C76" i="22"/>
  <c r="C45" i="22"/>
  <c r="C77" i="22"/>
  <c r="C46" i="22"/>
  <c r="C78" i="22"/>
  <c r="C47" i="22"/>
  <c r="C79" i="22"/>
  <c r="C48" i="22"/>
  <c r="C80" i="22"/>
  <c r="C49" i="22"/>
  <c r="C81" i="22"/>
  <c r="C50" i="22"/>
  <c r="C82" i="22"/>
  <c r="C51" i="22"/>
  <c r="C83" i="22"/>
  <c r="C52" i="22"/>
  <c r="C84" i="22"/>
  <c r="C53" i="22"/>
  <c r="C85" i="22"/>
  <c r="C54" i="22"/>
  <c r="C86" i="22"/>
  <c r="C55" i="22"/>
  <c r="C87" i="22"/>
  <c r="C56" i="22"/>
  <c r="C88" i="22"/>
  <c r="C57" i="22"/>
  <c r="C89" i="22"/>
  <c r="C58" i="22"/>
  <c r="C90" i="22"/>
  <c r="C59" i="22"/>
  <c r="C91" i="22"/>
  <c r="C28" i="22"/>
  <c r="C60" i="22"/>
  <c r="C92" i="22"/>
  <c r="C29" i="22"/>
  <c r="C61" i="22"/>
  <c r="H71" i="22"/>
  <c r="I71" i="22" s="1"/>
  <c r="H1" i="22"/>
  <c r="I1" i="22" s="1"/>
  <c r="H77" i="22"/>
  <c r="I77" i="22" s="1"/>
  <c r="C14" i="22"/>
  <c r="H79" i="22"/>
  <c r="I79" i="22" s="1"/>
  <c r="C105" i="23"/>
  <c r="C137" i="23"/>
  <c r="C169" i="23"/>
  <c r="C83" i="23"/>
  <c r="C39" i="23"/>
  <c r="C71" i="23"/>
  <c r="C138" i="23"/>
  <c r="C170" i="23"/>
  <c r="C84" i="23"/>
  <c r="C40" i="23"/>
  <c r="C107" i="23"/>
  <c r="C139" i="23"/>
  <c r="C171" i="23"/>
  <c r="C85" i="23"/>
  <c r="C41" i="23"/>
  <c r="C108" i="23"/>
  <c r="C140" i="23"/>
  <c r="C172" i="23"/>
  <c r="C86" i="23"/>
  <c r="C42" i="23"/>
  <c r="C109" i="23"/>
  <c r="C141" i="23"/>
  <c r="C173" i="23"/>
  <c r="C87" i="23"/>
  <c r="C43" i="23"/>
  <c r="C110" i="23"/>
  <c r="C142" i="23"/>
  <c r="C174" i="23"/>
  <c r="C44" i="23"/>
  <c r="C175" i="23"/>
  <c r="C89" i="23"/>
  <c r="C112" i="23"/>
  <c r="C176" i="23"/>
  <c r="C46" i="23"/>
  <c r="C145" i="23"/>
  <c r="C177" i="23"/>
  <c r="C47" i="23"/>
  <c r="C146" i="23"/>
  <c r="C178" i="23"/>
  <c r="C48" i="23"/>
  <c r="C115" i="23"/>
  <c r="C93" i="23"/>
  <c r="C180" i="23"/>
  <c r="C50" i="23"/>
  <c r="C149" i="23"/>
  <c r="C95" i="23"/>
  <c r="C150" i="23"/>
  <c r="C96" i="23"/>
  <c r="C119" i="23"/>
  <c r="C53" i="23"/>
  <c r="C184" i="23"/>
  <c r="C98" i="23"/>
  <c r="C153" i="23"/>
  <c r="C122" i="23"/>
  <c r="C100" i="23"/>
  <c r="C187" i="23"/>
  <c r="C124" i="23"/>
  <c r="C58" i="23"/>
  <c r="C189" i="23"/>
  <c r="C103" i="23"/>
  <c r="C126" i="23"/>
  <c r="C104" i="23"/>
  <c r="C159" i="23"/>
  <c r="C61" i="23"/>
  <c r="C74" i="23"/>
  <c r="C30" i="23"/>
  <c r="C129" i="23"/>
  <c r="C76" i="23"/>
  <c r="C32" i="23"/>
  <c r="C131" i="23"/>
  <c r="C65" i="23"/>
  <c r="C78" i="23"/>
  <c r="C34" i="23"/>
  <c r="C133" i="23"/>
  <c r="C79" i="23"/>
  <c r="C134" i="23"/>
  <c r="C36" i="23"/>
  <c r="C81" i="23"/>
  <c r="C37" i="23"/>
  <c r="C136" i="23"/>
  <c r="C38" i="23"/>
  <c r="C106" i="23"/>
  <c r="C88" i="23"/>
  <c r="C111" i="23"/>
  <c r="C143" i="23"/>
  <c r="C45" i="23"/>
  <c r="C144" i="23"/>
  <c r="C90" i="23"/>
  <c r="C113" i="23"/>
  <c r="C91" i="23"/>
  <c r="C114" i="23"/>
  <c r="C92" i="23"/>
  <c r="C147" i="23"/>
  <c r="C179" i="23"/>
  <c r="C49" i="23"/>
  <c r="C148" i="23"/>
  <c r="C94" i="23"/>
  <c r="C117" i="23"/>
  <c r="C181" i="23"/>
  <c r="C118" i="23"/>
  <c r="C151" i="23"/>
  <c r="C97" i="23"/>
  <c r="C120" i="23"/>
  <c r="C54" i="23"/>
  <c r="C185" i="23"/>
  <c r="C99" i="23"/>
  <c r="C154" i="23"/>
  <c r="C56" i="23"/>
  <c r="C155" i="23"/>
  <c r="C57" i="23"/>
  <c r="C156" i="23"/>
  <c r="C157" i="23"/>
  <c r="C158" i="23"/>
  <c r="C127" i="23"/>
  <c r="C29" i="23"/>
  <c r="C160" i="23"/>
  <c r="C62" i="23"/>
  <c r="C161" i="23"/>
  <c r="C31" i="23"/>
  <c r="C130" i="23"/>
  <c r="C77" i="23"/>
  <c r="C132" i="23"/>
  <c r="C35" i="23"/>
  <c r="C67" i="23"/>
  <c r="C166" i="23"/>
  <c r="C167" i="23"/>
  <c r="C69" i="23"/>
  <c r="C168" i="23"/>
  <c r="C70" i="23"/>
  <c r="C116" i="23"/>
  <c r="C51" i="23"/>
  <c r="C182" i="23"/>
  <c r="C52" i="23"/>
  <c r="C183" i="23"/>
  <c r="C152" i="23"/>
  <c r="C121" i="23"/>
  <c r="C55" i="23"/>
  <c r="C186" i="23"/>
  <c r="C123" i="23"/>
  <c r="C101" i="23"/>
  <c r="C188" i="23"/>
  <c r="C102" i="23"/>
  <c r="C125" i="23"/>
  <c r="C59" i="23"/>
  <c r="C72" i="23"/>
  <c r="C60" i="23"/>
  <c r="C73" i="23"/>
  <c r="C128" i="23"/>
  <c r="C75" i="23"/>
  <c r="C63" i="23"/>
  <c r="C162" i="23"/>
  <c r="C64" i="23"/>
  <c r="C163" i="23"/>
  <c r="C33" i="23"/>
  <c r="C164" i="23"/>
  <c r="C66" i="23"/>
  <c r="C165" i="23"/>
  <c r="C80" i="23"/>
  <c r="C68" i="23"/>
  <c r="C135" i="23"/>
  <c r="C82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6" i="23"/>
  <c r="C7" i="23"/>
  <c r="C8" i="23"/>
  <c r="C9" i="23"/>
  <c r="AD4" i="22"/>
  <c r="AD4" i="25"/>
  <c r="AD5" i="25"/>
  <c r="H103" i="25"/>
  <c r="I103" i="25" s="1"/>
  <c r="V15" i="25"/>
  <c r="C21" i="25"/>
  <c r="C29" i="25"/>
  <c r="C37" i="25"/>
  <c r="C45" i="25"/>
  <c r="C53" i="25"/>
  <c r="H74" i="25"/>
  <c r="I74" i="25" s="1"/>
  <c r="H82" i="25"/>
  <c r="I82" i="25" s="1"/>
  <c r="H90" i="25"/>
  <c r="I90" i="25" s="1"/>
  <c r="H98" i="25"/>
  <c r="I98" i="25" s="1"/>
  <c r="H128" i="25"/>
  <c r="I128" i="25" s="1"/>
  <c r="H132" i="25"/>
  <c r="I132" i="25" s="1"/>
  <c r="H136" i="25"/>
  <c r="I136" i="25" s="1"/>
  <c r="C16" i="25"/>
  <c r="C24" i="25"/>
  <c r="C32" i="25"/>
  <c r="C40" i="25"/>
  <c r="C48" i="25"/>
  <c r="C56" i="25"/>
  <c r="C12" i="25"/>
  <c r="C14" i="25"/>
  <c r="C19" i="25"/>
  <c r="C27" i="25"/>
  <c r="H32" i="25"/>
  <c r="I32" i="25" s="1"/>
  <c r="C35" i="25"/>
  <c r="C43" i="25"/>
  <c r="C51" i="25"/>
  <c r="H153" i="25"/>
  <c r="I153" i="25" s="1"/>
  <c r="H157" i="25"/>
  <c r="I157" i="25" s="1"/>
  <c r="H161" i="25"/>
  <c r="I161" i="25" s="1"/>
  <c r="H35" i="25"/>
  <c r="I35" i="25" s="1"/>
  <c r="H43" i="25"/>
  <c r="I43" i="25" s="1"/>
  <c r="H51" i="25"/>
  <c r="I51" i="25" s="1"/>
  <c r="H59" i="25"/>
  <c r="I59" i="25" s="1"/>
  <c r="AD4" i="24"/>
  <c r="AD5" i="24"/>
  <c r="C2" i="24"/>
  <c r="C4" i="24"/>
  <c r="C8" i="24"/>
  <c r="C18" i="24"/>
  <c r="C26" i="24"/>
  <c r="C34" i="24"/>
  <c r="V15" i="24"/>
  <c r="C21" i="24"/>
  <c r="C29" i="24"/>
  <c r="C37" i="24"/>
  <c r="C16" i="24"/>
  <c r="C24" i="24"/>
  <c r="C32" i="24"/>
  <c r="C17" i="24"/>
  <c r="C25" i="24"/>
  <c r="C33" i="24"/>
  <c r="C9" i="24"/>
  <c r="C13" i="24"/>
  <c r="C15" i="24"/>
  <c r="C20" i="24"/>
  <c r="C28" i="24"/>
  <c r="C36" i="24"/>
  <c r="C11" i="24"/>
  <c r="C23" i="24"/>
  <c r="C31" i="24"/>
  <c r="AD5" i="23"/>
  <c r="C1" i="23"/>
  <c r="V15" i="23"/>
  <c r="C3" i="23"/>
  <c r="C5" i="23"/>
  <c r="H26" i="22"/>
  <c r="I26" i="22" s="1"/>
  <c r="H34" i="22"/>
  <c r="I34" i="22" s="1"/>
  <c r="H42" i="22"/>
  <c r="I42" i="22" s="1"/>
  <c r="H50" i="22"/>
  <c r="I50" i="22" s="1"/>
  <c r="H58" i="22"/>
  <c r="I58" i="22" s="1"/>
  <c r="H66" i="22"/>
  <c r="I66" i="22" s="1"/>
  <c r="H74" i="22"/>
  <c r="I74" i="22" s="1"/>
  <c r="H82" i="22"/>
  <c r="I82" i="22" s="1"/>
  <c r="H90" i="22"/>
  <c r="I90" i="22" s="1"/>
  <c r="H98" i="22"/>
  <c r="I98" i="22" s="1"/>
  <c r="H106" i="22"/>
  <c r="I106" i="22" s="1"/>
  <c r="H114" i="22"/>
  <c r="I114" i="22" s="1"/>
  <c r="H122" i="22"/>
  <c r="I122" i="22" s="1"/>
  <c r="H130" i="22"/>
  <c r="I130" i="22" s="1"/>
  <c r="H138" i="22"/>
  <c r="I138" i="22" s="1"/>
  <c r="H146" i="22"/>
  <c r="I146" i="22" s="1"/>
  <c r="H154" i="22"/>
  <c r="I154" i="22" s="1"/>
  <c r="H16" i="22"/>
  <c r="I16" i="22" s="1"/>
  <c r="H24" i="22"/>
  <c r="I24" i="22" s="1"/>
  <c r="H32" i="22"/>
  <c r="I32" i="22" s="1"/>
  <c r="H40" i="22"/>
  <c r="I40" i="22" s="1"/>
  <c r="H48" i="22"/>
  <c r="I48" i="22" s="1"/>
  <c r="H56" i="22"/>
  <c r="I56" i="22" s="1"/>
  <c r="H64" i="22"/>
  <c r="I64" i="22" s="1"/>
  <c r="H72" i="22"/>
  <c r="I72" i="22" s="1"/>
  <c r="H80" i="22"/>
  <c r="I80" i="22" s="1"/>
  <c r="H88" i="22"/>
  <c r="I88" i="22" s="1"/>
  <c r="H96" i="22"/>
  <c r="I96" i="22" s="1"/>
  <c r="H104" i="22"/>
  <c r="I104" i="22" s="1"/>
  <c r="H112" i="22"/>
  <c r="I112" i="22" s="1"/>
  <c r="H120" i="22"/>
  <c r="I120" i="22" s="1"/>
  <c r="H128" i="22"/>
  <c r="I128" i="22" s="1"/>
  <c r="H136" i="22"/>
  <c r="I136" i="22" s="1"/>
  <c r="H144" i="22"/>
  <c r="I144" i="22" s="1"/>
  <c r="H152" i="22"/>
  <c r="I152" i="22" s="1"/>
  <c r="H160" i="22"/>
  <c r="I160" i="22" s="1"/>
  <c r="H12" i="22"/>
  <c r="I12" i="22" s="1"/>
  <c r="H14" i="22"/>
  <c r="I14" i="22" s="1"/>
  <c r="H19" i="22"/>
  <c r="I19" i="22" s="1"/>
  <c r="H27" i="22"/>
  <c r="I27" i="22" s="1"/>
  <c r="H35" i="22"/>
  <c r="I35" i="22" s="1"/>
  <c r="H43" i="22"/>
  <c r="I43" i="22" s="1"/>
  <c r="H51" i="22"/>
  <c r="I51" i="22" s="1"/>
  <c r="H59" i="22"/>
  <c r="I59" i="22" s="1"/>
  <c r="H67" i="22"/>
  <c r="I67" i="22" s="1"/>
  <c r="H75" i="22"/>
  <c r="I75" i="22" s="1"/>
  <c r="H83" i="22"/>
  <c r="I83" i="22" s="1"/>
  <c r="H91" i="22"/>
  <c r="I91" i="22" s="1"/>
  <c r="H99" i="22"/>
  <c r="I99" i="22" s="1"/>
  <c r="H107" i="22"/>
  <c r="I107" i="22" s="1"/>
  <c r="H115" i="22"/>
  <c r="I115" i="22" s="1"/>
  <c r="H123" i="22"/>
  <c r="I123" i="22" s="1"/>
  <c r="H131" i="22"/>
  <c r="I131" i="22" s="1"/>
  <c r="H139" i="22"/>
  <c r="I139" i="22" s="1"/>
  <c r="H147" i="22"/>
  <c r="I147" i="22" s="1"/>
  <c r="H155" i="22"/>
  <c r="I155" i="22" s="1"/>
  <c r="H10" i="22"/>
  <c r="I10" i="22" s="1"/>
  <c r="H22" i="22"/>
  <c r="I22" i="22" s="1"/>
  <c r="H30" i="22"/>
  <c r="I30" i="22" s="1"/>
  <c r="H38" i="22"/>
  <c r="I38" i="22" s="1"/>
  <c r="H46" i="22"/>
  <c r="I46" i="22" s="1"/>
  <c r="H54" i="22"/>
  <c r="I54" i="22" s="1"/>
  <c r="H62" i="22"/>
  <c r="I62" i="22" s="1"/>
  <c r="H70" i="22"/>
  <c r="I70" i="22" s="1"/>
  <c r="H78" i="22"/>
  <c r="I78" i="22" s="1"/>
  <c r="H86" i="22"/>
  <c r="I86" i="22" s="1"/>
  <c r="H94" i="22"/>
  <c r="I94" i="22" s="1"/>
  <c r="H102" i="22"/>
  <c r="I102" i="22" s="1"/>
  <c r="H110" i="22"/>
  <c r="I110" i="22" s="1"/>
  <c r="H118" i="22"/>
  <c r="I118" i="22" s="1"/>
  <c r="H126" i="22"/>
  <c r="I126" i="22" s="1"/>
  <c r="H134" i="22"/>
  <c r="I134" i="22" s="1"/>
  <c r="H142" i="22"/>
  <c r="I142" i="22" s="1"/>
  <c r="H150" i="22"/>
  <c r="I150" i="22" s="1"/>
  <c r="H158" i="22"/>
  <c r="I158" i="22" s="1"/>
  <c r="H5" i="22"/>
  <c r="I5" i="22" s="1"/>
  <c r="H7" i="22"/>
  <c r="I7" i="22" s="1"/>
  <c r="H17" i="22"/>
  <c r="I17" i="22" s="1"/>
  <c r="H25" i="22"/>
  <c r="I25" i="22" s="1"/>
  <c r="H33" i="22"/>
  <c r="I33" i="22" s="1"/>
  <c r="H41" i="22"/>
  <c r="I41" i="22" s="1"/>
  <c r="H49" i="22"/>
  <c r="I49" i="22" s="1"/>
  <c r="H57" i="22"/>
  <c r="I57" i="22" s="1"/>
  <c r="H65" i="22"/>
  <c r="I65" i="22" s="1"/>
  <c r="H73" i="22"/>
  <c r="I73" i="22" s="1"/>
  <c r="H81" i="22"/>
  <c r="I81" i="22" s="1"/>
  <c r="H89" i="22"/>
  <c r="I89" i="22" s="1"/>
  <c r="H97" i="22"/>
  <c r="I97" i="22" s="1"/>
  <c r="H105" i="22"/>
  <c r="I105" i="22" s="1"/>
  <c r="H113" i="22"/>
  <c r="I113" i="22" s="1"/>
  <c r="H121" i="22"/>
  <c r="I121" i="22" s="1"/>
  <c r="H129" i="22"/>
  <c r="I129" i="22" s="1"/>
  <c r="H137" i="22"/>
  <c r="I137" i="22" s="1"/>
  <c r="H145" i="22"/>
  <c r="I145" i="22" s="1"/>
  <c r="H153" i="22"/>
  <c r="I153" i="22" s="1"/>
  <c r="H161" i="22"/>
  <c r="I161" i="22" s="1"/>
  <c r="H9" i="22"/>
  <c r="I9" i="22" s="1"/>
  <c r="H13" i="22"/>
  <c r="I13" i="22" s="1"/>
  <c r="H15" i="22"/>
  <c r="I15" i="22" s="1"/>
  <c r="H20" i="22"/>
  <c r="I20" i="22" s="1"/>
  <c r="H28" i="22"/>
  <c r="I28" i="22" s="1"/>
  <c r="H36" i="22"/>
  <c r="I36" i="22" s="1"/>
  <c r="H44" i="22"/>
  <c r="I44" i="22" s="1"/>
  <c r="H52" i="22"/>
  <c r="I52" i="22" s="1"/>
  <c r="H60" i="22"/>
  <c r="I60" i="22" s="1"/>
  <c r="H68" i="22"/>
  <c r="I68" i="22" s="1"/>
  <c r="H76" i="22"/>
  <c r="I76" i="22" s="1"/>
  <c r="H84" i="22"/>
  <c r="I84" i="22" s="1"/>
  <c r="H92" i="22"/>
  <c r="I92" i="22" s="1"/>
  <c r="H100" i="22"/>
  <c r="I100" i="22" s="1"/>
  <c r="H108" i="22"/>
  <c r="I108" i="22" s="1"/>
  <c r="H116" i="22"/>
  <c r="I116" i="22" s="1"/>
  <c r="H124" i="22"/>
  <c r="I124" i="22" s="1"/>
  <c r="H132" i="22"/>
  <c r="I132" i="22" s="1"/>
  <c r="H140" i="22"/>
  <c r="I140" i="22" s="1"/>
  <c r="H148" i="22"/>
  <c r="I148" i="22" s="1"/>
  <c r="Y13" i="19"/>
  <c r="V13" i="19"/>
  <c r="V9" i="19"/>
  <c r="V11" i="19" s="1"/>
  <c r="Z8" i="19"/>
  <c r="C5" i="19"/>
  <c r="Z3" i="19"/>
  <c r="Z4" i="19" s="1"/>
  <c r="Z2" i="19"/>
  <c r="Z1" i="19"/>
  <c r="K1" i="19"/>
  <c r="C1" i="19"/>
  <c r="H150" i="18"/>
  <c r="I150" i="18" s="1"/>
  <c r="H118" i="18"/>
  <c r="I118" i="18" s="1"/>
  <c r="H86" i="18"/>
  <c r="I86" i="18" s="1"/>
  <c r="H54" i="18"/>
  <c r="I54" i="18" s="1"/>
  <c r="C35" i="18"/>
  <c r="C33" i="18"/>
  <c r="Y13" i="18"/>
  <c r="V13" i="18"/>
  <c r="C12" i="18" s="1"/>
  <c r="V9" i="18"/>
  <c r="V11" i="18" s="1"/>
  <c r="C9" i="18"/>
  <c r="Z8" i="18"/>
  <c r="K6" i="18"/>
  <c r="H152" i="18" s="1"/>
  <c r="I152" i="18" s="1"/>
  <c r="C6" i="18"/>
  <c r="C5" i="18"/>
  <c r="Z3" i="18"/>
  <c r="Z4" i="18" s="1"/>
  <c r="AD5" i="18" s="1"/>
  <c r="H3" i="18"/>
  <c r="I3" i="18" s="1"/>
  <c r="C3" i="18"/>
  <c r="Z2" i="18"/>
  <c r="Z1" i="18"/>
  <c r="K1" i="18"/>
  <c r="C1" i="18"/>
  <c r="K9" i="25" l="1"/>
  <c r="H149" i="25"/>
  <c r="I149" i="25" s="1"/>
  <c r="H40" i="25"/>
  <c r="I40" i="25" s="1"/>
  <c r="H87" i="25"/>
  <c r="I87" i="25" s="1"/>
  <c r="H109" i="25"/>
  <c r="I109" i="25" s="1"/>
  <c r="H101" i="25"/>
  <c r="I101" i="25" s="1"/>
  <c r="H93" i="25"/>
  <c r="I93" i="25" s="1"/>
  <c r="H152" i="25"/>
  <c r="I152" i="25" s="1"/>
  <c r="H95" i="25"/>
  <c r="I95" i="25" s="1"/>
  <c r="H71" i="25"/>
  <c r="I71" i="25" s="1"/>
  <c r="H63" i="25"/>
  <c r="I63" i="25" s="1"/>
  <c r="H83" i="25"/>
  <c r="I83" i="25" s="1"/>
  <c r="H148" i="25"/>
  <c r="I148" i="25" s="1"/>
  <c r="H24" i="25"/>
  <c r="I24" i="25" s="1"/>
  <c r="H79" i="25"/>
  <c r="I79" i="25" s="1"/>
  <c r="H75" i="25"/>
  <c r="I75" i="25" s="1"/>
  <c r="H144" i="25"/>
  <c r="I144" i="25" s="1"/>
  <c r="H55" i="25"/>
  <c r="I55" i="25" s="1"/>
  <c r="H11" i="25"/>
  <c r="I11" i="25" s="1"/>
  <c r="H85" i="25"/>
  <c r="I85" i="25" s="1"/>
  <c r="H67" i="25"/>
  <c r="I67" i="25" s="1"/>
  <c r="H140" i="25"/>
  <c r="I140" i="25" s="1"/>
  <c r="C6" i="19"/>
  <c r="C38" i="19"/>
  <c r="C70" i="19"/>
  <c r="C102" i="19"/>
  <c r="C134" i="19"/>
  <c r="C166" i="19"/>
  <c r="C198" i="19"/>
  <c r="C230" i="19"/>
  <c r="C138" i="19"/>
  <c r="C109" i="19"/>
  <c r="C78" i="19"/>
  <c r="C79" i="19"/>
  <c r="C80" i="19"/>
  <c r="C145" i="19"/>
  <c r="C50" i="19"/>
  <c r="C243" i="19"/>
  <c r="C212" i="19"/>
  <c r="C213" i="19"/>
  <c r="C182" i="19"/>
  <c r="C56" i="19"/>
  <c r="C217" i="19"/>
  <c r="C122" i="19"/>
  <c r="C59" i="19"/>
  <c r="C125" i="19"/>
  <c r="C94" i="19"/>
  <c r="C192" i="19"/>
  <c r="C194" i="19"/>
  <c r="C132" i="19"/>
  <c r="C133" i="19"/>
  <c r="C7" i="19"/>
  <c r="C39" i="19"/>
  <c r="C71" i="19"/>
  <c r="C103" i="19"/>
  <c r="C135" i="19"/>
  <c r="C167" i="19"/>
  <c r="C199" i="19"/>
  <c r="C231" i="19"/>
  <c r="C106" i="19"/>
  <c r="C141" i="19"/>
  <c r="C46" i="19"/>
  <c r="C47" i="19"/>
  <c r="C112" i="19"/>
  <c r="C17" i="19"/>
  <c r="C241" i="19"/>
  <c r="C178" i="19"/>
  <c r="C179" i="19"/>
  <c r="C148" i="19"/>
  <c r="C181" i="19"/>
  <c r="C118" i="19"/>
  <c r="C151" i="19"/>
  <c r="C184" i="19"/>
  <c r="C153" i="19"/>
  <c r="C58" i="19"/>
  <c r="C219" i="19"/>
  <c r="C29" i="19"/>
  <c r="C95" i="19"/>
  <c r="C33" i="19"/>
  <c r="C226" i="19"/>
  <c r="C227" i="19"/>
  <c r="C100" i="19"/>
  <c r="C165" i="19"/>
  <c r="C8" i="19"/>
  <c r="C40" i="19"/>
  <c r="C72" i="19"/>
  <c r="C104" i="19"/>
  <c r="C136" i="19"/>
  <c r="C168" i="19"/>
  <c r="C200" i="19"/>
  <c r="C232" i="19"/>
  <c r="C74" i="19"/>
  <c r="C234" i="19"/>
  <c r="C14" i="19"/>
  <c r="C238" i="19"/>
  <c r="C207" i="19"/>
  <c r="C48" i="19"/>
  <c r="C113" i="19"/>
  <c r="C82" i="19"/>
  <c r="C147" i="19"/>
  <c r="C84" i="19"/>
  <c r="C86" i="19"/>
  <c r="C119" i="19"/>
  <c r="C152" i="19"/>
  <c r="C57" i="19"/>
  <c r="C186" i="19"/>
  <c r="C28" i="19"/>
  <c r="C158" i="19"/>
  <c r="C32" i="19"/>
  <c r="C193" i="19"/>
  <c r="C35" i="19"/>
  <c r="C69" i="19"/>
  <c r="C9" i="19"/>
  <c r="C41" i="19"/>
  <c r="C73" i="19"/>
  <c r="C105" i="19"/>
  <c r="C137" i="19"/>
  <c r="C169" i="19"/>
  <c r="C201" i="19"/>
  <c r="C233" i="19"/>
  <c r="C202" i="19"/>
  <c r="C237" i="19"/>
  <c r="C110" i="19"/>
  <c r="C111" i="19"/>
  <c r="C176" i="19"/>
  <c r="C49" i="19"/>
  <c r="C51" i="19"/>
  <c r="C117" i="19"/>
  <c r="C214" i="19"/>
  <c r="C88" i="19"/>
  <c r="C90" i="19"/>
  <c r="C155" i="19"/>
  <c r="C93" i="19"/>
  <c r="C190" i="19"/>
  <c r="C96" i="19"/>
  <c r="C99" i="19"/>
  <c r="C37" i="19"/>
  <c r="C10" i="19"/>
  <c r="C42" i="19"/>
  <c r="C170" i="19"/>
  <c r="C174" i="19"/>
  <c r="C239" i="19"/>
  <c r="C144" i="19"/>
  <c r="C209" i="19"/>
  <c r="C146" i="19"/>
  <c r="C115" i="19"/>
  <c r="C180" i="19"/>
  <c r="C150" i="19"/>
  <c r="C215" i="19"/>
  <c r="C89" i="19"/>
  <c r="C188" i="19"/>
  <c r="C221" i="19"/>
  <c r="C223" i="19"/>
  <c r="C225" i="19"/>
  <c r="C195" i="19"/>
  <c r="C11" i="19"/>
  <c r="C43" i="19"/>
  <c r="C75" i="19"/>
  <c r="C107" i="19"/>
  <c r="C139" i="19"/>
  <c r="C171" i="19"/>
  <c r="C203" i="19"/>
  <c r="C235" i="19"/>
  <c r="C77" i="19"/>
  <c r="C205" i="19"/>
  <c r="C206" i="19"/>
  <c r="C175" i="19"/>
  <c r="C240" i="19"/>
  <c r="C81" i="19"/>
  <c r="C210" i="19"/>
  <c r="C211" i="19"/>
  <c r="C244" i="19"/>
  <c r="C54" i="19"/>
  <c r="C247" i="19"/>
  <c r="C216" i="19"/>
  <c r="C26" i="19"/>
  <c r="C61" i="19"/>
  <c r="C128" i="19"/>
  <c r="C67" i="19"/>
  <c r="C229" i="19"/>
  <c r="C12" i="19"/>
  <c r="C44" i="19"/>
  <c r="C76" i="19"/>
  <c r="C108" i="19"/>
  <c r="C140" i="19"/>
  <c r="C172" i="19"/>
  <c r="C204" i="19"/>
  <c r="C236" i="19"/>
  <c r="C45" i="19"/>
  <c r="C173" i="19"/>
  <c r="C142" i="19"/>
  <c r="C143" i="19"/>
  <c r="C208" i="19"/>
  <c r="C177" i="19"/>
  <c r="C114" i="19"/>
  <c r="C52" i="19"/>
  <c r="C246" i="19"/>
  <c r="C120" i="19"/>
  <c r="C154" i="19"/>
  <c r="C92" i="19"/>
  <c r="C63" i="19"/>
  <c r="C129" i="19"/>
  <c r="C162" i="19"/>
  <c r="C196" i="19"/>
  <c r="C13" i="19"/>
  <c r="C83" i="19"/>
  <c r="C245" i="19"/>
  <c r="C23" i="19"/>
  <c r="C249" i="19"/>
  <c r="C218" i="19"/>
  <c r="C187" i="19"/>
  <c r="C30" i="19"/>
  <c r="C161" i="19"/>
  <c r="C68" i="19"/>
  <c r="C149" i="19"/>
  <c r="C64" i="19"/>
  <c r="C163" i="19"/>
  <c r="C15" i="19"/>
  <c r="C242" i="19"/>
  <c r="C53" i="19"/>
  <c r="C87" i="19"/>
  <c r="C248" i="19"/>
  <c r="C121" i="19"/>
  <c r="C91" i="19"/>
  <c r="C157" i="19"/>
  <c r="C31" i="19"/>
  <c r="C130" i="19"/>
  <c r="C228" i="19"/>
  <c r="C16" i="19"/>
  <c r="C116" i="19"/>
  <c r="C55" i="19"/>
  <c r="C185" i="19"/>
  <c r="C250" i="19"/>
  <c r="C60" i="19"/>
  <c r="C191" i="19"/>
  <c r="C97" i="19"/>
  <c r="C131" i="19"/>
  <c r="C101" i="19"/>
  <c r="C27" i="19"/>
  <c r="C18" i="19"/>
  <c r="C85" i="19"/>
  <c r="C183" i="19"/>
  <c r="C25" i="19"/>
  <c r="C123" i="19"/>
  <c r="C189" i="19"/>
  <c r="C159" i="19"/>
  <c r="C65" i="19"/>
  <c r="C164" i="19"/>
  <c r="C19" i="19"/>
  <c r="C220" i="19"/>
  <c r="C126" i="19"/>
  <c r="C224" i="19"/>
  <c r="C98" i="19"/>
  <c r="C20" i="19"/>
  <c r="C156" i="19"/>
  <c r="C222" i="19"/>
  <c r="C160" i="19"/>
  <c r="C66" i="19"/>
  <c r="C21" i="19"/>
  <c r="C124" i="19"/>
  <c r="C127" i="19"/>
  <c r="C34" i="19"/>
  <c r="C22" i="19"/>
  <c r="C36" i="19"/>
  <c r="C62" i="19"/>
  <c r="C24" i="19"/>
  <c r="C197" i="19"/>
  <c r="C7" i="18"/>
  <c r="C10" i="18"/>
  <c r="C22" i="18"/>
  <c r="C164" i="18"/>
  <c r="C196" i="18"/>
  <c r="C228" i="18"/>
  <c r="C197" i="18"/>
  <c r="C229" i="18"/>
  <c r="C231" i="18"/>
  <c r="C232" i="18"/>
  <c r="C201" i="18"/>
  <c r="C233" i="18"/>
  <c r="C234" i="18"/>
  <c r="C235" i="18"/>
  <c r="C236" i="18"/>
  <c r="C173" i="18"/>
  <c r="C238" i="18"/>
  <c r="C239" i="18"/>
  <c r="C176" i="18"/>
  <c r="C240" i="18"/>
  <c r="C209" i="18"/>
  <c r="C241" i="18"/>
  <c r="C242" i="18"/>
  <c r="C243" i="18"/>
  <c r="C212" i="18"/>
  <c r="C213" i="18"/>
  <c r="C246" i="18"/>
  <c r="C216" i="18"/>
  <c r="C186" i="18"/>
  <c r="C223" i="18"/>
  <c r="C165" i="18"/>
  <c r="C179" i="18"/>
  <c r="C181" i="18"/>
  <c r="C183" i="18"/>
  <c r="C217" i="18"/>
  <c r="C189" i="18"/>
  <c r="C224" i="18"/>
  <c r="C226" i="18"/>
  <c r="C166" i="18"/>
  <c r="C198" i="18"/>
  <c r="C230" i="18"/>
  <c r="C167" i="18"/>
  <c r="C199" i="18"/>
  <c r="C200" i="18"/>
  <c r="C169" i="18"/>
  <c r="C202" i="18"/>
  <c r="C203" i="18"/>
  <c r="C204" i="18"/>
  <c r="C205" i="18"/>
  <c r="C237" i="18"/>
  <c r="C206" i="18"/>
  <c r="C175" i="18"/>
  <c r="C208" i="18"/>
  <c r="C177" i="18"/>
  <c r="C178" i="18"/>
  <c r="C180" i="18"/>
  <c r="C214" i="18"/>
  <c r="C184" i="18"/>
  <c r="C218" i="18"/>
  <c r="C188" i="18"/>
  <c r="C192" i="18"/>
  <c r="C227" i="18"/>
  <c r="C168" i="18"/>
  <c r="C244" i="18"/>
  <c r="C215" i="18"/>
  <c r="C249" i="18"/>
  <c r="C187" i="18"/>
  <c r="C190" i="18"/>
  <c r="C194" i="18"/>
  <c r="C207" i="18"/>
  <c r="C222" i="18"/>
  <c r="C193" i="18"/>
  <c r="C170" i="18"/>
  <c r="C210" i="18"/>
  <c r="C245" i="18"/>
  <c r="C247" i="18"/>
  <c r="C185" i="18"/>
  <c r="C221" i="18"/>
  <c r="C225" i="18"/>
  <c r="C171" i="18"/>
  <c r="C211" i="18"/>
  <c r="C182" i="18"/>
  <c r="C248" i="18"/>
  <c r="C219" i="18"/>
  <c r="C172" i="18"/>
  <c r="C191" i="18"/>
  <c r="C195" i="18"/>
  <c r="C250" i="18"/>
  <c r="C174" i="18"/>
  <c r="C220" i="18"/>
  <c r="C27" i="18"/>
  <c r="C13" i="18"/>
  <c r="C28" i="18"/>
  <c r="C30" i="18"/>
  <c r="H7" i="24"/>
  <c r="I7" i="24" s="1"/>
  <c r="H83" i="24"/>
  <c r="I83" i="24" s="1"/>
  <c r="H10" i="24"/>
  <c r="I10" i="24" s="1"/>
  <c r="H3" i="24"/>
  <c r="I3" i="24" s="1"/>
  <c r="H22" i="24"/>
  <c r="I22" i="24" s="1"/>
  <c r="H106" i="24"/>
  <c r="I106" i="24" s="1"/>
  <c r="H130" i="24"/>
  <c r="I130" i="24" s="1"/>
  <c r="H28" i="24"/>
  <c r="I28" i="24" s="1"/>
  <c r="H135" i="24"/>
  <c r="I135" i="24" s="1"/>
  <c r="H119" i="24"/>
  <c r="I119" i="24" s="1"/>
  <c r="H20" i="24"/>
  <c r="I20" i="24" s="1"/>
  <c r="H13" i="24"/>
  <c r="I13" i="24" s="1"/>
  <c r="H127" i="24"/>
  <c r="I127" i="24" s="1"/>
  <c r="H95" i="24"/>
  <c r="I95" i="24" s="1"/>
  <c r="H138" i="24"/>
  <c r="I138" i="24" s="1"/>
  <c r="H15" i="24"/>
  <c r="I15" i="24" s="1"/>
  <c r="H114" i="24"/>
  <c r="I114" i="24" s="1"/>
  <c r="H111" i="24"/>
  <c r="I111" i="24" s="1"/>
  <c r="H103" i="24"/>
  <c r="I103" i="24" s="1"/>
  <c r="H146" i="24"/>
  <c r="I146" i="24" s="1"/>
  <c r="H122" i="24"/>
  <c r="I122" i="24" s="1"/>
  <c r="H17" i="24"/>
  <c r="I17" i="24" s="1"/>
  <c r="H149" i="24"/>
  <c r="I149" i="24" s="1"/>
  <c r="H74" i="24"/>
  <c r="I74" i="24" s="1"/>
  <c r="H12" i="24"/>
  <c r="I12" i="24" s="1"/>
  <c r="H156" i="24"/>
  <c r="I156" i="24" s="1"/>
  <c r="H16" i="24"/>
  <c r="I16" i="24" s="1"/>
  <c r="H160" i="24"/>
  <c r="I160" i="24" s="1"/>
  <c r="H144" i="24"/>
  <c r="I144" i="24" s="1"/>
  <c r="H136" i="24"/>
  <c r="I136" i="24" s="1"/>
  <c r="H128" i="24"/>
  <c r="I128" i="24" s="1"/>
  <c r="H112" i="24"/>
  <c r="I112" i="24" s="1"/>
  <c r="H104" i="24"/>
  <c r="I104" i="24" s="1"/>
  <c r="H152" i="24"/>
  <c r="I152" i="24" s="1"/>
  <c r="H120" i="24"/>
  <c r="I120" i="24" s="1"/>
  <c r="H88" i="24"/>
  <c r="I88" i="24" s="1"/>
  <c r="H56" i="24"/>
  <c r="I56" i="24" s="1"/>
  <c r="H48" i="24"/>
  <c r="I48" i="24" s="1"/>
  <c r="H64" i="24"/>
  <c r="I64" i="24" s="1"/>
  <c r="H96" i="24"/>
  <c r="I96" i="24" s="1"/>
  <c r="H72" i="24"/>
  <c r="I72" i="24" s="1"/>
  <c r="H40" i="24"/>
  <c r="I40" i="24" s="1"/>
  <c r="H32" i="24"/>
  <c r="I32" i="24" s="1"/>
  <c r="H24" i="24"/>
  <c r="I24" i="24" s="1"/>
  <c r="H80" i="24"/>
  <c r="I80" i="24" s="1"/>
  <c r="H85" i="24"/>
  <c r="I85" i="24" s="1"/>
  <c r="H79" i="24"/>
  <c r="I79" i="24" s="1"/>
  <c r="H125" i="24"/>
  <c r="I125" i="24" s="1"/>
  <c r="H98" i="24"/>
  <c r="I98" i="24" s="1"/>
  <c r="H133" i="24"/>
  <c r="I133" i="24" s="1"/>
  <c r="H153" i="24"/>
  <c r="I153" i="24" s="1"/>
  <c r="H93" i="24"/>
  <c r="I93" i="24" s="1"/>
  <c r="H126" i="24"/>
  <c r="I126" i="24" s="1"/>
  <c r="H11" i="24"/>
  <c r="I11" i="24" s="1"/>
  <c r="H18" i="24"/>
  <c r="I18" i="24" s="1"/>
  <c r="H155" i="24"/>
  <c r="I155" i="24" s="1"/>
  <c r="H50" i="24"/>
  <c r="I50" i="24" s="1"/>
  <c r="H110" i="24"/>
  <c r="I110" i="24" s="1"/>
  <c r="H90" i="24"/>
  <c r="I90" i="24" s="1"/>
  <c r="H55" i="24"/>
  <c r="I55" i="24" s="1"/>
  <c r="H109" i="24"/>
  <c r="I109" i="24" s="1"/>
  <c r="H8" i="24"/>
  <c r="I8" i="24" s="1"/>
  <c r="H39" i="24"/>
  <c r="I39" i="24" s="1"/>
  <c r="H145" i="24"/>
  <c r="I145" i="24" s="1"/>
  <c r="H148" i="24"/>
  <c r="I148" i="24" s="1"/>
  <c r="H124" i="24"/>
  <c r="I124" i="24" s="1"/>
  <c r="H81" i="24"/>
  <c r="I81" i="24" s="1"/>
  <c r="H94" i="24"/>
  <c r="I94" i="24" s="1"/>
  <c r="H37" i="24"/>
  <c r="I37" i="24" s="1"/>
  <c r="H4" i="24"/>
  <c r="I4" i="24" s="1"/>
  <c r="H59" i="24"/>
  <c r="I59" i="24" s="1"/>
  <c r="H5" i="24"/>
  <c r="I5" i="24" s="1"/>
  <c r="H82" i="24"/>
  <c r="I82" i="24" s="1"/>
  <c r="H115" i="24"/>
  <c r="I115" i="24" s="1"/>
  <c r="H129" i="24"/>
  <c r="I129" i="24" s="1"/>
  <c r="H29" i="24"/>
  <c r="I29" i="24" s="1"/>
  <c r="H66" i="24"/>
  <c r="I66" i="24" s="1"/>
  <c r="H26" i="24"/>
  <c r="I26" i="24" s="1"/>
  <c r="H157" i="24"/>
  <c r="I157" i="24" s="1"/>
  <c r="H150" i="24"/>
  <c r="I150" i="24" s="1"/>
  <c r="H132" i="24"/>
  <c r="I132" i="24" s="1"/>
  <c r="H118" i="24"/>
  <c r="I118" i="24" s="1"/>
  <c r="H102" i="24"/>
  <c r="I102" i="24" s="1"/>
  <c r="H2" i="24"/>
  <c r="I2" i="24" s="1"/>
  <c r="H49" i="24"/>
  <c r="I49" i="24" s="1"/>
  <c r="H62" i="24"/>
  <c r="I62" i="24" s="1"/>
  <c r="H21" i="24"/>
  <c r="I21" i="24" s="1"/>
  <c r="H67" i="24"/>
  <c r="I67" i="24" s="1"/>
  <c r="H1" i="24"/>
  <c r="I1" i="24" s="1"/>
  <c r="H139" i="24"/>
  <c r="I139" i="24" s="1"/>
  <c r="H117" i="24"/>
  <c r="I117" i="24" s="1"/>
  <c r="H31" i="24"/>
  <c r="I31" i="24" s="1"/>
  <c r="H134" i="24"/>
  <c r="I134" i="24" s="1"/>
  <c r="H69" i="24"/>
  <c r="I69" i="24" s="1"/>
  <c r="H100" i="24"/>
  <c r="I100" i="24" s="1"/>
  <c r="H78" i="24"/>
  <c r="I78" i="24" s="1"/>
  <c r="H54" i="24"/>
  <c r="I54" i="24" s="1"/>
  <c r="H51" i="24"/>
  <c r="I51" i="24" s="1"/>
  <c r="H141" i="24"/>
  <c r="I141" i="24" s="1"/>
  <c r="H42" i="24"/>
  <c r="I42" i="24" s="1"/>
  <c r="H101" i="24"/>
  <c r="I101" i="24" s="1"/>
  <c r="H53" i="24"/>
  <c r="I53" i="24" s="1"/>
  <c r="H86" i="24"/>
  <c r="I86" i="24" s="1"/>
  <c r="H65" i="24"/>
  <c r="I65" i="24" s="1"/>
  <c r="H84" i="24"/>
  <c r="I84" i="24" s="1"/>
  <c r="H60" i="24"/>
  <c r="I60" i="24" s="1"/>
  <c r="H6" i="24"/>
  <c r="I6" i="24" s="1"/>
  <c r="H35" i="24"/>
  <c r="I35" i="24" s="1"/>
  <c r="H87" i="24"/>
  <c r="I87" i="24" s="1"/>
  <c r="H58" i="24"/>
  <c r="I58" i="24" s="1"/>
  <c r="H158" i="24"/>
  <c r="I158" i="24" s="1"/>
  <c r="H137" i="24"/>
  <c r="I137" i="24" s="1"/>
  <c r="H23" i="24"/>
  <c r="I23" i="24" s="1"/>
  <c r="H77" i="24"/>
  <c r="I77" i="24" s="1"/>
  <c r="H140" i="24"/>
  <c r="I140" i="24" s="1"/>
  <c r="H116" i="24"/>
  <c r="I116" i="24" s="1"/>
  <c r="H108" i="24"/>
  <c r="I108" i="24" s="1"/>
  <c r="H57" i="24"/>
  <c r="I57" i="24" s="1"/>
  <c r="H76" i="24"/>
  <c r="I76" i="24" s="1"/>
  <c r="H46" i="24"/>
  <c r="I46" i="24" s="1"/>
  <c r="H52" i="24"/>
  <c r="I52" i="24" s="1"/>
  <c r="H33" i="24"/>
  <c r="I33" i="24" s="1"/>
  <c r="H38" i="24"/>
  <c r="I38" i="24" s="1"/>
  <c r="H131" i="24"/>
  <c r="I131" i="24" s="1"/>
  <c r="H159" i="24"/>
  <c r="I159" i="24" s="1"/>
  <c r="H123" i="24"/>
  <c r="I123" i="24" s="1"/>
  <c r="H71" i="24"/>
  <c r="I71" i="24" s="1"/>
  <c r="H91" i="24"/>
  <c r="I91" i="24" s="1"/>
  <c r="H47" i="24"/>
  <c r="I47" i="24" s="1"/>
  <c r="H161" i="24"/>
  <c r="I161" i="24" s="1"/>
  <c r="H14" i="24"/>
  <c r="I14" i="24" s="1"/>
  <c r="H34" i="24"/>
  <c r="I34" i="24" s="1"/>
  <c r="H142" i="24"/>
  <c r="I142" i="24" s="1"/>
  <c r="H121" i="24"/>
  <c r="I121" i="24" s="1"/>
  <c r="H113" i="24"/>
  <c r="I113" i="24" s="1"/>
  <c r="H105" i="24"/>
  <c r="I105" i="24" s="1"/>
  <c r="H97" i="24"/>
  <c r="I97" i="24" s="1"/>
  <c r="H89" i="24"/>
  <c r="I89" i="24" s="1"/>
  <c r="H73" i="24"/>
  <c r="I73" i="24" s="1"/>
  <c r="H92" i="24"/>
  <c r="I92" i="24" s="1"/>
  <c r="H147" i="24"/>
  <c r="I147" i="24" s="1"/>
  <c r="H99" i="24"/>
  <c r="I99" i="24" s="1"/>
  <c r="H68" i="24"/>
  <c r="I68" i="24" s="1"/>
  <c r="H44" i="24"/>
  <c r="I44" i="24" s="1"/>
  <c r="H19" i="24"/>
  <c r="I19" i="24" s="1"/>
  <c r="H151" i="24"/>
  <c r="I151" i="24" s="1"/>
  <c r="H9" i="24"/>
  <c r="I9" i="24" s="1"/>
  <c r="H63" i="24"/>
  <c r="I63" i="24" s="1"/>
  <c r="H75" i="24"/>
  <c r="I75" i="24" s="1"/>
  <c r="H43" i="24"/>
  <c r="I43" i="24" s="1"/>
  <c r="H27" i="24"/>
  <c r="I27" i="24" s="1"/>
  <c r="H61" i="24"/>
  <c r="I61" i="24" s="1"/>
  <c r="H45" i="24"/>
  <c r="I45" i="24" s="1"/>
  <c r="H70" i="24"/>
  <c r="I70" i="24" s="1"/>
  <c r="H41" i="24"/>
  <c r="I41" i="24" s="1"/>
  <c r="H36" i="24"/>
  <c r="I36" i="24" s="1"/>
  <c r="H25" i="24"/>
  <c r="I25" i="24" s="1"/>
  <c r="H30" i="24"/>
  <c r="I30" i="24" s="1"/>
  <c r="H154" i="24"/>
  <c r="I154" i="24" s="1"/>
  <c r="H143" i="24"/>
  <c r="I143" i="24" s="1"/>
  <c r="H27" i="25"/>
  <c r="I27" i="25" s="1"/>
  <c r="H16" i="25"/>
  <c r="I16" i="25" s="1"/>
  <c r="H124" i="25"/>
  <c r="I124" i="25" s="1"/>
  <c r="H47" i="25"/>
  <c r="I47" i="25" s="1"/>
  <c r="H19" i="25"/>
  <c r="I19" i="25" s="1"/>
  <c r="H120" i="25"/>
  <c r="I120" i="25" s="1"/>
  <c r="H39" i="25"/>
  <c r="I39" i="25" s="1"/>
  <c r="H14" i="25"/>
  <c r="I14" i="25" s="1"/>
  <c r="H114" i="25"/>
  <c r="I114" i="25" s="1"/>
  <c r="H31" i="25"/>
  <c r="I31" i="25" s="1"/>
  <c r="H12" i="25"/>
  <c r="I12" i="25" s="1"/>
  <c r="H117" i="25"/>
  <c r="I117" i="25" s="1"/>
  <c r="H106" i="25"/>
  <c r="I106" i="25" s="1"/>
  <c r="H23" i="25"/>
  <c r="I23" i="25" s="1"/>
  <c r="H61" i="25"/>
  <c r="I61" i="25" s="1"/>
  <c r="H42" i="25"/>
  <c r="I42" i="25" s="1"/>
  <c r="H121" i="25"/>
  <c r="I121" i="25" s="1"/>
  <c r="H45" i="25"/>
  <c r="I45" i="25" s="1"/>
  <c r="H112" i="25"/>
  <c r="I112" i="25" s="1"/>
  <c r="H34" i="25"/>
  <c r="I34" i="25" s="1"/>
  <c r="H115" i="25"/>
  <c r="I115" i="25" s="1"/>
  <c r="H159" i="25"/>
  <c r="I159" i="25" s="1"/>
  <c r="H89" i="25"/>
  <c r="I89" i="25" s="1"/>
  <c r="H38" i="25"/>
  <c r="I38" i="25" s="1"/>
  <c r="H142" i="25"/>
  <c r="I142" i="25" s="1"/>
  <c r="H135" i="25"/>
  <c r="I135" i="25" s="1"/>
  <c r="H131" i="25"/>
  <c r="I131" i="25" s="1"/>
  <c r="H54" i="25"/>
  <c r="I54" i="25" s="1"/>
  <c r="H158" i="25"/>
  <c r="I158" i="25" s="1"/>
  <c r="H86" i="25"/>
  <c r="I86" i="25" s="1"/>
  <c r="H9" i="25"/>
  <c r="I9" i="25" s="1"/>
  <c r="H150" i="25"/>
  <c r="I150" i="25" s="1"/>
  <c r="H146" i="25"/>
  <c r="I146" i="25" s="1"/>
  <c r="H30" i="25"/>
  <c r="I30" i="25" s="1"/>
  <c r="H5" i="25"/>
  <c r="I5" i="25" s="1"/>
  <c r="H28" i="25"/>
  <c r="I28" i="25" s="1"/>
  <c r="H60" i="25"/>
  <c r="I60" i="25" s="1"/>
  <c r="H25" i="25"/>
  <c r="I25" i="25" s="1"/>
  <c r="H130" i="25"/>
  <c r="I130" i="25" s="1"/>
  <c r="H122" i="25"/>
  <c r="I122" i="25" s="1"/>
  <c r="H1" i="25"/>
  <c r="I1" i="25" s="1"/>
  <c r="H46" i="25"/>
  <c r="I46" i="25" s="1"/>
  <c r="H102" i="25"/>
  <c r="I102" i="25" s="1"/>
  <c r="H10" i="25"/>
  <c r="I10" i="25" s="1"/>
  <c r="H155" i="25"/>
  <c r="I155" i="25" s="1"/>
  <c r="H84" i="25"/>
  <c r="I84" i="25" s="1"/>
  <c r="H36" i="25"/>
  <c r="I36" i="25" s="1"/>
  <c r="H76" i="25"/>
  <c r="I76" i="25" s="1"/>
  <c r="H33" i="25"/>
  <c r="I33" i="25" s="1"/>
  <c r="H7" i="25"/>
  <c r="I7" i="25" s="1"/>
  <c r="H70" i="25"/>
  <c r="I70" i="25" s="1"/>
  <c r="H138" i="25"/>
  <c r="I138" i="25" s="1"/>
  <c r="H134" i="25"/>
  <c r="I134" i="25" s="1"/>
  <c r="H22" i="25"/>
  <c r="I22" i="25" s="1"/>
  <c r="H126" i="25"/>
  <c r="I126" i="25" s="1"/>
  <c r="H116" i="25"/>
  <c r="I116" i="25" s="1"/>
  <c r="H94" i="25"/>
  <c r="I94" i="25" s="1"/>
  <c r="H154" i="25"/>
  <c r="I154" i="25" s="1"/>
  <c r="H81" i="25"/>
  <c r="I81" i="25" s="1"/>
  <c r="H73" i="25"/>
  <c r="I73" i="25" s="1"/>
  <c r="H68" i="25"/>
  <c r="I68" i="25" s="1"/>
  <c r="H62" i="25"/>
  <c r="I62" i="25" s="1"/>
  <c r="H49" i="25"/>
  <c r="I49" i="25" s="1"/>
  <c r="H108" i="25"/>
  <c r="I108" i="25" s="1"/>
  <c r="H100" i="25"/>
  <c r="I100" i="25" s="1"/>
  <c r="H151" i="25"/>
  <c r="I151" i="25" s="1"/>
  <c r="H78" i="25"/>
  <c r="I78" i="25" s="1"/>
  <c r="H147" i="25"/>
  <c r="I147" i="25" s="1"/>
  <c r="H143" i="25"/>
  <c r="I143" i="25" s="1"/>
  <c r="H139" i="25"/>
  <c r="I139" i="25" s="1"/>
  <c r="H57" i="25"/>
  <c r="I57" i="25" s="1"/>
  <c r="H127" i="25"/>
  <c r="I127" i="25" s="1"/>
  <c r="H123" i="25"/>
  <c r="I123" i="25" s="1"/>
  <c r="H119" i="25"/>
  <c r="I119" i="25" s="1"/>
  <c r="H113" i="25"/>
  <c r="I113" i="25" s="1"/>
  <c r="H3" i="25"/>
  <c r="I3" i="25" s="1"/>
  <c r="H118" i="25"/>
  <c r="I118" i="25" s="1"/>
  <c r="H44" i="25"/>
  <c r="I44" i="25" s="1"/>
  <c r="H52" i="25"/>
  <c r="I52" i="25" s="1"/>
  <c r="H105" i="25"/>
  <c r="I105" i="25" s="1"/>
  <c r="H65" i="25"/>
  <c r="I65" i="25" s="1"/>
  <c r="H20" i="25"/>
  <c r="I20" i="25" s="1"/>
  <c r="H110" i="25"/>
  <c r="I110" i="25" s="1"/>
  <c r="H17" i="25"/>
  <c r="I17" i="25" s="1"/>
  <c r="H13" i="25"/>
  <c r="I13" i="25" s="1"/>
  <c r="H97" i="25"/>
  <c r="I97" i="25" s="1"/>
  <c r="H92" i="25"/>
  <c r="I92" i="25" s="1"/>
  <c r="H15" i="25"/>
  <c r="I15" i="25" s="1"/>
  <c r="H41" i="25"/>
  <c r="I41" i="25" s="1"/>
  <c r="H80" i="25"/>
  <c r="I80" i="25" s="1"/>
  <c r="H104" i="25"/>
  <c r="I104" i="25" s="1"/>
  <c r="H18" i="25"/>
  <c r="I18" i="25" s="1"/>
  <c r="H72" i="25"/>
  <c r="I72" i="25" s="1"/>
  <c r="H21" i="25"/>
  <c r="I21" i="25" s="1"/>
  <c r="H77" i="25"/>
  <c r="I77" i="25" s="1"/>
  <c r="H69" i="25"/>
  <c r="I69" i="25" s="1"/>
  <c r="H50" i="25"/>
  <c r="I50" i="25" s="1"/>
  <c r="H53" i="25"/>
  <c r="I53" i="25" s="1"/>
  <c r="H64" i="25"/>
  <c r="I64" i="25" s="1"/>
  <c r="H8" i="25"/>
  <c r="I8" i="25" s="1"/>
  <c r="H141" i="25"/>
  <c r="I141" i="25" s="1"/>
  <c r="H137" i="25"/>
  <c r="I137" i="25" s="1"/>
  <c r="H129" i="25"/>
  <c r="I129" i="25" s="1"/>
  <c r="H125" i="25"/>
  <c r="I125" i="25" s="1"/>
  <c r="H96" i="25"/>
  <c r="I96" i="25" s="1"/>
  <c r="H6" i="25"/>
  <c r="I6" i="25" s="1"/>
  <c r="H4" i="25"/>
  <c r="I4" i="25" s="1"/>
  <c r="H66" i="25"/>
  <c r="I66" i="25" s="1"/>
  <c r="H133" i="25"/>
  <c r="I133" i="25" s="1"/>
  <c r="H88" i="25"/>
  <c r="I88" i="25" s="1"/>
  <c r="H56" i="25"/>
  <c r="I56" i="25" s="1"/>
  <c r="H99" i="25"/>
  <c r="I99" i="25" s="1"/>
  <c r="H160" i="25"/>
  <c r="I160" i="25" s="1"/>
  <c r="H2" i="25"/>
  <c r="I2" i="25" s="1"/>
  <c r="H145" i="25"/>
  <c r="I145" i="25" s="1"/>
  <c r="H58" i="25"/>
  <c r="I58" i="25" s="1"/>
  <c r="H26" i="25"/>
  <c r="I26" i="25" s="1"/>
  <c r="H29" i="25"/>
  <c r="I29" i="25" s="1"/>
  <c r="H107" i="25"/>
  <c r="I107" i="25" s="1"/>
  <c r="H91" i="25"/>
  <c r="I91" i="25" s="1"/>
  <c r="H48" i="25"/>
  <c r="I48" i="25" s="1"/>
  <c r="H156" i="25"/>
  <c r="I156" i="25" s="1"/>
  <c r="H111" i="25"/>
  <c r="I111" i="25" s="1"/>
  <c r="K8" i="22"/>
  <c r="AD8" i="22"/>
  <c r="AD9" i="22" s="1"/>
  <c r="C14" i="18"/>
  <c r="C20" i="18"/>
  <c r="H22" i="18"/>
  <c r="I22" i="18" s="1"/>
  <c r="C115" i="18"/>
  <c r="C147" i="18"/>
  <c r="C148" i="18"/>
  <c r="C117" i="18"/>
  <c r="C149" i="18"/>
  <c r="C118" i="18"/>
  <c r="C150" i="18"/>
  <c r="C116" i="18"/>
  <c r="C119" i="18"/>
  <c r="C151" i="18"/>
  <c r="C120" i="18"/>
  <c r="C152" i="18"/>
  <c r="C121" i="18"/>
  <c r="C153" i="18"/>
  <c r="C122" i="18"/>
  <c r="C154" i="18"/>
  <c r="C123" i="18"/>
  <c r="C155" i="18"/>
  <c r="C124" i="18"/>
  <c r="C156" i="18"/>
  <c r="C125" i="18"/>
  <c r="C157" i="18"/>
  <c r="C126" i="18"/>
  <c r="C158" i="18"/>
  <c r="C127" i="18"/>
  <c r="C159" i="18"/>
  <c r="C128" i="18"/>
  <c r="C160" i="18"/>
  <c r="C129" i="18"/>
  <c r="C161" i="18"/>
  <c r="C130" i="18"/>
  <c r="C162" i="18"/>
  <c r="C131" i="18"/>
  <c r="C163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13" i="18"/>
  <c r="C114" i="18"/>
  <c r="C85" i="18"/>
  <c r="C54" i="18"/>
  <c r="C86" i="18"/>
  <c r="C55" i="18"/>
  <c r="C87" i="18"/>
  <c r="C56" i="18"/>
  <c r="C88" i="18"/>
  <c r="C57" i="18"/>
  <c r="C89" i="18"/>
  <c r="C58" i="18"/>
  <c r="C90" i="18"/>
  <c r="C59" i="18"/>
  <c r="C91" i="18"/>
  <c r="C60" i="18"/>
  <c r="C92" i="18"/>
  <c r="C61" i="18"/>
  <c r="C93" i="18"/>
  <c r="C62" i="18"/>
  <c r="C94" i="18"/>
  <c r="C63" i="18"/>
  <c r="C95" i="18"/>
  <c r="C64" i="18"/>
  <c r="C96" i="18"/>
  <c r="C65" i="18"/>
  <c r="C97" i="18"/>
  <c r="C66" i="18"/>
  <c r="C98" i="18"/>
  <c r="C67" i="18"/>
  <c r="C99" i="18"/>
  <c r="C68" i="18"/>
  <c r="C100" i="18"/>
  <c r="C69" i="18"/>
  <c r="C101" i="18"/>
  <c r="C70" i="18"/>
  <c r="C102" i="18"/>
  <c r="C71" i="18"/>
  <c r="C103" i="18"/>
  <c r="C72" i="18"/>
  <c r="C104" i="18"/>
  <c r="C73" i="18"/>
  <c r="C105" i="18"/>
  <c r="C74" i="18"/>
  <c r="C106" i="18"/>
  <c r="C75" i="18"/>
  <c r="C107" i="18"/>
  <c r="C76" i="18"/>
  <c r="C108" i="18"/>
  <c r="C77" i="18"/>
  <c r="C109" i="18"/>
  <c r="C78" i="18"/>
  <c r="C110" i="18"/>
  <c r="C79" i="18"/>
  <c r="C111" i="18"/>
  <c r="C80" i="18"/>
  <c r="C112" i="18"/>
  <c r="C81" i="18"/>
  <c r="C82" i="18"/>
  <c r="C83" i="18"/>
  <c r="C84" i="18"/>
  <c r="C37" i="18"/>
  <c r="C39" i="18"/>
  <c r="C49" i="18"/>
  <c r="C36" i="18"/>
  <c r="C38" i="18"/>
  <c r="C40" i="18"/>
  <c r="C41" i="18"/>
  <c r="C42" i="18"/>
  <c r="C43" i="18"/>
  <c r="C44" i="18"/>
  <c r="C45" i="18"/>
  <c r="C46" i="18"/>
  <c r="C47" i="18"/>
  <c r="C48" i="18"/>
  <c r="C50" i="18"/>
  <c r="C51" i="18"/>
  <c r="C52" i="18"/>
  <c r="C53" i="18"/>
  <c r="C15" i="18"/>
  <c r="C17" i="18"/>
  <c r="C19" i="18"/>
  <c r="H24" i="18"/>
  <c r="I24" i="18" s="1"/>
  <c r="C25" i="18"/>
  <c r="AD8" i="24"/>
  <c r="AD9" i="24" s="1"/>
  <c r="AD8" i="25"/>
  <c r="AD9" i="25" s="1"/>
  <c r="AD8" i="23"/>
  <c r="AD9" i="23" s="1"/>
  <c r="K8" i="25"/>
  <c r="K8" i="24"/>
  <c r="K8" i="23"/>
  <c r="H156" i="23"/>
  <c r="I156" i="23" s="1"/>
  <c r="H148" i="23"/>
  <c r="I148" i="23" s="1"/>
  <c r="H140" i="23"/>
  <c r="I140" i="23" s="1"/>
  <c r="H132" i="23"/>
  <c r="I132" i="23" s="1"/>
  <c r="H124" i="23"/>
  <c r="I124" i="23" s="1"/>
  <c r="H116" i="23"/>
  <c r="I116" i="23" s="1"/>
  <c r="H108" i="23"/>
  <c r="I108" i="23" s="1"/>
  <c r="H100" i="23"/>
  <c r="I100" i="23" s="1"/>
  <c r="H92" i="23"/>
  <c r="I92" i="23" s="1"/>
  <c r="H84" i="23"/>
  <c r="I84" i="23" s="1"/>
  <c r="H76" i="23"/>
  <c r="I76" i="23" s="1"/>
  <c r="H68" i="23"/>
  <c r="I68" i="23" s="1"/>
  <c r="H60" i="23"/>
  <c r="I60" i="23" s="1"/>
  <c r="H52" i="23"/>
  <c r="I52" i="23" s="1"/>
  <c r="H44" i="23"/>
  <c r="I44" i="23" s="1"/>
  <c r="H36" i="23"/>
  <c r="I36" i="23" s="1"/>
  <c r="H28" i="23"/>
  <c r="I28" i="23" s="1"/>
  <c r="H20" i="23"/>
  <c r="I20" i="23" s="1"/>
  <c r="H15" i="23"/>
  <c r="I15" i="23" s="1"/>
  <c r="H13" i="23"/>
  <c r="I13" i="23" s="1"/>
  <c r="H9" i="23"/>
  <c r="I9" i="23" s="1"/>
  <c r="H106" i="23"/>
  <c r="I106" i="23" s="1"/>
  <c r="H161" i="23"/>
  <c r="I161" i="23" s="1"/>
  <c r="H153" i="23"/>
  <c r="I153" i="23" s="1"/>
  <c r="H145" i="23"/>
  <c r="I145" i="23" s="1"/>
  <c r="H137" i="23"/>
  <c r="I137" i="23" s="1"/>
  <c r="H129" i="23"/>
  <c r="I129" i="23" s="1"/>
  <c r="H121" i="23"/>
  <c r="I121" i="23" s="1"/>
  <c r="H113" i="23"/>
  <c r="I113" i="23" s="1"/>
  <c r="H105" i="23"/>
  <c r="I105" i="23" s="1"/>
  <c r="H97" i="23"/>
  <c r="I97" i="23" s="1"/>
  <c r="H89" i="23"/>
  <c r="I89" i="23" s="1"/>
  <c r="H81" i="23"/>
  <c r="I81" i="23" s="1"/>
  <c r="H73" i="23"/>
  <c r="I73" i="23" s="1"/>
  <c r="H65" i="23"/>
  <c r="I65" i="23" s="1"/>
  <c r="H57" i="23"/>
  <c r="I57" i="23" s="1"/>
  <c r="H49" i="23"/>
  <c r="I49" i="23" s="1"/>
  <c r="H41" i="23"/>
  <c r="I41" i="23" s="1"/>
  <c r="H33" i="23"/>
  <c r="I33" i="23" s="1"/>
  <c r="H25" i="23"/>
  <c r="I25" i="23" s="1"/>
  <c r="H17" i="23"/>
  <c r="I17" i="23" s="1"/>
  <c r="H7" i="23"/>
  <c r="I7" i="23" s="1"/>
  <c r="H5" i="23"/>
  <c r="I5" i="23" s="1"/>
  <c r="H58" i="23"/>
  <c r="I58" i="23" s="1"/>
  <c r="H42" i="23"/>
  <c r="I42" i="23" s="1"/>
  <c r="H26" i="23"/>
  <c r="I26" i="23" s="1"/>
  <c r="H158" i="23"/>
  <c r="I158" i="23" s="1"/>
  <c r="H150" i="23"/>
  <c r="I150" i="23" s="1"/>
  <c r="H142" i="23"/>
  <c r="I142" i="23" s="1"/>
  <c r="H134" i="23"/>
  <c r="I134" i="23" s="1"/>
  <c r="H126" i="23"/>
  <c r="I126" i="23" s="1"/>
  <c r="H118" i="23"/>
  <c r="I118" i="23" s="1"/>
  <c r="H110" i="23"/>
  <c r="I110" i="23" s="1"/>
  <c r="H102" i="23"/>
  <c r="I102" i="23" s="1"/>
  <c r="H94" i="23"/>
  <c r="I94" i="23" s="1"/>
  <c r="H86" i="23"/>
  <c r="I86" i="23" s="1"/>
  <c r="H78" i="23"/>
  <c r="I78" i="23" s="1"/>
  <c r="H70" i="23"/>
  <c r="I70" i="23" s="1"/>
  <c r="H62" i="23"/>
  <c r="I62" i="23" s="1"/>
  <c r="H54" i="23"/>
  <c r="I54" i="23" s="1"/>
  <c r="H46" i="23"/>
  <c r="I46" i="23" s="1"/>
  <c r="H38" i="23"/>
  <c r="I38" i="23" s="1"/>
  <c r="H30" i="23"/>
  <c r="I30" i="23" s="1"/>
  <c r="H22" i="23"/>
  <c r="I22" i="23" s="1"/>
  <c r="H10" i="23"/>
  <c r="I10" i="23" s="1"/>
  <c r="H3" i="23"/>
  <c r="I3" i="23" s="1"/>
  <c r="H146" i="23"/>
  <c r="I146" i="23" s="1"/>
  <c r="H130" i="23"/>
  <c r="I130" i="23" s="1"/>
  <c r="H90" i="23"/>
  <c r="I90" i="23" s="1"/>
  <c r="H74" i="23"/>
  <c r="I74" i="23" s="1"/>
  <c r="H155" i="23"/>
  <c r="I155" i="23" s="1"/>
  <c r="H147" i="23"/>
  <c r="I147" i="23" s="1"/>
  <c r="H139" i="23"/>
  <c r="I139" i="23" s="1"/>
  <c r="H131" i="23"/>
  <c r="I131" i="23" s="1"/>
  <c r="H123" i="23"/>
  <c r="I123" i="23" s="1"/>
  <c r="H115" i="23"/>
  <c r="I115" i="23" s="1"/>
  <c r="H107" i="23"/>
  <c r="I107" i="23" s="1"/>
  <c r="H99" i="23"/>
  <c r="I99" i="23" s="1"/>
  <c r="H91" i="23"/>
  <c r="I91" i="23" s="1"/>
  <c r="H83" i="23"/>
  <c r="I83" i="23" s="1"/>
  <c r="H75" i="23"/>
  <c r="I75" i="23" s="1"/>
  <c r="H67" i="23"/>
  <c r="I67" i="23" s="1"/>
  <c r="H59" i="23"/>
  <c r="I59" i="23" s="1"/>
  <c r="H51" i="23"/>
  <c r="I51" i="23" s="1"/>
  <c r="H43" i="23"/>
  <c r="I43" i="23" s="1"/>
  <c r="H35" i="23"/>
  <c r="I35" i="23" s="1"/>
  <c r="H27" i="23"/>
  <c r="I27" i="23" s="1"/>
  <c r="H19" i="23"/>
  <c r="I19" i="23" s="1"/>
  <c r="H14" i="23"/>
  <c r="I14" i="23" s="1"/>
  <c r="H12" i="23"/>
  <c r="I12" i="23" s="1"/>
  <c r="H1" i="23"/>
  <c r="I1" i="23" s="1"/>
  <c r="H154" i="23"/>
  <c r="I154" i="23" s="1"/>
  <c r="H34" i="23"/>
  <c r="I34" i="23" s="1"/>
  <c r="H4" i="23"/>
  <c r="I4" i="23" s="1"/>
  <c r="H160" i="23"/>
  <c r="I160" i="23" s="1"/>
  <c r="H152" i="23"/>
  <c r="I152" i="23" s="1"/>
  <c r="H144" i="23"/>
  <c r="I144" i="23" s="1"/>
  <c r="H136" i="23"/>
  <c r="I136" i="23" s="1"/>
  <c r="H128" i="23"/>
  <c r="I128" i="23" s="1"/>
  <c r="H120" i="23"/>
  <c r="I120" i="23" s="1"/>
  <c r="H112" i="23"/>
  <c r="I112" i="23" s="1"/>
  <c r="H104" i="23"/>
  <c r="I104" i="23" s="1"/>
  <c r="H96" i="23"/>
  <c r="I96" i="23" s="1"/>
  <c r="H88" i="23"/>
  <c r="I88" i="23" s="1"/>
  <c r="H80" i="23"/>
  <c r="I80" i="23" s="1"/>
  <c r="H72" i="23"/>
  <c r="I72" i="23" s="1"/>
  <c r="H64" i="23"/>
  <c r="I64" i="23" s="1"/>
  <c r="H56" i="23"/>
  <c r="I56" i="23" s="1"/>
  <c r="H48" i="23"/>
  <c r="I48" i="23" s="1"/>
  <c r="H40" i="23"/>
  <c r="I40" i="23" s="1"/>
  <c r="H32" i="23"/>
  <c r="I32" i="23" s="1"/>
  <c r="H24" i="23"/>
  <c r="I24" i="23" s="1"/>
  <c r="H16" i="23"/>
  <c r="I16" i="23" s="1"/>
  <c r="H138" i="23"/>
  <c r="I138" i="23" s="1"/>
  <c r="H66" i="23"/>
  <c r="I66" i="23" s="1"/>
  <c r="H50" i="23"/>
  <c r="I50" i="23" s="1"/>
  <c r="H157" i="23"/>
  <c r="I157" i="23" s="1"/>
  <c r="H149" i="23"/>
  <c r="I149" i="23" s="1"/>
  <c r="H141" i="23"/>
  <c r="I141" i="23" s="1"/>
  <c r="H133" i="23"/>
  <c r="I133" i="23" s="1"/>
  <c r="H125" i="23"/>
  <c r="I125" i="23" s="1"/>
  <c r="H117" i="23"/>
  <c r="I117" i="23" s="1"/>
  <c r="H109" i="23"/>
  <c r="I109" i="23" s="1"/>
  <c r="H101" i="23"/>
  <c r="I101" i="23" s="1"/>
  <c r="H93" i="23"/>
  <c r="I93" i="23" s="1"/>
  <c r="H85" i="23"/>
  <c r="I85" i="23" s="1"/>
  <c r="H77" i="23"/>
  <c r="I77" i="23" s="1"/>
  <c r="H69" i="23"/>
  <c r="I69" i="23" s="1"/>
  <c r="H61" i="23"/>
  <c r="I61" i="23" s="1"/>
  <c r="H53" i="23"/>
  <c r="I53" i="23" s="1"/>
  <c r="H45" i="23"/>
  <c r="I45" i="23" s="1"/>
  <c r="H37" i="23"/>
  <c r="I37" i="23" s="1"/>
  <c r="H29" i="23"/>
  <c r="I29" i="23" s="1"/>
  <c r="H21" i="23"/>
  <c r="I21" i="23" s="1"/>
  <c r="H6" i="23"/>
  <c r="I6" i="23" s="1"/>
  <c r="H122" i="23"/>
  <c r="I122" i="23" s="1"/>
  <c r="H114" i="23"/>
  <c r="I114" i="23" s="1"/>
  <c r="H98" i="23"/>
  <c r="I98" i="23" s="1"/>
  <c r="H82" i="23"/>
  <c r="I82" i="23" s="1"/>
  <c r="H18" i="23"/>
  <c r="I18" i="23" s="1"/>
  <c r="H119" i="23"/>
  <c r="I119" i="23" s="1"/>
  <c r="H55" i="23"/>
  <c r="I55" i="23" s="1"/>
  <c r="H127" i="23"/>
  <c r="I127" i="23" s="1"/>
  <c r="H63" i="23"/>
  <c r="I63" i="23" s="1"/>
  <c r="H2" i="23"/>
  <c r="I2" i="23" s="1"/>
  <c r="H79" i="23"/>
  <c r="I79" i="23" s="1"/>
  <c r="H159" i="23"/>
  <c r="I159" i="23" s="1"/>
  <c r="H95" i="23"/>
  <c r="I95" i="23" s="1"/>
  <c r="H31" i="23"/>
  <c r="I31" i="23" s="1"/>
  <c r="H23" i="23"/>
  <c r="I23" i="23" s="1"/>
  <c r="H135" i="23"/>
  <c r="I135" i="23" s="1"/>
  <c r="H71" i="23"/>
  <c r="I71" i="23" s="1"/>
  <c r="H151" i="23"/>
  <c r="I151" i="23" s="1"/>
  <c r="H87" i="23"/>
  <c r="I87" i="23" s="1"/>
  <c r="H143" i="23"/>
  <c r="I143" i="23" s="1"/>
  <c r="H111" i="23"/>
  <c r="I111" i="23" s="1"/>
  <c r="H47" i="23"/>
  <c r="I47" i="23" s="1"/>
  <c r="H11" i="23"/>
  <c r="I11" i="23" s="1"/>
  <c r="H103" i="23"/>
  <c r="I103" i="23" s="1"/>
  <c r="H39" i="23"/>
  <c r="I39" i="23" s="1"/>
  <c r="H8" i="23"/>
  <c r="I8" i="23" s="1"/>
  <c r="AD5" i="19"/>
  <c r="AD4" i="19"/>
  <c r="C3" i="19"/>
  <c r="K6" i="19"/>
  <c r="C2" i="19"/>
  <c r="C4" i="19"/>
  <c r="V15" i="19"/>
  <c r="H43" i="18"/>
  <c r="I43" i="18" s="1"/>
  <c r="H56" i="18"/>
  <c r="I56" i="18" s="1"/>
  <c r="H75" i="18"/>
  <c r="I75" i="18" s="1"/>
  <c r="H88" i="18"/>
  <c r="I88" i="18" s="1"/>
  <c r="H107" i="18"/>
  <c r="I107" i="18" s="1"/>
  <c r="H120" i="18"/>
  <c r="I120" i="18" s="1"/>
  <c r="H139" i="18"/>
  <c r="I139" i="18" s="1"/>
  <c r="H157" i="18"/>
  <c r="I157" i="18" s="1"/>
  <c r="H149" i="18"/>
  <c r="I149" i="18" s="1"/>
  <c r="H141" i="18"/>
  <c r="I141" i="18" s="1"/>
  <c r="H133" i="18"/>
  <c r="I133" i="18" s="1"/>
  <c r="H125" i="18"/>
  <c r="I125" i="18" s="1"/>
  <c r="H117" i="18"/>
  <c r="I117" i="18" s="1"/>
  <c r="H109" i="18"/>
  <c r="I109" i="18" s="1"/>
  <c r="H101" i="18"/>
  <c r="I101" i="18" s="1"/>
  <c r="H93" i="18"/>
  <c r="I93" i="18" s="1"/>
  <c r="H85" i="18"/>
  <c r="I85" i="18" s="1"/>
  <c r="H77" i="18"/>
  <c r="I77" i="18" s="1"/>
  <c r="H69" i="18"/>
  <c r="I69" i="18" s="1"/>
  <c r="H61" i="18"/>
  <c r="I61" i="18" s="1"/>
  <c r="H53" i="18"/>
  <c r="I53" i="18" s="1"/>
  <c r="H45" i="18"/>
  <c r="I45" i="18" s="1"/>
  <c r="H37" i="18"/>
  <c r="I37" i="18" s="1"/>
  <c r="H29" i="18"/>
  <c r="I29" i="18" s="1"/>
  <c r="H21" i="18"/>
  <c r="I21" i="18" s="1"/>
  <c r="H6" i="18"/>
  <c r="I6" i="18" s="1"/>
  <c r="H8" i="18"/>
  <c r="I8" i="18" s="1"/>
  <c r="H2" i="18"/>
  <c r="I2" i="18" s="1"/>
  <c r="H121" i="18"/>
  <c r="I121" i="18" s="1"/>
  <c r="H49" i="18"/>
  <c r="I49" i="18" s="1"/>
  <c r="H25" i="18"/>
  <c r="I25" i="18" s="1"/>
  <c r="H154" i="18"/>
  <c r="I154" i="18" s="1"/>
  <c r="H146" i="18"/>
  <c r="I146" i="18" s="1"/>
  <c r="H138" i="18"/>
  <c r="I138" i="18" s="1"/>
  <c r="H130" i="18"/>
  <c r="I130" i="18" s="1"/>
  <c r="H122" i="18"/>
  <c r="I122" i="18" s="1"/>
  <c r="H114" i="18"/>
  <c r="I114" i="18" s="1"/>
  <c r="H106" i="18"/>
  <c r="I106" i="18" s="1"/>
  <c r="H98" i="18"/>
  <c r="I98" i="18" s="1"/>
  <c r="H90" i="18"/>
  <c r="I90" i="18" s="1"/>
  <c r="H82" i="18"/>
  <c r="I82" i="18" s="1"/>
  <c r="H74" i="18"/>
  <c r="I74" i="18" s="1"/>
  <c r="H66" i="18"/>
  <c r="I66" i="18" s="1"/>
  <c r="H58" i="18"/>
  <c r="I58" i="18" s="1"/>
  <c r="H50" i="18"/>
  <c r="I50" i="18" s="1"/>
  <c r="H42" i="18"/>
  <c r="I42" i="18" s="1"/>
  <c r="H34" i="18"/>
  <c r="I34" i="18" s="1"/>
  <c r="H26" i="18"/>
  <c r="I26" i="18" s="1"/>
  <c r="H18" i="18"/>
  <c r="I18" i="18" s="1"/>
  <c r="H4" i="18"/>
  <c r="I4" i="18" s="1"/>
  <c r="H81" i="18"/>
  <c r="I81" i="18" s="1"/>
  <c r="H33" i="18"/>
  <c r="I33" i="18" s="1"/>
  <c r="H159" i="18"/>
  <c r="I159" i="18" s="1"/>
  <c r="H151" i="18"/>
  <c r="I151" i="18" s="1"/>
  <c r="H143" i="18"/>
  <c r="I143" i="18" s="1"/>
  <c r="H135" i="18"/>
  <c r="I135" i="18" s="1"/>
  <c r="H127" i="18"/>
  <c r="I127" i="18" s="1"/>
  <c r="H119" i="18"/>
  <c r="I119" i="18" s="1"/>
  <c r="H111" i="18"/>
  <c r="I111" i="18" s="1"/>
  <c r="H103" i="18"/>
  <c r="I103" i="18" s="1"/>
  <c r="H95" i="18"/>
  <c r="I95" i="18" s="1"/>
  <c r="H87" i="18"/>
  <c r="I87" i="18" s="1"/>
  <c r="H79" i="18"/>
  <c r="I79" i="18" s="1"/>
  <c r="H71" i="18"/>
  <c r="I71" i="18" s="1"/>
  <c r="H63" i="18"/>
  <c r="I63" i="18" s="1"/>
  <c r="H55" i="18"/>
  <c r="I55" i="18" s="1"/>
  <c r="H47" i="18"/>
  <c r="I47" i="18" s="1"/>
  <c r="H39" i="18"/>
  <c r="I39" i="18" s="1"/>
  <c r="H31" i="18"/>
  <c r="I31" i="18" s="1"/>
  <c r="H23" i="18"/>
  <c r="I23" i="18" s="1"/>
  <c r="H11" i="18"/>
  <c r="I11" i="18" s="1"/>
  <c r="H161" i="18"/>
  <c r="I161" i="18" s="1"/>
  <c r="H153" i="18"/>
  <c r="I153" i="18" s="1"/>
  <c r="H145" i="18"/>
  <c r="I145" i="18" s="1"/>
  <c r="H129" i="18"/>
  <c r="I129" i="18" s="1"/>
  <c r="H89" i="18"/>
  <c r="I89" i="18" s="1"/>
  <c r="H73" i="18"/>
  <c r="I73" i="18" s="1"/>
  <c r="H65" i="18"/>
  <c r="I65" i="18" s="1"/>
  <c r="H41" i="18"/>
  <c r="I41" i="18" s="1"/>
  <c r="H156" i="18"/>
  <c r="I156" i="18" s="1"/>
  <c r="H148" i="18"/>
  <c r="I148" i="18" s="1"/>
  <c r="H140" i="18"/>
  <c r="I140" i="18" s="1"/>
  <c r="H132" i="18"/>
  <c r="I132" i="18" s="1"/>
  <c r="H124" i="18"/>
  <c r="I124" i="18" s="1"/>
  <c r="H116" i="18"/>
  <c r="I116" i="18" s="1"/>
  <c r="H108" i="18"/>
  <c r="I108" i="18" s="1"/>
  <c r="H100" i="18"/>
  <c r="I100" i="18" s="1"/>
  <c r="H92" i="18"/>
  <c r="I92" i="18" s="1"/>
  <c r="H84" i="18"/>
  <c r="I84" i="18" s="1"/>
  <c r="H76" i="18"/>
  <c r="I76" i="18" s="1"/>
  <c r="H68" i="18"/>
  <c r="I68" i="18" s="1"/>
  <c r="H60" i="18"/>
  <c r="I60" i="18" s="1"/>
  <c r="H52" i="18"/>
  <c r="I52" i="18" s="1"/>
  <c r="H44" i="18"/>
  <c r="I44" i="18" s="1"/>
  <c r="H36" i="18"/>
  <c r="I36" i="18" s="1"/>
  <c r="H28" i="18"/>
  <c r="I28" i="18" s="1"/>
  <c r="H20" i="18"/>
  <c r="I20" i="18" s="1"/>
  <c r="H15" i="18"/>
  <c r="I15" i="18" s="1"/>
  <c r="H13" i="18"/>
  <c r="I13" i="18" s="1"/>
  <c r="H9" i="18"/>
  <c r="I9" i="18" s="1"/>
  <c r="H137" i="18"/>
  <c r="I137" i="18" s="1"/>
  <c r="H113" i="18"/>
  <c r="I113" i="18" s="1"/>
  <c r="H105" i="18"/>
  <c r="I105" i="18" s="1"/>
  <c r="H97" i="18"/>
  <c r="I97" i="18" s="1"/>
  <c r="H57" i="18"/>
  <c r="I57" i="18" s="1"/>
  <c r="H17" i="18"/>
  <c r="I17" i="18" s="1"/>
  <c r="H62" i="18"/>
  <c r="I62" i="18" s="1"/>
  <c r="H94" i="18"/>
  <c r="I94" i="18" s="1"/>
  <c r="H158" i="18"/>
  <c r="I158" i="18" s="1"/>
  <c r="H1" i="18"/>
  <c r="I1" i="18" s="1"/>
  <c r="H83" i="18"/>
  <c r="I83" i="18" s="1"/>
  <c r="H115" i="18"/>
  <c r="I115" i="18" s="1"/>
  <c r="H128" i="18"/>
  <c r="I128" i="18" s="1"/>
  <c r="H147" i="18"/>
  <c r="I147" i="18" s="1"/>
  <c r="H160" i="18"/>
  <c r="I160" i="18" s="1"/>
  <c r="H7" i="18"/>
  <c r="I7" i="18" s="1"/>
  <c r="H10" i="18"/>
  <c r="I10" i="18" s="1"/>
  <c r="H14" i="18"/>
  <c r="I14" i="18" s="1"/>
  <c r="H38" i="18"/>
  <c r="I38" i="18" s="1"/>
  <c r="H70" i="18"/>
  <c r="I70" i="18" s="1"/>
  <c r="H102" i="18"/>
  <c r="I102" i="18" s="1"/>
  <c r="H134" i="18"/>
  <c r="I134" i="18" s="1"/>
  <c r="H30" i="18"/>
  <c r="I30" i="18" s="1"/>
  <c r="H126" i="18"/>
  <c r="I126" i="18" s="1"/>
  <c r="H19" i="18"/>
  <c r="I19" i="18" s="1"/>
  <c r="H32" i="18"/>
  <c r="I32" i="18" s="1"/>
  <c r="H51" i="18"/>
  <c r="I51" i="18" s="1"/>
  <c r="H64" i="18"/>
  <c r="I64" i="18" s="1"/>
  <c r="H96" i="18"/>
  <c r="I96" i="18" s="1"/>
  <c r="H27" i="18"/>
  <c r="I27" i="18" s="1"/>
  <c r="H40" i="18"/>
  <c r="I40" i="18" s="1"/>
  <c r="H59" i="18"/>
  <c r="I59" i="18" s="1"/>
  <c r="H72" i="18"/>
  <c r="I72" i="18" s="1"/>
  <c r="H91" i="18"/>
  <c r="I91" i="18" s="1"/>
  <c r="H104" i="18"/>
  <c r="I104" i="18" s="1"/>
  <c r="H123" i="18"/>
  <c r="I123" i="18" s="1"/>
  <c r="H136" i="18"/>
  <c r="I136" i="18" s="1"/>
  <c r="H155" i="18"/>
  <c r="I155" i="18" s="1"/>
  <c r="AD4" i="18"/>
  <c r="H12" i="18"/>
  <c r="I12" i="18" s="1"/>
  <c r="H46" i="18"/>
  <c r="I46" i="18" s="1"/>
  <c r="H78" i="18"/>
  <c r="I78" i="18" s="1"/>
  <c r="H110" i="18"/>
  <c r="I110" i="18" s="1"/>
  <c r="H142" i="18"/>
  <c r="I142" i="18" s="1"/>
  <c r="H5" i="18"/>
  <c r="I5" i="18" s="1"/>
  <c r="H16" i="18"/>
  <c r="I16" i="18" s="1"/>
  <c r="H35" i="18"/>
  <c r="I35" i="18" s="1"/>
  <c r="H48" i="18"/>
  <c r="I48" i="18" s="1"/>
  <c r="H67" i="18"/>
  <c r="I67" i="18" s="1"/>
  <c r="H80" i="18"/>
  <c r="I80" i="18" s="1"/>
  <c r="H99" i="18"/>
  <c r="I99" i="18" s="1"/>
  <c r="H112" i="18"/>
  <c r="I112" i="18" s="1"/>
  <c r="H131" i="18"/>
  <c r="I131" i="18" s="1"/>
  <c r="H144" i="18"/>
  <c r="I144" i="18" s="1"/>
  <c r="C11" i="18"/>
  <c r="C23" i="18"/>
  <c r="C31" i="18"/>
  <c r="C2" i="18"/>
  <c r="C4" i="18"/>
  <c r="C8" i="18"/>
  <c r="C18" i="18"/>
  <c r="C26" i="18"/>
  <c r="C34" i="18"/>
  <c r="V15" i="18"/>
  <c r="C21" i="18"/>
  <c r="C29" i="18"/>
  <c r="C16" i="18"/>
  <c r="C24" i="18"/>
  <c r="C32" i="18"/>
  <c r="G2" i="16"/>
  <c r="H2" i="16"/>
  <c r="I2" i="16"/>
  <c r="J2" i="16"/>
  <c r="K2" i="16"/>
  <c r="O2" i="16"/>
  <c r="G3" i="16"/>
  <c r="H3" i="16"/>
  <c r="I3" i="16"/>
  <c r="J3" i="16"/>
  <c r="K3" i="16"/>
  <c r="L3" i="16"/>
  <c r="M3" i="16"/>
  <c r="N3" i="16"/>
  <c r="O3" i="16"/>
  <c r="M20" i="16"/>
  <c r="N22" i="16"/>
  <c r="E57" i="16"/>
  <c r="F68" i="16" s="1"/>
  <c r="E64" i="16"/>
  <c r="E65" i="16"/>
  <c r="G71" i="16"/>
  <c r="Y13" i="15"/>
  <c r="V13" i="15"/>
  <c r="C65" i="15" s="1"/>
  <c r="V9" i="15"/>
  <c r="V11" i="15" s="1"/>
  <c r="Z8" i="15"/>
  <c r="C5" i="15"/>
  <c r="Z3" i="15"/>
  <c r="Z4" i="15" s="1"/>
  <c r="AD5" i="15" s="1"/>
  <c r="Z2" i="15"/>
  <c r="Z1" i="15"/>
  <c r="K1" i="15"/>
  <c r="AD8" i="19" l="1"/>
  <c r="C6" i="15"/>
  <c r="K6" i="15"/>
  <c r="C7" i="15"/>
  <c r="C9" i="15"/>
  <c r="C10" i="15"/>
  <c r="C25" i="15"/>
  <c r="C33" i="15"/>
  <c r="C36" i="15"/>
  <c r="C44" i="15"/>
  <c r="C52" i="15"/>
  <c r="C57" i="15"/>
  <c r="C60" i="15"/>
  <c r="C12" i="15"/>
  <c r="C28" i="15"/>
  <c r="C41" i="15"/>
  <c r="C1" i="15"/>
  <c r="C49" i="15"/>
  <c r="C3" i="15"/>
  <c r="H57" i="15"/>
  <c r="I57" i="15" s="1"/>
  <c r="H10" i="15"/>
  <c r="I10" i="15" s="1"/>
  <c r="C94" i="15"/>
  <c r="C126" i="15"/>
  <c r="C158" i="15"/>
  <c r="C190" i="15"/>
  <c r="C222" i="15"/>
  <c r="C127" i="15"/>
  <c r="C159" i="15"/>
  <c r="C191" i="15"/>
  <c r="C223" i="15"/>
  <c r="C96" i="15"/>
  <c r="C128" i="15"/>
  <c r="C160" i="15"/>
  <c r="C192" i="15"/>
  <c r="C224" i="15"/>
  <c r="C97" i="15"/>
  <c r="C129" i="15"/>
  <c r="C161" i="15"/>
  <c r="C225" i="15"/>
  <c r="C130" i="15"/>
  <c r="C162" i="15"/>
  <c r="C194" i="15"/>
  <c r="C226" i="15"/>
  <c r="C67" i="15"/>
  <c r="C99" i="15"/>
  <c r="C131" i="15"/>
  <c r="C163" i="15"/>
  <c r="C195" i="15"/>
  <c r="C227" i="15"/>
  <c r="C68" i="15"/>
  <c r="C100" i="15"/>
  <c r="C132" i="15"/>
  <c r="C164" i="15"/>
  <c r="C196" i="15"/>
  <c r="C228" i="15"/>
  <c r="C140" i="15"/>
  <c r="C109" i="15"/>
  <c r="C110" i="15"/>
  <c r="C206" i="15"/>
  <c r="C111" i="15"/>
  <c r="C143" i="15"/>
  <c r="C207" i="15"/>
  <c r="C249" i="15"/>
  <c r="C122" i="15"/>
  <c r="C186" i="15"/>
  <c r="C250" i="15"/>
  <c r="C123" i="15"/>
  <c r="C155" i="15"/>
  <c r="C187" i="15"/>
  <c r="C219" i="15"/>
  <c r="C92" i="15"/>
  <c r="C124" i="15"/>
  <c r="C156" i="15"/>
  <c r="C188" i="15"/>
  <c r="C220" i="15"/>
  <c r="C93" i="15"/>
  <c r="C125" i="15"/>
  <c r="C157" i="15"/>
  <c r="C189" i="15"/>
  <c r="C95" i="15"/>
  <c r="C193" i="15"/>
  <c r="C98" i="15"/>
  <c r="C69" i="15"/>
  <c r="C101" i="15"/>
  <c r="C133" i="15"/>
  <c r="C165" i="15"/>
  <c r="C197" i="15"/>
  <c r="C229" i="15"/>
  <c r="C70" i="15"/>
  <c r="C102" i="15"/>
  <c r="C134" i="15"/>
  <c r="C166" i="15"/>
  <c r="C198" i="15"/>
  <c r="C230" i="15"/>
  <c r="C71" i="15"/>
  <c r="C103" i="15"/>
  <c r="C135" i="15"/>
  <c r="C167" i="15"/>
  <c r="C199" i="15"/>
  <c r="C231" i="15"/>
  <c r="C72" i="15"/>
  <c r="C104" i="15"/>
  <c r="C136" i="15"/>
  <c r="C168" i="15"/>
  <c r="C200" i="15"/>
  <c r="C232" i="15"/>
  <c r="C73" i="15"/>
  <c r="C105" i="15"/>
  <c r="C137" i="15"/>
  <c r="C169" i="15"/>
  <c r="C201" i="15"/>
  <c r="C233" i="15"/>
  <c r="C74" i="15"/>
  <c r="C106" i="15"/>
  <c r="C138" i="15"/>
  <c r="C170" i="15"/>
  <c r="C202" i="15"/>
  <c r="C234" i="15"/>
  <c r="C75" i="15"/>
  <c r="C107" i="15"/>
  <c r="C139" i="15"/>
  <c r="C171" i="15"/>
  <c r="C203" i="15"/>
  <c r="C235" i="15"/>
  <c r="C76" i="15"/>
  <c r="C108" i="15"/>
  <c r="C172" i="15"/>
  <c r="C204" i="15"/>
  <c r="C236" i="15"/>
  <c r="C77" i="15"/>
  <c r="C141" i="15"/>
  <c r="C173" i="15"/>
  <c r="C205" i="15"/>
  <c r="C237" i="15"/>
  <c r="C78" i="15"/>
  <c r="C142" i="15"/>
  <c r="C174" i="15"/>
  <c r="C238" i="15"/>
  <c r="C79" i="15"/>
  <c r="C175" i="15"/>
  <c r="C239" i="15"/>
  <c r="C217" i="15"/>
  <c r="C90" i="15"/>
  <c r="C154" i="15"/>
  <c r="C218" i="15"/>
  <c r="C91" i="15"/>
  <c r="C221" i="15"/>
  <c r="C80" i="15"/>
  <c r="C112" i="15"/>
  <c r="C144" i="15"/>
  <c r="C176" i="15"/>
  <c r="C208" i="15"/>
  <c r="C240" i="15"/>
  <c r="C113" i="15"/>
  <c r="C145" i="15"/>
  <c r="C177" i="15"/>
  <c r="C209" i="15"/>
  <c r="C241" i="15"/>
  <c r="C82" i="15"/>
  <c r="C114" i="15"/>
  <c r="C146" i="15"/>
  <c r="C178" i="15"/>
  <c r="C210" i="15"/>
  <c r="C242" i="15"/>
  <c r="C83" i="15"/>
  <c r="C115" i="15"/>
  <c r="C147" i="15"/>
  <c r="C179" i="15"/>
  <c r="C211" i="15"/>
  <c r="C243" i="15"/>
  <c r="C84" i="15"/>
  <c r="C116" i="15"/>
  <c r="C148" i="15"/>
  <c r="C180" i="15"/>
  <c r="C212" i="15"/>
  <c r="C244" i="15"/>
  <c r="C85" i="15"/>
  <c r="C117" i="15"/>
  <c r="C149" i="15"/>
  <c r="C181" i="15"/>
  <c r="C213" i="15"/>
  <c r="C245" i="15"/>
  <c r="C86" i="15"/>
  <c r="C118" i="15"/>
  <c r="C150" i="15"/>
  <c r="C182" i="15"/>
  <c r="C214" i="15"/>
  <c r="C246" i="15"/>
  <c r="C87" i="15"/>
  <c r="C119" i="15"/>
  <c r="C151" i="15"/>
  <c r="C183" i="15"/>
  <c r="C215" i="15"/>
  <c r="C247" i="15"/>
  <c r="C88" i="15"/>
  <c r="C120" i="15"/>
  <c r="C152" i="15"/>
  <c r="C184" i="15"/>
  <c r="C216" i="15"/>
  <c r="C248" i="15"/>
  <c r="C89" i="15"/>
  <c r="C121" i="15"/>
  <c r="C153" i="15"/>
  <c r="C185" i="15"/>
  <c r="C14" i="15"/>
  <c r="H7" i="15"/>
  <c r="I7" i="15" s="1"/>
  <c r="H65" i="15"/>
  <c r="I65" i="15" s="1"/>
  <c r="H70" i="15"/>
  <c r="I70" i="15" s="1"/>
  <c r="C13" i="15"/>
  <c r="H73" i="15"/>
  <c r="I73" i="15" s="1"/>
  <c r="H78" i="15"/>
  <c r="I78" i="15" s="1"/>
  <c r="H81" i="15"/>
  <c r="I81" i="15" s="1"/>
  <c r="H89" i="15"/>
  <c r="I89" i="15" s="1"/>
  <c r="C17" i="15"/>
  <c r="H17" i="15"/>
  <c r="I17" i="15" s="1"/>
  <c r="H97" i="15"/>
  <c r="I97" i="15" s="1"/>
  <c r="H54" i="15"/>
  <c r="I54" i="15" s="1"/>
  <c r="H62" i="15"/>
  <c r="I62" i="15" s="1"/>
  <c r="H86" i="15"/>
  <c r="I86" i="15" s="1"/>
  <c r="C15" i="15"/>
  <c r="H94" i="15"/>
  <c r="I94" i="15" s="1"/>
  <c r="C20" i="15"/>
  <c r="H102" i="15"/>
  <c r="I102" i="15" s="1"/>
  <c r="AD9" i="19"/>
  <c r="AD8" i="18"/>
  <c r="AD9" i="18" s="1"/>
  <c r="G64" i="16"/>
  <c r="K8" i="19"/>
  <c r="H157" i="19"/>
  <c r="I157" i="19" s="1"/>
  <c r="H149" i="19"/>
  <c r="I149" i="19" s="1"/>
  <c r="H141" i="19"/>
  <c r="I141" i="19" s="1"/>
  <c r="H133" i="19"/>
  <c r="I133" i="19" s="1"/>
  <c r="H125" i="19"/>
  <c r="I125" i="19" s="1"/>
  <c r="H117" i="19"/>
  <c r="I117" i="19" s="1"/>
  <c r="H109" i="19"/>
  <c r="I109" i="19" s="1"/>
  <c r="H101" i="19"/>
  <c r="I101" i="19" s="1"/>
  <c r="H93" i="19"/>
  <c r="I93" i="19" s="1"/>
  <c r="H85" i="19"/>
  <c r="I85" i="19" s="1"/>
  <c r="H77" i="19"/>
  <c r="I77" i="19" s="1"/>
  <c r="H69" i="19"/>
  <c r="I69" i="19" s="1"/>
  <c r="H61" i="19"/>
  <c r="I61" i="19" s="1"/>
  <c r="H53" i="19"/>
  <c r="I53" i="19" s="1"/>
  <c r="H45" i="19"/>
  <c r="I45" i="19" s="1"/>
  <c r="H37" i="19"/>
  <c r="I37" i="19" s="1"/>
  <c r="H29" i="19"/>
  <c r="I29" i="19" s="1"/>
  <c r="H21" i="19"/>
  <c r="I21" i="19" s="1"/>
  <c r="H6" i="19"/>
  <c r="I6" i="19" s="1"/>
  <c r="H102" i="19"/>
  <c r="I102" i="19" s="1"/>
  <c r="H70" i="19"/>
  <c r="I70" i="19" s="1"/>
  <c r="H154" i="19"/>
  <c r="I154" i="19" s="1"/>
  <c r="H146" i="19"/>
  <c r="I146" i="19" s="1"/>
  <c r="H138" i="19"/>
  <c r="I138" i="19" s="1"/>
  <c r="H130" i="19"/>
  <c r="I130" i="19" s="1"/>
  <c r="H122" i="19"/>
  <c r="I122" i="19" s="1"/>
  <c r="H114" i="19"/>
  <c r="I114" i="19" s="1"/>
  <c r="H106" i="19"/>
  <c r="I106" i="19" s="1"/>
  <c r="H98" i="19"/>
  <c r="I98" i="19" s="1"/>
  <c r="H90" i="19"/>
  <c r="I90" i="19" s="1"/>
  <c r="H82" i="19"/>
  <c r="I82" i="19" s="1"/>
  <c r="H74" i="19"/>
  <c r="I74" i="19" s="1"/>
  <c r="H66" i="19"/>
  <c r="I66" i="19" s="1"/>
  <c r="H58" i="19"/>
  <c r="I58" i="19" s="1"/>
  <c r="H50" i="19"/>
  <c r="I50" i="19" s="1"/>
  <c r="H42" i="19"/>
  <c r="I42" i="19" s="1"/>
  <c r="H34" i="19"/>
  <c r="I34" i="19" s="1"/>
  <c r="H26" i="19"/>
  <c r="I26" i="19" s="1"/>
  <c r="H18" i="19"/>
  <c r="I18" i="19" s="1"/>
  <c r="H8" i="19"/>
  <c r="I8" i="19" s="1"/>
  <c r="H4" i="19"/>
  <c r="I4" i="19" s="1"/>
  <c r="H2" i="19"/>
  <c r="I2" i="19" s="1"/>
  <c r="H118" i="19"/>
  <c r="I118" i="19" s="1"/>
  <c r="H110" i="19"/>
  <c r="I110" i="19" s="1"/>
  <c r="H78" i="19"/>
  <c r="I78" i="19" s="1"/>
  <c r="H54" i="19"/>
  <c r="I54" i="19" s="1"/>
  <c r="H30" i="19"/>
  <c r="I30" i="19" s="1"/>
  <c r="H22" i="19"/>
  <c r="I22" i="19" s="1"/>
  <c r="H159" i="19"/>
  <c r="I159" i="19" s="1"/>
  <c r="H151" i="19"/>
  <c r="I151" i="19" s="1"/>
  <c r="H143" i="19"/>
  <c r="I143" i="19" s="1"/>
  <c r="H135" i="19"/>
  <c r="I135" i="19" s="1"/>
  <c r="H127" i="19"/>
  <c r="I127" i="19" s="1"/>
  <c r="H119" i="19"/>
  <c r="I119" i="19" s="1"/>
  <c r="H111" i="19"/>
  <c r="I111" i="19" s="1"/>
  <c r="H103" i="19"/>
  <c r="I103" i="19" s="1"/>
  <c r="H95" i="19"/>
  <c r="I95" i="19" s="1"/>
  <c r="H87" i="19"/>
  <c r="I87" i="19" s="1"/>
  <c r="H79" i="19"/>
  <c r="I79" i="19" s="1"/>
  <c r="H71" i="19"/>
  <c r="I71" i="19" s="1"/>
  <c r="H63" i="19"/>
  <c r="I63" i="19" s="1"/>
  <c r="H55" i="19"/>
  <c r="I55" i="19" s="1"/>
  <c r="H47" i="19"/>
  <c r="I47" i="19" s="1"/>
  <c r="H39" i="19"/>
  <c r="I39" i="19" s="1"/>
  <c r="H31" i="19"/>
  <c r="I31" i="19" s="1"/>
  <c r="H23" i="19"/>
  <c r="I23" i="19" s="1"/>
  <c r="H11" i="19"/>
  <c r="I11" i="19" s="1"/>
  <c r="H142" i="19"/>
  <c r="I142" i="19" s="1"/>
  <c r="H62" i="19"/>
  <c r="I62" i="19" s="1"/>
  <c r="H46" i="19"/>
  <c r="I46" i="19" s="1"/>
  <c r="H156" i="19"/>
  <c r="I156" i="19" s="1"/>
  <c r="H148" i="19"/>
  <c r="I148" i="19" s="1"/>
  <c r="H140" i="19"/>
  <c r="I140" i="19" s="1"/>
  <c r="H132" i="19"/>
  <c r="I132" i="19" s="1"/>
  <c r="H124" i="19"/>
  <c r="I124" i="19" s="1"/>
  <c r="H116" i="19"/>
  <c r="I116" i="19" s="1"/>
  <c r="H108" i="19"/>
  <c r="I108" i="19" s="1"/>
  <c r="H100" i="19"/>
  <c r="I100" i="19" s="1"/>
  <c r="H92" i="19"/>
  <c r="I92" i="19" s="1"/>
  <c r="H84" i="19"/>
  <c r="I84" i="19" s="1"/>
  <c r="H76" i="19"/>
  <c r="I76" i="19" s="1"/>
  <c r="H68" i="19"/>
  <c r="I68" i="19" s="1"/>
  <c r="H60" i="19"/>
  <c r="I60" i="19" s="1"/>
  <c r="H52" i="19"/>
  <c r="I52" i="19" s="1"/>
  <c r="H44" i="19"/>
  <c r="I44" i="19" s="1"/>
  <c r="H36" i="19"/>
  <c r="I36" i="19" s="1"/>
  <c r="H28" i="19"/>
  <c r="I28" i="19" s="1"/>
  <c r="H20" i="19"/>
  <c r="I20" i="19" s="1"/>
  <c r="H15" i="19"/>
  <c r="I15" i="19" s="1"/>
  <c r="H13" i="19"/>
  <c r="I13" i="19" s="1"/>
  <c r="H9" i="19"/>
  <c r="I9" i="19" s="1"/>
  <c r="H150" i="19"/>
  <c r="I150" i="19" s="1"/>
  <c r="H134" i="19"/>
  <c r="I134" i="19" s="1"/>
  <c r="H94" i="19"/>
  <c r="I94" i="19" s="1"/>
  <c r="H86" i="19"/>
  <c r="I86" i="19" s="1"/>
  <c r="H38" i="19"/>
  <c r="I38" i="19" s="1"/>
  <c r="H161" i="19"/>
  <c r="I161" i="19" s="1"/>
  <c r="H153" i="19"/>
  <c r="I153" i="19" s="1"/>
  <c r="H145" i="19"/>
  <c r="I145" i="19" s="1"/>
  <c r="H137" i="19"/>
  <c r="I137" i="19" s="1"/>
  <c r="H129" i="19"/>
  <c r="I129" i="19" s="1"/>
  <c r="H121" i="19"/>
  <c r="I121" i="19" s="1"/>
  <c r="H113" i="19"/>
  <c r="I113" i="19" s="1"/>
  <c r="H105" i="19"/>
  <c r="I105" i="19" s="1"/>
  <c r="H97" i="19"/>
  <c r="I97" i="19" s="1"/>
  <c r="H89" i="19"/>
  <c r="I89" i="19" s="1"/>
  <c r="H81" i="19"/>
  <c r="I81" i="19" s="1"/>
  <c r="H73" i="19"/>
  <c r="I73" i="19" s="1"/>
  <c r="H65" i="19"/>
  <c r="I65" i="19" s="1"/>
  <c r="H57" i="19"/>
  <c r="I57" i="19" s="1"/>
  <c r="H49" i="19"/>
  <c r="I49" i="19" s="1"/>
  <c r="H41" i="19"/>
  <c r="I41" i="19" s="1"/>
  <c r="H33" i="19"/>
  <c r="I33" i="19" s="1"/>
  <c r="H25" i="19"/>
  <c r="I25" i="19" s="1"/>
  <c r="H17" i="19"/>
  <c r="I17" i="19" s="1"/>
  <c r="H7" i="19"/>
  <c r="I7" i="19" s="1"/>
  <c r="H5" i="19"/>
  <c r="I5" i="19" s="1"/>
  <c r="H158" i="19"/>
  <c r="I158" i="19" s="1"/>
  <c r="H126" i="19"/>
  <c r="I126" i="19" s="1"/>
  <c r="H10" i="19"/>
  <c r="I10" i="19" s="1"/>
  <c r="H3" i="19"/>
  <c r="I3" i="19" s="1"/>
  <c r="H155" i="19"/>
  <c r="I155" i="19" s="1"/>
  <c r="H147" i="19"/>
  <c r="I147" i="19" s="1"/>
  <c r="H139" i="19"/>
  <c r="I139" i="19" s="1"/>
  <c r="H131" i="19"/>
  <c r="I131" i="19" s="1"/>
  <c r="H123" i="19"/>
  <c r="I123" i="19" s="1"/>
  <c r="H115" i="19"/>
  <c r="I115" i="19" s="1"/>
  <c r="H107" i="19"/>
  <c r="I107" i="19" s="1"/>
  <c r="H99" i="19"/>
  <c r="I99" i="19" s="1"/>
  <c r="H91" i="19"/>
  <c r="I91" i="19" s="1"/>
  <c r="H83" i="19"/>
  <c r="I83" i="19" s="1"/>
  <c r="H75" i="19"/>
  <c r="I75" i="19" s="1"/>
  <c r="H67" i="19"/>
  <c r="I67" i="19" s="1"/>
  <c r="H59" i="19"/>
  <c r="I59" i="19" s="1"/>
  <c r="H51" i="19"/>
  <c r="I51" i="19" s="1"/>
  <c r="H43" i="19"/>
  <c r="I43" i="19" s="1"/>
  <c r="H35" i="19"/>
  <c r="I35" i="19" s="1"/>
  <c r="H27" i="19"/>
  <c r="I27" i="19" s="1"/>
  <c r="H19" i="19"/>
  <c r="I19" i="19" s="1"/>
  <c r="H14" i="19"/>
  <c r="I14" i="19" s="1"/>
  <c r="H12" i="19"/>
  <c r="I12" i="19" s="1"/>
  <c r="H1" i="19"/>
  <c r="I1" i="19" s="1"/>
  <c r="H160" i="19"/>
  <c r="I160" i="19" s="1"/>
  <c r="H152" i="19"/>
  <c r="I152" i="19" s="1"/>
  <c r="H144" i="19"/>
  <c r="I144" i="19" s="1"/>
  <c r="H136" i="19"/>
  <c r="I136" i="19" s="1"/>
  <c r="H128" i="19"/>
  <c r="I128" i="19" s="1"/>
  <c r="H120" i="19"/>
  <c r="I120" i="19" s="1"/>
  <c r="H112" i="19"/>
  <c r="I112" i="19" s="1"/>
  <c r="H104" i="19"/>
  <c r="I104" i="19" s="1"/>
  <c r="H96" i="19"/>
  <c r="I96" i="19" s="1"/>
  <c r="H88" i="19"/>
  <c r="I88" i="19" s="1"/>
  <c r="H40" i="19"/>
  <c r="I40" i="19" s="1"/>
  <c r="H80" i="19"/>
  <c r="I80" i="19" s="1"/>
  <c r="H64" i="19"/>
  <c r="I64" i="19" s="1"/>
  <c r="H48" i="19"/>
  <c r="I48" i="19" s="1"/>
  <c r="H32" i="19"/>
  <c r="I32" i="19" s="1"/>
  <c r="H16" i="19"/>
  <c r="I16" i="19" s="1"/>
  <c r="H72" i="19"/>
  <c r="I72" i="19" s="1"/>
  <c r="H24" i="19"/>
  <c r="I24" i="19" s="1"/>
  <c r="H56" i="19"/>
  <c r="I56" i="19" s="1"/>
  <c r="K8" i="18"/>
  <c r="G68" i="16"/>
  <c r="H2" i="15"/>
  <c r="I2" i="15" s="1"/>
  <c r="H4" i="15"/>
  <c r="I4" i="15" s="1"/>
  <c r="H8" i="15"/>
  <c r="I8" i="15" s="1"/>
  <c r="V15" i="15"/>
  <c r="H18" i="15"/>
  <c r="I18" i="15" s="1"/>
  <c r="C21" i="15"/>
  <c r="H26" i="15"/>
  <c r="I26" i="15" s="1"/>
  <c r="C29" i="15"/>
  <c r="H34" i="15"/>
  <c r="I34" i="15" s="1"/>
  <c r="C37" i="15"/>
  <c r="H42" i="15"/>
  <c r="I42" i="15" s="1"/>
  <c r="C45" i="15"/>
  <c r="H50" i="15"/>
  <c r="I50" i="15" s="1"/>
  <c r="C53" i="15"/>
  <c r="H58" i="15"/>
  <c r="I58" i="15" s="1"/>
  <c r="C61" i="15"/>
  <c r="H66" i="15"/>
  <c r="I66" i="15" s="1"/>
  <c r="H74" i="15"/>
  <c r="I74" i="15" s="1"/>
  <c r="H82" i="15"/>
  <c r="I82" i="15" s="1"/>
  <c r="H90" i="15"/>
  <c r="I90" i="15" s="1"/>
  <c r="H98" i="15"/>
  <c r="I98" i="15" s="1"/>
  <c r="H106" i="15"/>
  <c r="I106" i="15" s="1"/>
  <c r="H114" i="15"/>
  <c r="I114" i="15" s="1"/>
  <c r="H122" i="15"/>
  <c r="I122" i="15" s="1"/>
  <c r="H130" i="15"/>
  <c r="I130" i="15" s="1"/>
  <c r="H138" i="15"/>
  <c r="I138" i="15" s="1"/>
  <c r="H146" i="15"/>
  <c r="I146" i="15" s="1"/>
  <c r="H154" i="15"/>
  <c r="I154" i="15" s="1"/>
  <c r="C16" i="15"/>
  <c r="H21" i="15"/>
  <c r="I21" i="15" s="1"/>
  <c r="C24" i="15"/>
  <c r="H29" i="15"/>
  <c r="I29" i="15" s="1"/>
  <c r="C32" i="15"/>
  <c r="H37" i="15"/>
  <c r="I37" i="15" s="1"/>
  <c r="C40" i="15"/>
  <c r="H45" i="15"/>
  <c r="I45" i="15" s="1"/>
  <c r="C48" i="15"/>
  <c r="H53" i="15"/>
  <c r="I53" i="15" s="1"/>
  <c r="C56" i="15"/>
  <c r="H61" i="15"/>
  <c r="I61" i="15" s="1"/>
  <c r="C64" i="15"/>
  <c r="H69" i="15"/>
  <c r="I69" i="15" s="1"/>
  <c r="H77" i="15"/>
  <c r="I77" i="15" s="1"/>
  <c r="H85" i="15"/>
  <c r="I85" i="15" s="1"/>
  <c r="H93" i="15"/>
  <c r="I93" i="15" s="1"/>
  <c r="H101" i="15"/>
  <c r="I101" i="15" s="1"/>
  <c r="H109" i="15"/>
  <c r="I109" i="15" s="1"/>
  <c r="H117" i="15"/>
  <c r="I117" i="15" s="1"/>
  <c r="H125" i="15"/>
  <c r="I125" i="15" s="1"/>
  <c r="H133" i="15"/>
  <c r="I133" i="15" s="1"/>
  <c r="H141" i="15"/>
  <c r="I141" i="15" s="1"/>
  <c r="H149" i="15"/>
  <c r="I149" i="15" s="1"/>
  <c r="H157" i="15"/>
  <c r="I157" i="15" s="1"/>
  <c r="H16" i="15"/>
  <c r="I16" i="15" s="1"/>
  <c r="C19" i="15"/>
  <c r="H24" i="15"/>
  <c r="I24" i="15" s="1"/>
  <c r="C27" i="15"/>
  <c r="H32" i="15"/>
  <c r="I32" i="15" s="1"/>
  <c r="C35" i="15"/>
  <c r="H40" i="15"/>
  <c r="I40" i="15" s="1"/>
  <c r="C43" i="15"/>
  <c r="H48" i="15"/>
  <c r="I48" i="15" s="1"/>
  <c r="C51" i="15"/>
  <c r="H56" i="15"/>
  <c r="I56" i="15" s="1"/>
  <c r="C59" i="15"/>
  <c r="H64" i="15"/>
  <c r="I64" i="15" s="1"/>
  <c r="H72" i="15"/>
  <c r="I72" i="15" s="1"/>
  <c r="H80" i="15"/>
  <c r="I80" i="15" s="1"/>
  <c r="H88" i="15"/>
  <c r="I88" i="15" s="1"/>
  <c r="H96" i="15"/>
  <c r="I96" i="15" s="1"/>
  <c r="H104" i="15"/>
  <c r="I104" i="15" s="1"/>
  <c r="H112" i="15"/>
  <c r="I112" i="15" s="1"/>
  <c r="H120" i="15"/>
  <c r="I120" i="15" s="1"/>
  <c r="H128" i="15"/>
  <c r="I128" i="15" s="1"/>
  <c r="H136" i="15"/>
  <c r="I136" i="15" s="1"/>
  <c r="H144" i="15"/>
  <c r="I144" i="15" s="1"/>
  <c r="H152" i="15"/>
  <c r="I152" i="15" s="1"/>
  <c r="H160" i="15"/>
  <c r="I160" i="15" s="1"/>
  <c r="AD4" i="15"/>
  <c r="H12" i="15"/>
  <c r="I12" i="15" s="1"/>
  <c r="H14" i="15"/>
  <c r="I14" i="15" s="1"/>
  <c r="H19" i="15"/>
  <c r="I19" i="15" s="1"/>
  <c r="C22" i="15"/>
  <c r="H27" i="15"/>
  <c r="I27" i="15" s="1"/>
  <c r="C30" i="15"/>
  <c r="H35" i="15"/>
  <c r="I35" i="15" s="1"/>
  <c r="C38" i="15"/>
  <c r="H43" i="15"/>
  <c r="I43" i="15" s="1"/>
  <c r="C46" i="15"/>
  <c r="H51" i="15"/>
  <c r="I51" i="15" s="1"/>
  <c r="C54" i="15"/>
  <c r="H59" i="15"/>
  <c r="I59" i="15" s="1"/>
  <c r="C62" i="15"/>
  <c r="H67" i="15"/>
  <c r="I67" i="15" s="1"/>
  <c r="H75" i="15"/>
  <c r="I75" i="15" s="1"/>
  <c r="H83" i="15"/>
  <c r="I83" i="15" s="1"/>
  <c r="H91" i="15"/>
  <c r="I91" i="15" s="1"/>
  <c r="H99" i="15"/>
  <c r="I99" i="15" s="1"/>
  <c r="H107" i="15"/>
  <c r="I107" i="15" s="1"/>
  <c r="H115" i="15"/>
  <c r="I115" i="15" s="1"/>
  <c r="H123" i="15"/>
  <c r="I123" i="15" s="1"/>
  <c r="H131" i="15"/>
  <c r="I131" i="15" s="1"/>
  <c r="H139" i="15"/>
  <c r="I139" i="15" s="1"/>
  <c r="H147" i="15"/>
  <c r="I147" i="15" s="1"/>
  <c r="H155" i="15"/>
  <c r="I155" i="15" s="1"/>
  <c r="H9" i="15"/>
  <c r="I9" i="15" s="1"/>
  <c r="C11" i="15"/>
  <c r="H13" i="15"/>
  <c r="I13" i="15" s="1"/>
  <c r="H15" i="15"/>
  <c r="I15" i="15" s="1"/>
  <c r="H20" i="15"/>
  <c r="I20" i="15" s="1"/>
  <c r="C23" i="15"/>
  <c r="H28" i="15"/>
  <c r="I28" i="15" s="1"/>
  <c r="C31" i="15"/>
  <c r="H36" i="15"/>
  <c r="I36" i="15" s="1"/>
  <c r="C39" i="15"/>
  <c r="H44" i="15"/>
  <c r="I44" i="15" s="1"/>
  <c r="C47" i="15"/>
  <c r="H52" i="15"/>
  <c r="I52" i="15" s="1"/>
  <c r="C55" i="15"/>
  <c r="H60" i="15"/>
  <c r="I60" i="15" s="1"/>
  <c r="C63" i="15"/>
  <c r="H68" i="15"/>
  <c r="I68" i="15" s="1"/>
  <c r="H76" i="15"/>
  <c r="I76" i="15" s="1"/>
  <c r="H84" i="15"/>
  <c r="I84" i="15" s="1"/>
  <c r="H92" i="15"/>
  <c r="I92" i="15" s="1"/>
  <c r="H100" i="15"/>
  <c r="I100" i="15" s="1"/>
  <c r="H108" i="15"/>
  <c r="I108" i="15" s="1"/>
  <c r="H116" i="15"/>
  <c r="I116" i="15" s="1"/>
  <c r="H124" i="15"/>
  <c r="I124" i="15" s="1"/>
  <c r="H132" i="15"/>
  <c r="I132" i="15" s="1"/>
  <c r="H140" i="15"/>
  <c r="I140" i="15" s="1"/>
  <c r="H148" i="15"/>
  <c r="I148" i="15" s="1"/>
  <c r="H156" i="15"/>
  <c r="I156" i="15" s="1"/>
  <c r="C2" i="15"/>
  <c r="C4" i="15"/>
  <c r="C8" i="15"/>
  <c r="H11" i="15"/>
  <c r="I11" i="15" s="1"/>
  <c r="C18" i="15"/>
  <c r="H23" i="15"/>
  <c r="I23" i="15" s="1"/>
  <c r="C26" i="15"/>
  <c r="H31" i="15"/>
  <c r="I31" i="15" s="1"/>
  <c r="C34" i="15"/>
  <c r="H39" i="15"/>
  <c r="I39" i="15" s="1"/>
  <c r="C42" i="15"/>
  <c r="H47" i="15"/>
  <c r="I47" i="15" s="1"/>
  <c r="C50" i="15"/>
  <c r="H55" i="15"/>
  <c r="I55" i="15" s="1"/>
  <c r="C58" i="15"/>
  <c r="H63" i="15"/>
  <c r="I63" i="15" s="1"/>
  <c r="C66" i="15"/>
  <c r="H71" i="15"/>
  <c r="I71" i="15" s="1"/>
  <c r="H79" i="15"/>
  <c r="I79" i="15" s="1"/>
  <c r="H87" i="15"/>
  <c r="I87" i="15" s="1"/>
  <c r="H95" i="15"/>
  <c r="I95" i="15" s="1"/>
  <c r="H103" i="15"/>
  <c r="I103" i="15" s="1"/>
  <c r="H111" i="15"/>
  <c r="I111" i="15" s="1"/>
  <c r="H119" i="15"/>
  <c r="I119" i="15" s="1"/>
  <c r="H127" i="15"/>
  <c r="I127" i="15" s="1"/>
  <c r="H135" i="15"/>
  <c r="I135" i="15" s="1"/>
  <c r="H143" i="15"/>
  <c r="I143" i="15" s="1"/>
  <c r="H151" i="15"/>
  <c r="I151" i="15" s="1"/>
  <c r="H159" i="15" l="1"/>
  <c r="I159" i="15" s="1"/>
  <c r="H1" i="15"/>
  <c r="I1" i="15" s="1"/>
  <c r="H38" i="15"/>
  <c r="I38" i="15" s="1"/>
  <c r="H3" i="15"/>
  <c r="I3" i="15" s="1"/>
  <c r="H49" i="15"/>
  <c r="I49" i="15" s="1"/>
  <c r="H33" i="15"/>
  <c r="I33" i="15" s="1"/>
  <c r="H30" i="15"/>
  <c r="I30" i="15" s="1"/>
  <c r="H25" i="15"/>
  <c r="I25" i="15" s="1"/>
  <c r="H161" i="15"/>
  <c r="I161" i="15" s="1"/>
  <c r="H158" i="15"/>
  <c r="I158" i="15" s="1"/>
  <c r="H22" i="15"/>
  <c r="I22" i="15" s="1"/>
  <c r="H153" i="15"/>
  <c r="I153" i="15" s="1"/>
  <c r="H150" i="15"/>
  <c r="I150" i="15" s="1"/>
  <c r="H145" i="15"/>
  <c r="I145" i="15" s="1"/>
  <c r="H110" i="15"/>
  <c r="I110" i="15" s="1"/>
  <c r="H105" i="15"/>
  <c r="I105" i="15" s="1"/>
  <c r="H46" i="15"/>
  <c r="I46" i="15" s="1"/>
  <c r="H41" i="15"/>
  <c r="I41" i="15" s="1"/>
  <c r="H142" i="15"/>
  <c r="I142" i="15" s="1"/>
  <c r="H137" i="15"/>
  <c r="I137" i="15" s="1"/>
  <c r="H134" i="15"/>
  <c r="I134" i="15" s="1"/>
  <c r="H129" i="15"/>
  <c r="I129" i="15" s="1"/>
  <c r="H126" i="15"/>
  <c r="I126" i="15" s="1"/>
  <c r="H121" i="15"/>
  <c r="I121" i="15" s="1"/>
  <c r="H118" i="15"/>
  <c r="I118" i="15" s="1"/>
  <c r="H6" i="15"/>
  <c r="I6" i="15" s="1"/>
  <c r="H113" i="15"/>
  <c r="I113" i="15" s="1"/>
  <c r="H5" i="15"/>
  <c r="I5" i="15" s="1"/>
  <c r="AD8" i="15"/>
  <c r="AD9" i="15" s="1"/>
  <c r="K8" i="15"/>
  <c r="Y13" i="13" l="1"/>
  <c r="V13" i="13"/>
  <c r="C1" i="13" s="1"/>
  <c r="V9" i="13"/>
  <c r="V11" i="13" s="1"/>
  <c r="Z8" i="13"/>
  <c r="Z3" i="13"/>
  <c r="Z4" i="13" s="1"/>
  <c r="Z2" i="13"/>
  <c r="Z1" i="13"/>
  <c r="K1" i="13"/>
  <c r="Y13" i="10"/>
  <c r="V13" i="10"/>
  <c r="V9" i="10"/>
  <c r="V11" i="10" s="1"/>
  <c r="Z8" i="10"/>
  <c r="Z3" i="10"/>
  <c r="Z4" i="10" s="1"/>
  <c r="AD5" i="10" s="1"/>
  <c r="Z2" i="10"/>
  <c r="Z1" i="10"/>
  <c r="K1" i="10"/>
  <c r="H27" i="9"/>
  <c r="I27" i="9" s="1"/>
  <c r="H25" i="9"/>
  <c r="I25" i="9" s="1"/>
  <c r="Y13" i="9"/>
  <c r="V13" i="9"/>
  <c r="V9" i="9"/>
  <c r="V11" i="9" s="1"/>
  <c r="Z8" i="9"/>
  <c r="K6" i="9"/>
  <c r="H159" i="9" s="1"/>
  <c r="I159" i="9" s="1"/>
  <c r="Z3" i="9"/>
  <c r="Z4" i="9" s="1"/>
  <c r="Z2" i="9"/>
  <c r="Z1" i="9"/>
  <c r="K1" i="9"/>
  <c r="C45" i="10" l="1"/>
  <c r="C172" i="10"/>
  <c r="C205" i="10"/>
  <c r="C237" i="10"/>
  <c r="C240" i="10"/>
  <c r="C179" i="10"/>
  <c r="C232" i="10"/>
  <c r="C173" i="10"/>
  <c r="C206" i="10"/>
  <c r="C238" i="10"/>
  <c r="C174" i="10"/>
  <c r="C207" i="10"/>
  <c r="C239" i="10"/>
  <c r="C208" i="10"/>
  <c r="C176" i="10"/>
  <c r="C209" i="10"/>
  <c r="C241" i="10"/>
  <c r="C178" i="10"/>
  <c r="C243" i="10"/>
  <c r="C244" i="10"/>
  <c r="C180" i="10"/>
  <c r="C181" i="10"/>
  <c r="C246" i="10"/>
  <c r="C187" i="10"/>
  <c r="C194" i="10"/>
  <c r="C175" i="10"/>
  <c r="C214" i="10"/>
  <c r="C212" i="10"/>
  <c r="C245" i="10"/>
  <c r="C193" i="10"/>
  <c r="C204" i="10"/>
  <c r="C177" i="10"/>
  <c r="C210" i="10"/>
  <c r="C242" i="10"/>
  <c r="C211" i="10"/>
  <c r="C213" i="10"/>
  <c r="C226" i="10"/>
  <c r="C182" i="10"/>
  <c r="C215" i="10"/>
  <c r="C247" i="10"/>
  <c r="C183" i="10"/>
  <c r="C248" i="10"/>
  <c r="C186" i="10"/>
  <c r="C202" i="10"/>
  <c r="C203" i="10"/>
  <c r="C216" i="10"/>
  <c r="C184" i="10"/>
  <c r="C217" i="10"/>
  <c r="C249" i="10"/>
  <c r="C219" i="10"/>
  <c r="C185" i="10"/>
  <c r="C218" i="10"/>
  <c r="C250" i="10"/>
  <c r="C220" i="10"/>
  <c r="C200" i="10"/>
  <c r="C188" i="10"/>
  <c r="C221" i="10"/>
  <c r="C189" i="10"/>
  <c r="C222" i="10"/>
  <c r="C190" i="10"/>
  <c r="C223" i="10"/>
  <c r="C191" i="10"/>
  <c r="C225" i="10"/>
  <c r="C231" i="10"/>
  <c r="C201" i="10"/>
  <c r="C235" i="10"/>
  <c r="C224" i="10"/>
  <c r="C199" i="10"/>
  <c r="C195" i="10"/>
  <c r="C227" i="10"/>
  <c r="C198" i="10"/>
  <c r="C234" i="10"/>
  <c r="C236" i="10"/>
  <c r="C196" i="10"/>
  <c r="C228" i="10"/>
  <c r="C197" i="10"/>
  <c r="C229" i="10"/>
  <c r="C230" i="10"/>
  <c r="C233" i="10"/>
  <c r="C142" i="10"/>
  <c r="C161" i="10"/>
  <c r="C163" i="10"/>
  <c r="C165" i="10"/>
  <c r="C168" i="10"/>
  <c r="C170" i="10"/>
  <c r="C29" i="10"/>
  <c r="C17" i="10"/>
  <c r="C159" i="10"/>
  <c r="C160" i="10"/>
  <c r="C162" i="10"/>
  <c r="C164" i="10"/>
  <c r="C166" i="10"/>
  <c r="C167" i="10"/>
  <c r="C169" i="10"/>
  <c r="C171" i="10"/>
  <c r="C110" i="10"/>
  <c r="C143" i="10"/>
  <c r="C92" i="10"/>
  <c r="C145" i="10"/>
  <c r="C94" i="10"/>
  <c r="C146" i="10"/>
  <c r="C114" i="10"/>
  <c r="C115" i="10"/>
  <c r="C97" i="10"/>
  <c r="C149" i="10"/>
  <c r="C117" i="10"/>
  <c r="C99" i="10"/>
  <c r="C151" i="10"/>
  <c r="C119" i="10"/>
  <c r="C101" i="10"/>
  <c r="C102" i="10"/>
  <c r="C121" i="10"/>
  <c r="C122" i="10"/>
  <c r="C104" i="10"/>
  <c r="C105" i="10"/>
  <c r="C157" i="10"/>
  <c r="C125" i="10"/>
  <c r="C76" i="10"/>
  <c r="C109" i="10"/>
  <c r="C128" i="10"/>
  <c r="C79" i="10"/>
  <c r="C131" i="10"/>
  <c r="C83" i="10"/>
  <c r="C84" i="10"/>
  <c r="C85" i="10"/>
  <c r="C87" i="10"/>
  <c r="C89" i="10"/>
  <c r="C141" i="10"/>
  <c r="C111" i="10"/>
  <c r="C144" i="10"/>
  <c r="C93" i="10"/>
  <c r="C112" i="10"/>
  <c r="C113" i="10"/>
  <c r="C95" i="10"/>
  <c r="C147" i="10"/>
  <c r="C96" i="10"/>
  <c r="C148" i="10"/>
  <c r="C98" i="10"/>
  <c r="C150" i="10"/>
  <c r="C118" i="10"/>
  <c r="C100" i="10"/>
  <c r="C152" i="10"/>
  <c r="C153" i="10"/>
  <c r="C154" i="10"/>
  <c r="C103" i="10"/>
  <c r="C155" i="10"/>
  <c r="C156" i="10"/>
  <c r="C124" i="10"/>
  <c r="C106" i="10"/>
  <c r="C158" i="10"/>
  <c r="C126" i="10"/>
  <c r="C127" i="10"/>
  <c r="C78" i="10"/>
  <c r="C130" i="10"/>
  <c r="C81" i="10"/>
  <c r="C82" i="10"/>
  <c r="C134" i="10"/>
  <c r="C136" i="10"/>
  <c r="C138" i="10"/>
  <c r="C140" i="10"/>
  <c r="C91" i="10"/>
  <c r="C120" i="10"/>
  <c r="C107" i="10"/>
  <c r="C108" i="10"/>
  <c r="C77" i="10"/>
  <c r="C129" i="10"/>
  <c r="C132" i="10"/>
  <c r="C135" i="10"/>
  <c r="C86" i="10"/>
  <c r="C88" i="10"/>
  <c r="C90" i="10"/>
  <c r="C123" i="10"/>
  <c r="C80" i="10"/>
  <c r="C133" i="10"/>
  <c r="C137" i="10"/>
  <c r="C139" i="10"/>
  <c r="H56" i="9"/>
  <c r="I56" i="9" s="1"/>
  <c r="H1" i="9"/>
  <c r="I1" i="9" s="1"/>
  <c r="H70" i="9"/>
  <c r="I70" i="9" s="1"/>
  <c r="H78" i="9"/>
  <c r="I78" i="9" s="1"/>
  <c r="H81" i="9"/>
  <c r="I81" i="9" s="1"/>
  <c r="H94" i="9"/>
  <c r="I94" i="9" s="1"/>
  <c r="H99" i="9"/>
  <c r="I99" i="9" s="1"/>
  <c r="H151" i="9"/>
  <c r="I151" i="9" s="1"/>
  <c r="H17" i="9"/>
  <c r="I17" i="9" s="1"/>
  <c r="H65" i="9"/>
  <c r="I65" i="9" s="1"/>
  <c r="H119" i="9"/>
  <c r="I119" i="9" s="1"/>
  <c r="H22" i="9"/>
  <c r="I22" i="9" s="1"/>
  <c r="H131" i="9"/>
  <c r="I131" i="9" s="1"/>
  <c r="H16" i="9"/>
  <c r="I16" i="9" s="1"/>
  <c r="H7" i="9"/>
  <c r="I7" i="9" s="1"/>
  <c r="H40" i="9"/>
  <c r="I40" i="9" s="1"/>
  <c r="H10" i="9"/>
  <c r="I10" i="9" s="1"/>
  <c r="H41" i="9"/>
  <c r="I41" i="9" s="1"/>
  <c r="H30" i="9"/>
  <c r="I30" i="9" s="1"/>
  <c r="H46" i="9"/>
  <c r="I46" i="9" s="1"/>
  <c r="H32" i="9"/>
  <c r="I32" i="9" s="1"/>
  <c r="H49" i="9"/>
  <c r="I49" i="9" s="1"/>
  <c r="H35" i="9"/>
  <c r="I35" i="9" s="1"/>
  <c r="H51" i="9"/>
  <c r="I51" i="9" s="1"/>
  <c r="K6" i="13"/>
  <c r="H152" i="13"/>
  <c r="I152" i="13" s="1"/>
  <c r="H3" i="13"/>
  <c r="I3" i="13" s="1"/>
  <c r="H140" i="13"/>
  <c r="I140" i="13" s="1"/>
  <c r="H5" i="13"/>
  <c r="I5" i="13" s="1"/>
  <c r="H160" i="13"/>
  <c r="I160" i="13" s="1"/>
  <c r="H148" i="13"/>
  <c r="I148" i="13" s="1"/>
  <c r="H7" i="13"/>
  <c r="I7" i="13" s="1"/>
  <c r="H156" i="13"/>
  <c r="I156" i="13" s="1"/>
  <c r="H25" i="13"/>
  <c r="I25" i="13" s="1"/>
  <c r="H73" i="13"/>
  <c r="I73" i="13" s="1"/>
  <c r="H136" i="13"/>
  <c r="I136" i="13" s="1"/>
  <c r="H144" i="13"/>
  <c r="I144" i="13" s="1"/>
  <c r="H17" i="13"/>
  <c r="I17" i="13" s="1"/>
  <c r="H57" i="13"/>
  <c r="I57" i="13" s="1"/>
  <c r="H65" i="13"/>
  <c r="I65" i="13" s="1"/>
  <c r="H81" i="13"/>
  <c r="I81" i="13" s="1"/>
  <c r="C79" i="13"/>
  <c r="C12" i="13"/>
  <c r="C14" i="13"/>
  <c r="C17" i="13"/>
  <c r="C18" i="13"/>
  <c r="C19" i="13"/>
  <c r="C20" i="13"/>
  <c r="C2" i="13"/>
  <c r="C7" i="13"/>
  <c r="C8" i="13"/>
  <c r="C9" i="13"/>
  <c r="C13" i="13"/>
  <c r="C16" i="13"/>
  <c r="C21" i="13"/>
  <c r="C22" i="13"/>
  <c r="C23" i="13"/>
  <c r="C24" i="13"/>
  <c r="C4" i="13"/>
  <c r="C10" i="13"/>
  <c r="C15" i="13"/>
  <c r="C5" i="13"/>
  <c r="C3" i="13"/>
  <c r="C6" i="13"/>
  <c r="C11" i="13"/>
  <c r="C101" i="13"/>
  <c r="C105" i="13"/>
  <c r="C106" i="13"/>
  <c r="C108" i="13"/>
  <c r="C114" i="13"/>
  <c r="C116" i="13"/>
  <c r="C118" i="13"/>
  <c r="C102" i="13"/>
  <c r="C115" i="13"/>
  <c r="C119" i="13"/>
  <c r="C120" i="13"/>
  <c r="C123" i="13"/>
  <c r="C124" i="13"/>
  <c r="C103" i="13"/>
  <c r="C109" i="13"/>
  <c r="C110" i="13"/>
  <c r="C111" i="13"/>
  <c r="C104" i="13"/>
  <c r="C107" i="13"/>
  <c r="C113" i="13"/>
  <c r="C121" i="13"/>
  <c r="C126" i="13"/>
  <c r="C112" i="13"/>
  <c r="C117" i="13"/>
  <c r="C125" i="13"/>
  <c r="C122" i="13"/>
  <c r="C127" i="13"/>
  <c r="C53" i="13"/>
  <c r="C86" i="13"/>
  <c r="C56" i="13"/>
  <c r="C57" i="13"/>
  <c r="C58" i="13"/>
  <c r="C59" i="13"/>
  <c r="C93" i="13"/>
  <c r="C62" i="13"/>
  <c r="C95" i="13"/>
  <c r="C64" i="13"/>
  <c r="C69" i="13"/>
  <c r="C75" i="13"/>
  <c r="C78" i="13"/>
  <c r="C54" i="13"/>
  <c r="C87" i="13"/>
  <c r="C55" i="13"/>
  <c r="C89" i="13"/>
  <c r="C90" i="13"/>
  <c r="C91" i="13"/>
  <c r="C92" i="13"/>
  <c r="C94" i="13"/>
  <c r="C63" i="13"/>
  <c r="C65" i="13"/>
  <c r="C67" i="13"/>
  <c r="C73" i="13"/>
  <c r="C80" i="13"/>
  <c r="C88" i="13"/>
  <c r="C61" i="13"/>
  <c r="C96" i="13"/>
  <c r="C97" i="13"/>
  <c r="C99" i="13"/>
  <c r="C100" i="13"/>
  <c r="C70" i="13"/>
  <c r="C72" i="13"/>
  <c r="C76" i="13"/>
  <c r="C83" i="13"/>
  <c r="C60" i="13"/>
  <c r="C66" i="13"/>
  <c r="C71" i="13"/>
  <c r="C74" i="13"/>
  <c r="C77" i="13"/>
  <c r="C84" i="13"/>
  <c r="C68" i="13"/>
  <c r="C81" i="13"/>
  <c r="C85" i="13"/>
  <c r="C82" i="13"/>
  <c r="C33" i="13"/>
  <c r="C35" i="13"/>
  <c r="C36" i="13"/>
  <c r="C34" i="13"/>
  <c r="C37" i="13"/>
  <c r="C29" i="13"/>
  <c r="C31" i="13"/>
  <c r="C32" i="13"/>
  <c r="C28" i="13"/>
  <c r="C38" i="13"/>
  <c r="C48" i="13"/>
  <c r="C46" i="13"/>
  <c r="C49" i="13"/>
  <c r="C39" i="13"/>
  <c r="C40" i="13"/>
  <c r="C47" i="13"/>
  <c r="C25" i="13"/>
  <c r="C41" i="13"/>
  <c r="C42" i="13"/>
  <c r="C43" i="13"/>
  <c r="C44" i="13"/>
  <c r="C51" i="13"/>
  <c r="C50" i="13"/>
  <c r="C45" i="13"/>
  <c r="C27" i="13"/>
  <c r="C26" i="13"/>
  <c r="C30" i="13"/>
  <c r="C52" i="13"/>
  <c r="H33" i="13"/>
  <c r="I33" i="13" s="1"/>
  <c r="H41" i="13"/>
  <c r="I41" i="13" s="1"/>
  <c r="H49" i="13"/>
  <c r="I49" i="13" s="1"/>
  <c r="H84" i="13"/>
  <c r="I84" i="13" s="1"/>
  <c r="C1" i="10"/>
  <c r="C14" i="10"/>
  <c r="C70" i="10"/>
  <c r="C62" i="10"/>
  <c r="C54" i="10"/>
  <c r="C46" i="10"/>
  <c r="C48" i="10"/>
  <c r="C6" i="10"/>
  <c r="C47" i="10"/>
  <c r="K6" i="10"/>
  <c r="H93" i="10" s="1"/>
  <c r="I93" i="10" s="1"/>
  <c r="C7" i="10"/>
  <c r="C19" i="10"/>
  <c r="C69" i="10"/>
  <c r="C61" i="10"/>
  <c r="C53" i="10"/>
  <c r="C56" i="10"/>
  <c r="C22" i="10"/>
  <c r="C68" i="10"/>
  <c r="C60" i="10"/>
  <c r="C52" i="10"/>
  <c r="C44" i="10"/>
  <c r="C72" i="10"/>
  <c r="C30" i="10"/>
  <c r="C75" i="10"/>
  <c r="C67" i="10"/>
  <c r="C59" i="10"/>
  <c r="C51" i="10"/>
  <c r="C43" i="10"/>
  <c r="C64" i="10"/>
  <c r="C63" i="10"/>
  <c r="C10" i="10"/>
  <c r="C38" i="10"/>
  <c r="C74" i="10"/>
  <c r="C66" i="10"/>
  <c r="C58" i="10"/>
  <c r="C50" i="10"/>
  <c r="C42" i="10"/>
  <c r="C5" i="10"/>
  <c r="C40" i="10"/>
  <c r="C71" i="10"/>
  <c r="C55" i="10"/>
  <c r="C3" i="10"/>
  <c r="C12" i="10"/>
  <c r="C73" i="10"/>
  <c r="C65" i="10"/>
  <c r="C57" i="10"/>
  <c r="C49" i="10"/>
  <c r="C41" i="10"/>
  <c r="AD5" i="13"/>
  <c r="AD4" i="13"/>
  <c r="H6" i="13"/>
  <c r="I6" i="13" s="1"/>
  <c r="H21" i="13"/>
  <c r="I21" i="13" s="1"/>
  <c r="H37" i="13"/>
  <c r="I37" i="13" s="1"/>
  <c r="H53" i="13"/>
  <c r="I53" i="13" s="1"/>
  <c r="H61" i="13"/>
  <c r="I61" i="13" s="1"/>
  <c r="H69" i="13"/>
  <c r="I69" i="13" s="1"/>
  <c r="H90" i="13"/>
  <c r="I90" i="13" s="1"/>
  <c r="H98" i="13"/>
  <c r="I98" i="13" s="1"/>
  <c r="H106" i="13"/>
  <c r="I106" i="13" s="1"/>
  <c r="H110" i="13"/>
  <c r="I110" i="13" s="1"/>
  <c r="H118" i="13"/>
  <c r="I118" i="13" s="1"/>
  <c r="H122" i="13"/>
  <c r="I122" i="13" s="1"/>
  <c r="H130" i="13"/>
  <c r="I130" i="13" s="1"/>
  <c r="H134" i="13"/>
  <c r="I134" i="13" s="1"/>
  <c r="H138" i="13"/>
  <c r="I138" i="13" s="1"/>
  <c r="H142" i="13"/>
  <c r="I142" i="13" s="1"/>
  <c r="H146" i="13"/>
  <c r="I146" i="13" s="1"/>
  <c r="H150" i="13"/>
  <c r="I150" i="13" s="1"/>
  <c r="H158" i="13"/>
  <c r="I158" i="13" s="1"/>
  <c r="H29" i="13"/>
  <c r="I29" i="13" s="1"/>
  <c r="H45" i="13"/>
  <c r="I45" i="13" s="1"/>
  <c r="H77" i="13"/>
  <c r="I77" i="13" s="1"/>
  <c r="H86" i="13"/>
  <c r="I86" i="13" s="1"/>
  <c r="H94" i="13"/>
  <c r="I94" i="13" s="1"/>
  <c r="H102" i="13"/>
  <c r="I102" i="13" s="1"/>
  <c r="H114" i="13"/>
  <c r="I114" i="13" s="1"/>
  <c r="H126" i="13"/>
  <c r="I126" i="13" s="1"/>
  <c r="H154" i="13"/>
  <c r="I154" i="13" s="1"/>
  <c r="H16" i="13"/>
  <c r="I16" i="13" s="1"/>
  <c r="H24" i="13"/>
  <c r="I24" i="13" s="1"/>
  <c r="H32" i="13"/>
  <c r="I32" i="13" s="1"/>
  <c r="H40" i="13"/>
  <c r="I40" i="13" s="1"/>
  <c r="H48" i="13"/>
  <c r="I48" i="13" s="1"/>
  <c r="H56" i="13"/>
  <c r="I56" i="13" s="1"/>
  <c r="H64" i="13"/>
  <c r="I64" i="13" s="1"/>
  <c r="H72" i="13"/>
  <c r="I72" i="13" s="1"/>
  <c r="H80" i="13"/>
  <c r="I80" i="13" s="1"/>
  <c r="H12" i="13"/>
  <c r="I12" i="13" s="1"/>
  <c r="H14" i="13"/>
  <c r="I14" i="13" s="1"/>
  <c r="H19" i="13"/>
  <c r="I19" i="13" s="1"/>
  <c r="H27" i="13"/>
  <c r="I27" i="13" s="1"/>
  <c r="H35" i="13"/>
  <c r="I35" i="13" s="1"/>
  <c r="H43" i="13"/>
  <c r="I43" i="13" s="1"/>
  <c r="H51" i="13"/>
  <c r="I51" i="13" s="1"/>
  <c r="H59" i="13"/>
  <c r="I59" i="13" s="1"/>
  <c r="H67" i="13"/>
  <c r="I67" i="13" s="1"/>
  <c r="H75" i="13"/>
  <c r="I75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0" i="13"/>
  <c r="I10" i="13" s="1"/>
  <c r="H22" i="13"/>
  <c r="I22" i="13" s="1"/>
  <c r="H30" i="13"/>
  <c r="I30" i="13" s="1"/>
  <c r="H38" i="13"/>
  <c r="I38" i="13" s="1"/>
  <c r="H46" i="13"/>
  <c r="I46" i="13" s="1"/>
  <c r="H54" i="13"/>
  <c r="I54" i="13" s="1"/>
  <c r="H62" i="13"/>
  <c r="I62" i="13" s="1"/>
  <c r="H70" i="13"/>
  <c r="I70" i="13" s="1"/>
  <c r="H78" i="13"/>
  <c r="I78" i="13" s="1"/>
  <c r="H9" i="13"/>
  <c r="I9" i="13" s="1"/>
  <c r="H13" i="13"/>
  <c r="I13" i="13" s="1"/>
  <c r="H28" i="13"/>
  <c r="I28" i="13" s="1"/>
  <c r="H44" i="13"/>
  <c r="I44" i="13" s="1"/>
  <c r="H60" i="13"/>
  <c r="I60" i="13" s="1"/>
  <c r="H76" i="13"/>
  <c r="I76" i="13" s="1"/>
  <c r="H11" i="13"/>
  <c r="I11" i="13" s="1"/>
  <c r="H23" i="13"/>
  <c r="I23" i="13" s="1"/>
  <c r="H31" i="13"/>
  <c r="I31" i="13" s="1"/>
  <c r="H39" i="13"/>
  <c r="I39" i="13" s="1"/>
  <c r="H47" i="13"/>
  <c r="I47" i="13" s="1"/>
  <c r="H55" i="13"/>
  <c r="I55" i="13" s="1"/>
  <c r="H63" i="13"/>
  <c r="I63" i="13" s="1"/>
  <c r="H71" i="13"/>
  <c r="I71" i="13" s="1"/>
  <c r="H79" i="13"/>
  <c r="I79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1" i="13"/>
  <c r="I141" i="13" s="1"/>
  <c r="H145" i="13"/>
  <c r="I145" i="13" s="1"/>
  <c r="H149" i="13"/>
  <c r="I149" i="13" s="1"/>
  <c r="H153" i="13"/>
  <c r="I153" i="13" s="1"/>
  <c r="H157" i="13"/>
  <c r="I157" i="13" s="1"/>
  <c r="H161" i="13"/>
  <c r="I161" i="13" s="1"/>
  <c r="H15" i="13"/>
  <c r="I15" i="13" s="1"/>
  <c r="H20" i="13"/>
  <c r="I20" i="13" s="1"/>
  <c r="H36" i="13"/>
  <c r="I36" i="13" s="1"/>
  <c r="H52" i="13"/>
  <c r="I52" i="13" s="1"/>
  <c r="H68" i="13"/>
  <c r="I68" i="13" s="1"/>
  <c r="H2" i="13"/>
  <c r="I2" i="13" s="1"/>
  <c r="H4" i="13"/>
  <c r="I4" i="13" s="1"/>
  <c r="H8" i="13"/>
  <c r="I8" i="13" s="1"/>
  <c r="V15" i="13"/>
  <c r="H18" i="13"/>
  <c r="I18" i="13" s="1"/>
  <c r="H26" i="13"/>
  <c r="I26" i="13" s="1"/>
  <c r="H34" i="13"/>
  <c r="I34" i="13" s="1"/>
  <c r="H42" i="13"/>
  <c r="I42" i="13" s="1"/>
  <c r="H50" i="13"/>
  <c r="I50" i="13" s="1"/>
  <c r="H58" i="13"/>
  <c r="I58" i="13" s="1"/>
  <c r="H66" i="13"/>
  <c r="I66" i="13" s="1"/>
  <c r="H74" i="13"/>
  <c r="I74" i="13" s="1"/>
  <c r="AD4" i="10"/>
  <c r="C27" i="10"/>
  <c r="C35" i="10"/>
  <c r="H48" i="10"/>
  <c r="I48" i="10" s="1"/>
  <c r="H64" i="10"/>
  <c r="I64" i="10" s="1"/>
  <c r="H72" i="10"/>
  <c r="I72" i="10" s="1"/>
  <c r="H80" i="10"/>
  <c r="I80" i="10" s="1"/>
  <c r="C25" i="10"/>
  <c r="C33" i="10"/>
  <c r="H54" i="10"/>
  <c r="I54" i="10" s="1"/>
  <c r="C9" i="10"/>
  <c r="C13" i="10"/>
  <c r="C15" i="10"/>
  <c r="C20" i="10"/>
  <c r="C28" i="10"/>
  <c r="C36" i="10"/>
  <c r="C23" i="10"/>
  <c r="C31" i="10"/>
  <c r="C39" i="10"/>
  <c r="H124" i="10"/>
  <c r="I124" i="10" s="1"/>
  <c r="C2" i="10"/>
  <c r="C4" i="10"/>
  <c r="C8" i="10"/>
  <c r="C18" i="10"/>
  <c r="C26" i="10"/>
  <c r="C34" i="10"/>
  <c r="H95" i="10"/>
  <c r="I95" i="10" s="1"/>
  <c r="V15" i="10"/>
  <c r="C21" i="10"/>
  <c r="C37" i="10"/>
  <c r="C16" i="10"/>
  <c r="C24" i="10"/>
  <c r="C32" i="10"/>
  <c r="AD5" i="9"/>
  <c r="AD4" i="9"/>
  <c r="H83" i="9"/>
  <c r="I83" i="9" s="1"/>
  <c r="H111" i="9"/>
  <c r="I111" i="9" s="1"/>
  <c r="H143" i="9"/>
  <c r="I143" i="9" s="1"/>
  <c r="H89" i="9"/>
  <c r="I89" i="9" s="1"/>
  <c r="H123" i="9"/>
  <c r="I123" i="9" s="1"/>
  <c r="H155" i="9"/>
  <c r="I155" i="9" s="1"/>
  <c r="H5" i="9"/>
  <c r="I5" i="9" s="1"/>
  <c r="H62" i="9"/>
  <c r="I62" i="9" s="1"/>
  <c r="H67" i="9"/>
  <c r="I67" i="9" s="1"/>
  <c r="H103" i="9"/>
  <c r="I103" i="9" s="1"/>
  <c r="H135" i="9"/>
  <c r="I135" i="9" s="1"/>
  <c r="H14" i="9"/>
  <c r="I14" i="9" s="1"/>
  <c r="H19" i="9"/>
  <c r="I19" i="9" s="1"/>
  <c r="H38" i="9"/>
  <c r="I38" i="9" s="1"/>
  <c r="H43" i="9"/>
  <c r="I43" i="9" s="1"/>
  <c r="H48" i="9"/>
  <c r="I48" i="9" s="1"/>
  <c r="H57" i="9"/>
  <c r="I57" i="9" s="1"/>
  <c r="H73" i="9"/>
  <c r="I73" i="9" s="1"/>
  <c r="H91" i="9"/>
  <c r="I91" i="9" s="1"/>
  <c r="H115" i="9"/>
  <c r="I115" i="9" s="1"/>
  <c r="H147" i="9"/>
  <c r="I147" i="9" s="1"/>
  <c r="H3" i="9"/>
  <c r="I3" i="9" s="1"/>
  <c r="H9" i="9"/>
  <c r="I9" i="9" s="1"/>
  <c r="H12" i="9"/>
  <c r="I12" i="9" s="1"/>
  <c r="H24" i="9"/>
  <c r="I24" i="9" s="1"/>
  <c r="H33" i="9"/>
  <c r="I33" i="9" s="1"/>
  <c r="H86" i="9"/>
  <c r="I86" i="9" s="1"/>
  <c r="H97" i="9"/>
  <c r="I97" i="9" s="1"/>
  <c r="H127" i="9"/>
  <c r="I127" i="9" s="1"/>
  <c r="H93" i="9"/>
  <c r="I93" i="9" s="1"/>
  <c r="H85" i="9"/>
  <c r="I85" i="9" s="1"/>
  <c r="H77" i="9"/>
  <c r="I77" i="9" s="1"/>
  <c r="H69" i="9"/>
  <c r="I69" i="9" s="1"/>
  <c r="H61" i="9"/>
  <c r="I61" i="9" s="1"/>
  <c r="H53" i="9"/>
  <c r="I53" i="9" s="1"/>
  <c r="H45" i="9"/>
  <c r="I45" i="9" s="1"/>
  <c r="H37" i="9"/>
  <c r="I37" i="9" s="1"/>
  <c r="H29" i="9"/>
  <c r="I29" i="9" s="1"/>
  <c r="H21" i="9"/>
  <c r="I21" i="9" s="1"/>
  <c r="H6" i="9"/>
  <c r="I6" i="9" s="1"/>
  <c r="H13" i="9"/>
  <c r="I13" i="9" s="1"/>
  <c r="H161" i="9"/>
  <c r="I161" i="9" s="1"/>
  <c r="H157" i="9"/>
  <c r="I157" i="9" s="1"/>
  <c r="H153" i="9"/>
  <c r="I153" i="9" s="1"/>
  <c r="H149" i="9"/>
  <c r="I149" i="9" s="1"/>
  <c r="H145" i="9"/>
  <c r="I145" i="9" s="1"/>
  <c r="H141" i="9"/>
  <c r="I141" i="9" s="1"/>
  <c r="H137" i="9"/>
  <c r="I137" i="9" s="1"/>
  <c r="H133" i="9"/>
  <c r="I133" i="9" s="1"/>
  <c r="H129" i="9"/>
  <c r="I129" i="9" s="1"/>
  <c r="H125" i="9"/>
  <c r="I125" i="9" s="1"/>
  <c r="H121" i="9"/>
  <c r="I121" i="9" s="1"/>
  <c r="H117" i="9"/>
  <c r="I117" i="9" s="1"/>
  <c r="H113" i="9"/>
  <c r="I113" i="9" s="1"/>
  <c r="H109" i="9"/>
  <c r="I109" i="9" s="1"/>
  <c r="H105" i="9"/>
  <c r="I105" i="9" s="1"/>
  <c r="H101" i="9"/>
  <c r="I101" i="9" s="1"/>
  <c r="H98" i="9"/>
  <c r="I98" i="9" s="1"/>
  <c r="H90" i="9"/>
  <c r="I90" i="9" s="1"/>
  <c r="H82" i="9"/>
  <c r="I82" i="9" s="1"/>
  <c r="H74" i="9"/>
  <c r="I74" i="9" s="1"/>
  <c r="H66" i="9"/>
  <c r="I66" i="9" s="1"/>
  <c r="H58" i="9"/>
  <c r="I58" i="9" s="1"/>
  <c r="H50" i="9"/>
  <c r="I50" i="9" s="1"/>
  <c r="H42" i="9"/>
  <c r="I42" i="9" s="1"/>
  <c r="H34" i="9"/>
  <c r="I34" i="9" s="1"/>
  <c r="H26" i="9"/>
  <c r="I26" i="9" s="1"/>
  <c r="H18" i="9"/>
  <c r="I18" i="9" s="1"/>
  <c r="H8" i="9"/>
  <c r="I8" i="9" s="1"/>
  <c r="H4" i="9"/>
  <c r="I4" i="9" s="1"/>
  <c r="H2" i="9"/>
  <c r="I2" i="9" s="1"/>
  <c r="H36" i="9"/>
  <c r="I36" i="9" s="1"/>
  <c r="H28" i="9"/>
  <c r="I28" i="9" s="1"/>
  <c r="H20" i="9"/>
  <c r="I20" i="9" s="1"/>
  <c r="H95" i="9"/>
  <c r="I95" i="9" s="1"/>
  <c r="H87" i="9"/>
  <c r="I87" i="9" s="1"/>
  <c r="H79" i="9"/>
  <c r="I79" i="9" s="1"/>
  <c r="H71" i="9"/>
  <c r="I71" i="9" s="1"/>
  <c r="H63" i="9"/>
  <c r="I63" i="9" s="1"/>
  <c r="H55" i="9"/>
  <c r="I55" i="9" s="1"/>
  <c r="H47" i="9"/>
  <c r="I47" i="9" s="1"/>
  <c r="H39" i="9"/>
  <c r="I39" i="9" s="1"/>
  <c r="H31" i="9"/>
  <c r="I31" i="9" s="1"/>
  <c r="H23" i="9"/>
  <c r="I23" i="9" s="1"/>
  <c r="H11" i="9"/>
  <c r="I11" i="9" s="1"/>
  <c r="H160" i="9"/>
  <c r="I160" i="9" s="1"/>
  <c r="H156" i="9"/>
  <c r="I156" i="9" s="1"/>
  <c r="H152" i="9"/>
  <c r="I152" i="9" s="1"/>
  <c r="H148" i="9"/>
  <c r="I148" i="9" s="1"/>
  <c r="H144" i="9"/>
  <c r="I144" i="9" s="1"/>
  <c r="H140" i="9"/>
  <c r="I140" i="9" s="1"/>
  <c r="H136" i="9"/>
  <c r="I136" i="9" s="1"/>
  <c r="H132" i="9"/>
  <c r="I132" i="9" s="1"/>
  <c r="H128" i="9"/>
  <c r="I128" i="9" s="1"/>
  <c r="H124" i="9"/>
  <c r="I124" i="9" s="1"/>
  <c r="H120" i="9"/>
  <c r="I120" i="9" s="1"/>
  <c r="H116" i="9"/>
  <c r="I116" i="9" s="1"/>
  <c r="H112" i="9"/>
  <c r="I112" i="9" s="1"/>
  <c r="H108" i="9"/>
  <c r="I108" i="9" s="1"/>
  <c r="H104" i="9"/>
  <c r="I104" i="9" s="1"/>
  <c r="H100" i="9"/>
  <c r="I100" i="9" s="1"/>
  <c r="H92" i="9"/>
  <c r="I92" i="9" s="1"/>
  <c r="H84" i="9"/>
  <c r="I84" i="9" s="1"/>
  <c r="H76" i="9"/>
  <c r="I76" i="9" s="1"/>
  <c r="H68" i="9"/>
  <c r="I68" i="9" s="1"/>
  <c r="H60" i="9"/>
  <c r="I60" i="9" s="1"/>
  <c r="H52" i="9"/>
  <c r="I52" i="9" s="1"/>
  <c r="H44" i="9"/>
  <c r="I44" i="9" s="1"/>
  <c r="H15" i="9"/>
  <c r="I15" i="9" s="1"/>
  <c r="H158" i="9"/>
  <c r="I158" i="9" s="1"/>
  <c r="H154" i="9"/>
  <c r="I154" i="9" s="1"/>
  <c r="H150" i="9"/>
  <c r="I150" i="9" s="1"/>
  <c r="H146" i="9"/>
  <c r="I146" i="9" s="1"/>
  <c r="H142" i="9"/>
  <c r="I142" i="9" s="1"/>
  <c r="H138" i="9"/>
  <c r="I138" i="9" s="1"/>
  <c r="H134" i="9"/>
  <c r="I134" i="9" s="1"/>
  <c r="H130" i="9"/>
  <c r="I130" i="9" s="1"/>
  <c r="H126" i="9"/>
  <c r="I126" i="9" s="1"/>
  <c r="H122" i="9"/>
  <c r="I122" i="9" s="1"/>
  <c r="H118" i="9"/>
  <c r="I118" i="9" s="1"/>
  <c r="H114" i="9"/>
  <c r="I114" i="9" s="1"/>
  <c r="H110" i="9"/>
  <c r="I110" i="9" s="1"/>
  <c r="H106" i="9"/>
  <c r="I106" i="9" s="1"/>
  <c r="H102" i="9"/>
  <c r="I102" i="9" s="1"/>
  <c r="H96" i="9"/>
  <c r="I96" i="9" s="1"/>
  <c r="H88" i="9"/>
  <c r="I88" i="9" s="1"/>
  <c r="H80" i="9"/>
  <c r="I80" i="9" s="1"/>
  <c r="H72" i="9"/>
  <c r="I72" i="9" s="1"/>
  <c r="H54" i="9"/>
  <c r="I54" i="9" s="1"/>
  <c r="H59" i="9"/>
  <c r="I59" i="9" s="1"/>
  <c r="H64" i="9"/>
  <c r="I64" i="9" s="1"/>
  <c r="H75" i="9"/>
  <c r="I75" i="9" s="1"/>
  <c r="H107" i="9"/>
  <c r="I107" i="9" s="1"/>
  <c r="H139" i="9"/>
  <c r="I139" i="9" s="1"/>
  <c r="V15" i="9"/>
  <c r="H56" i="10" l="1"/>
  <c r="I56" i="10" s="1"/>
  <c r="H112" i="10"/>
  <c r="I112" i="10" s="1"/>
  <c r="H108" i="10"/>
  <c r="I108" i="10" s="1"/>
  <c r="H116" i="10"/>
  <c r="I116" i="10" s="1"/>
  <c r="H104" i="10"/>
  <c r="I104" i="10" s="1"/>
  <c r="H49" i="10"/>
  <c r="I49" i="10" s="1"/>
  <c r="H14" i="10"/>
  <c r="I14" i="10" s="1"/>
  <c r="H41" i="10"/>
  <c r="I41" i="10" s="1"/>
  <c r="H161" i="10"/>
  <c r="I161" i="10" s="1"/>
  <c r="H157" i="10"/>
  <c r="I157" i="10" s="1"/>
  <c r="H33" i="10"/>
  <c r="I33" i="10" s="1"/>
  <c r="H145" i="10"/>
  <c r="I145" i="10" s="1"/>
  <c r="H40" i="10"/>
  <c r="I40" i="10" s="1"/>
  <c r="H4" i="10"/>
  <c r="I4" i="10" s="1"/>
  <c r="H94" i="10"/>
  <c r="I94" i="10" s="1"/>
  <c r="H2" i="10"/>
  <c r="I2" i="10" s="1"/>
  <c r="H86" i="10"/>
  <c r="I86" i="10" s="1"/>
  <c r="H153" i="10"/>
  <c r="I153" i="10" s="1"/>
  <c r="H149" i="10"/>
  <c r="I149" i="10" s="1"/>
  <c r="H99" i="10"/>
  <c r="I99" i="10" s="1"/>
  <c r="H78" i="10"/>
  <c r="I78" i="10" s="1"/>
  <c r="H120" i="10"/>
  <c r="I120" i="10" s="1"/>
  <c r="H25" i="10"/>
  <c r="I25" i="10" s="1"/>
  <c r="H75" i="10"/>
  <c r="I75" i="10" s="1"/>
  <c r="H70" i="10"/>
  <c r="I70" i="10" s="1"/>
  <c r="H67" i="10"/>
  <c r="I67" i="10" s="1"/>
  <c r="H62" i="10"/>
  <c r="I62" i="10" s="1"/>
  <c r="H137" i="10"/>
  <c r="I137" i="10" s="1"/>
  <c r="H129" i="10"/>
  <c r="I129" i="10" s="1"/>
  <c r="H30" i="10"/>
  <c r="I30" i="10" s="1"/>
  <c r="H7" i="10"/>
  <c r="I7" i="10" s="1"/>
  <c r="H100" i="10"/>
  <c r="I100" i="10" s="1"/>
  <c r="H79" i="10"/>
  <c r="I79" i="10" s="1"/>
  <c r="H24" i="10"/>
  <c r="I24" i="10" s="1"/>
  <c r="H55" i="10"/>
  <c r="I55" i="10" s="1"/>
  <c r="H22" i="10"/>
  <c r="I22" i="10" s="1"/>
  <c r="H76" i="10"/>
  <c r="I76" i="10" s="1"/>
  <c r="H125" i="10"/>
  <c r="I125" i="10" s="1"/>
  <c r="H121" i="10"/>
  <c r="I121" i="10" s="1"/>
  <c r="H60" i="10"/>
  <c r="I60" i="10" s="1"/>
  <c r="H117" i="10"/>
  <c r="I117" i="10" s="1"/>
  <c r="H39" i="10"/>
  <c r="I39" i="10" s="1"/>
  <c r="H52" i="10"/>
  <c r="I52" i="10" s="1"/>
  <c r="H5" i="10"/>
  <c r="I5" i="10" s="1"/>
  <c r="H10" i="10"/>
  <c r="I10" i="10" s="1"/>
  <c r="H113" i="10"/>
  <c r="I113" i="10" s="1"/>
  <c r="H44" i="10"/>
  <c r="I44" i="10" s="1"/>
  <c r="H83" i="10"/>
  <c r="I83" i="10" s="1"/>
  <c r="H43" i="10"/>
  <c r="I43" i="10" s="1"/>
  <c r="H141" i="10"/>
  <c r="I141" i="10" s="1"/>
  <c r="H38" i="10"/>
  <c r="I38" i="10" s="1"/>
  <c r="H84" i="10"/>
  <c r="I84" i="10" s="1"/>
  <c r="H68" i="10"/>
  <c r="I68" i="10" s="1"/>
  <c r="H16" i="10"/>
  <c r="I16" i="10" s="1"/>
  <c r="H47" i="10"/>
  <c r="I47" i="10" s="1"/>
  <c r="H109" i="10"/>
  <c r="I109" i="10" s="1"/>
  <c r="H31" i="10"/>
  <c r="I31" i="10" s="1"/>
  <c r="H59" i="10"/>
  <c r="I59" i="10" s="1"/>
  <c r="H12" i="10"/>
  <c r="I12" i="10" s="1"/>
  <c r="H17" i="10"/>
  <c r="I17" i="10" s="1"/>
  <c r="H133" i="10"/>
  <c r="I133" i="10" s="1"/>
  <c r="H19" i="10"/>
  <c r="I19" i="10" s="1"/>
  <c r="H71" i="10"/>
  <c r="I71" i="10" s="1"/>
  <c r="H105" i="10"/>
  <c r="I105" i="10" s="1"/>
  <c r="H1" i="10"/>
  <c r="I1" i="10" s="1"/>
  <c r="H154" i="10"/>
  <c r="I154" i="10" s="1"/>
  <c r="H46" i="10"/>
  <c r="I46" i="10" s="1"/>
  <c r="H23" i="10"/>
  <c r="I23" i="10" s="1"/>
  <c r="H85" i="10"/>
  <c r="I85" i="10" s="1"/>
  <c r="H28" i="10"/>
  <c r="I28" i="10" s="1"/>
  <c r="H150" i="10"/>
  <c r="I150" i="10" s="1"/>
  <c r="H36" i="10"/>
  <c r="I36" i="10" s="1"/>
  <c r="H158" i="10"/>
  <c r="I158" i="10" s="1"/>
  <c r="H101" i="10"/>
  <c r="I101" i="10" s="1"/>
  <c r="H98" i="10"/>
  <c r="I98" i="10" s="1"/>
  <c r="H159" i="10"/>
  <c r="I159" i="10" s="1"/>
  <c r="H77" i="10"/>
  <c r="I77" i="10" s="1"/>
  <c r="H90" i="10"/>
  <c r="I90" i="10" s="1"/>
  <c r="H11" i="10"/>
  <c r="I11" i="10" s="1"/>
  <c r="H155" i="10"/>
  <c r="I155" i="10" s="1"/>
  <c r="H146" i="10"/>
  <c r="I146" i="10" s="1"/>
  <c r="H151" i="10"/>
  <c r="I151" i="10" s="1"/>
  <c r="H87" i="10"/>
  <c r="I87" i="10" s="1"/>
  <c r="H92" i="10"/>
  <c r="I92" i="10" s="1"/>
  <c r="H63" i="10"/>
  <c r="I63" i="10" s="1"/>
  <c r="H69" i="10"/>
  <c r="I69" i="10" s="1"/>
  <c r="H82" i="10"/>
  <c r="I82" i="10" s="1"/>
  <c r="H20" i="10"/>
  <c r="I20" i="10" s="1"/>
  <c r="H142" i="10"/>
  <c r="I142" i="10" s="1"/>
  <c r="H61" i="10"/>
  <c r="I61" i="10" s="1"/>
  <c r="H74" i="10"/>
  <c r="I74" i="10" s="1"/>
  <c r="H15" i="10"/>
  <c r="I15" i="10" s="1"/>
  <c r="H147" i="10"/>
  <c r="I147" i="10" s="1"/>
  <c r="H138" i="10"/>
  <c r="I138" i="10" s="1"/>
  <c r="H53" i="10"/>
  <c r="I53" i="10" s="1"/>
  <c r="H66" i="10"/>
  <c r="I66" i="10" s="1"/>
  <c r="H13" i="10"/>
  <c r="I13" i="10" s="1"/>
  <c r="H143" i="10"/>
  <c r="I143" i="10" s="1"/>
  <c r="H134" i="10"/>
  <c r="I134" i="10" s="1"/>
  <c r="H45" i="10"/>
  <c r="I45" i="10" s="1"/>
  <c r="H9" i="10"/>
  <c r="I9" i="10" s="1"/>
  <c r="H34" i="10"/>
  <c r="I34" i="10" s="1"/>
  <c r="H144" i="10"/>
  <c r="I144" i="10" s="1"/>
  <c r="H119" i="10"/>
  <c r="I119" i="10" s="1"/>
  <c r="H110" i="10"/>
  <c r="I110" i="10" s="1"/>
  <c r="H126" i="10"/>
  <c r="I126" i="10" s="1"/>
  <c r="H131" i="10"/>
  <c r="I131" i="10" s="1"/>
  <c r="H148" i="10"/>
  <c r="I148" i="10" s="1"/>
  <c r="H115" i="10"/>
  <c r="I115" i="10" s="1"/>
  <c r="H37" i="10"/>
  <c r="I37" i="10" s="1"/>
  <c r="H18" i="10"/>
  <c r="I18" i="10" s="1"/>
  <c r="H123" i="10"/>
  <c r="I123" i="10" s="1"/>
  <c r="H32" i="10"/>
  <c r="I32" i="10" s="1"/>
  <c r="H58" i="10"/>
  <c r="I58" i="10" s="1"/>
  <c r="H91" i="10"/>
  <c r="I91" i="10" s="1"/>
  <c r="H139" i="10"/>
  <c r="I139" i="10" s="1"/>
  <c r="H130" i="10"/>
  <c r="I130" i="10" s="1"/>
  <c r="H50" i="10"/>
  <c r="I50" i="10" s="1"/>
  <c r="H160" i="10"/>
  <c r="I160" i="10" s="1"/>
  <c r="H135" i="10"/>
  <c r="I135" i="10" s="1"/>
  <c r="H42" i="10"/>
  <c r="I42" i="10" s="1"/>
  <c r="H156" i="10"/>
  <c r="I156" i="10" s="1"/>
  <c r="H51" i="10"/>
  <c r="I51" i="10" s="1"/>
  <c r="H122" i="10"/>
  <c r="I122" i="10" s="1"/>
  <c r="H29" i="10"/>
  <c r="I29" i="10" s="1"/>
  <c r="H152" i="10"/>
  <c r="I152" i="10" s="1"/>
  <c r="H35" i="10"/>
  <c r="I35" i="10" s="1"/>
  <c r="H127" i="10"/>
  <c r="I127" i="10" s="1"/>
  <c r="H118" i="10"/>
  <c r="I118" i="10" s="1"/>
  <c r="H97" i="10"/>
  <c r="I97" i="10" s="1"/>
  <c r="H114" i="10"/>
  <c r="I114" i="10" s="1"/>
  <c r="H21" i="10"/>
  <c r="I21" i="10" s="1"/>
  <c r="H26" i="10"/>
  <c r="I26" i="10" s="1"/>
  <c r="H89" i="10"/>
  <c r="I89" i="10" s="1"/>
  <c r="H140" i="10"/>
  <c r="I140" i="10" s="1"/>
  <c r="H81" i="10"/>
  <c r="I81" i="10" s="1"/>
  <c r="H106" i="10"/>
  <c r="I106" i="10" s="1"/>
  <c r="H6" i="10"/>
  <c r="I6" i="10" s="1"/>
  <c r="H136" i="10"/>
  <c r="I136" i="10" s="1"/>
  <c r="H73" i="10"/>
  <c r="I73" i="10" s="1"/>
  <c r="H111" i="10"/>
  <c r="I111" i="10" s="1"/>
  <c r="H102" i="10"/>
  <c r="I102" i="10" s="1"/>
  <c r="H3" i="10"/>
  <c r="I3" i="10" s="1"/>
  <c r="H132" i="10"/>
  <c r="I132" i="10" s="1"/>
  <c r="H65" i="10"/>
  <c r="I65" i="10" s="1"/>
  <c r="H107" i="10"/>
  <c r="I107" i="10" s="1"/>
  <c r="H96" i="10"/>
  <c r="I96" i="10" s="1"/>
  <c r="H27" i="10"/>
  <c r="I27" i="10" s="1"/>
  <c r="H8" i="10"/>
  <c r="I8" i="10" s="1"/>
  <c r="H128" i="10"/>
  <c r="I128" i="10" s="1"/>
  <c r="H57" i="10"/>
  <c r="I57" i="10" s="1"/>
  <c r="H103" i="10"/>
  <c r="I103" i="10" s="1"/>
  <c r="H88" i="10"/>
  <c r="I88" i="10" s="1"/>
  <c r="H82" i="13"/>
  <c r="I82" i="13" s="1"/>
  <c r="H112" i="13"/>
  <c r="I112" i="13" s="1"/>
  <c r="H132" i="13"/>
  <c r="I132" i="13" s="1"/>
  <c r="H92" i="13"/>
  <c r="I92" i="13" s="1"/>
  <c r="H1" i="13"/>
  <c r="I1" i="13" s="1"/>
  <c r="H128" i="13"/>
  <c r="I128" i="13" s="1"/>
  <c r="H104" i="13"/>
  <c r="I104" i="13" s="1"/>
  <c r="H96" i="13"/>
  <c r="I96" i="13" s="1"/>
  <c r="H120" i="13"/>
  <c r="I120" i="13" s="1"/>
  <c r="H108" i="13"/>
  <c r="I108" i="13" s="1"/>
  <c r="H100" i="13"/>
  <c r="I100" i="13" s="1"/>
  <c r="H116" i="13"/>
  <c r="I116" i="13" s="1"/>
  <c r="H124" i="13"/>
  <c r="I124" i="13" s="1"/>
  <c r="H88" i="13"/>
  <c r="I88" i="13" s="1"/>
  <c r="AD8" i="13"/>
  <c r="AD9" i="13" s="1"/>
  <c r="AD8" i="10"/>
  <c r="AD9" i="10" s="1"/>
  <c r="AD8" i="9"/>
  <c r="AD9" i="9" s="1"/>
  <c r="K8" i="10"/>
  <c r="K8" i="13"/>
  <c r="K8" i="9"/>
  <c r="K1" i="1" l="1"/>
  <c r="Z1" i="1"/>
  <c r="Z2" i="1"/>
  <c r="Z3" i="1"/>
  <c r="Z4" i="1" s="1"/>
  <c r="AD5" i="1" s="1"/>
  <c r="Z8" i="1"/>
  <c r="V9" i="1"/>
  <c r="V11" i="1" s="1"/>
  <c r="V13" i="1"/>
  <c r="C17" i="1" s="1"/>
  <c r="Y13" i="1"/>
  <c r="C20" i="1"/>
  <c r="C21" i="1"/>
  <c r="C18" i="1" l="1"/>
  <c r="V15" i="1"/>
  <c r="C15" i="1"/>
  <c r="C7" i="1"/>
  <c r="C5" i="1"/>
  <c r="C3" i="1"/>
  <c r="C2" i="1"/>
  <c r="C113" i="1"/>
  <c r="C145" i="1"/>
  <c r="C177" i="1"/>
  <c r="C209" i="1"/>
  <c r="C241" i="1"/>
  <c r="C182" i="1"/>
  <c r="C247" i="1"/>
  <c r="C184" i="1"/>
  <c r="C153" i="1"/>
  <c r="C250" i="1"/>
  <c r="C187" i="1"/>
  <c r="C156" i="1"/>
  <c r="C222" i="1"/>
  <c r="C160" i="1"/>
  <c r="C193" i="1"/>
  <c r="C99" i="1"/>
  <c r="C133" i="1"/>
  <c r="C136" i="1"/>
  <c r="C114" i="1"/>
  <c r="C146" i="1"/>
  <c r="C178" i="1"/>
  <c r="C210" i="1"/>
  <c r="C242" i="1"/>
  <c r="C214" i="1"/>
  <c r="C215" i="1"/>
  <c r="C120" i="1"/>
  <c r="C122" i="1"/>
  <c r="C219" i="1"/>
  <c r="C189" i="1"/>
  <c r="C190" i="1"/>
  <c r="C128" i="1"/>
  <c r="C162" i="1"/>
  <c r="C227" i="1"/>
  <c r="C101" i="1"/>
  <c r="C231" i="1"/>
  <c r="C105" i="1"/>
  <c r="C107" i="1"/>
  <c r="C173" i="1"/>
  <c r="C238" i="1"/>
  <c r="C239" i="1"/>
  <c r="C115" i="1"/>
  <c r="C147" i="1"/>
  <c r="C179" i="1"/>
  <c r="C211" i="1"/>
  <c r="C243" i="1"/>
  <c r="C246" i="1"/>
  <c r="C183" i="1"/>
  <c r="C216" i="1"/>
  <c r="C185" i="1"/>
  <c r="C123" i="1"/>
  <c r="C125" i="1"/>
  <c r="C223" i="1"/>
  <c r="C225" i="1"/>
  <c r="C226" i="1"/>
  <c r="C196" i="1"/>
  <c r="C197" i="1"/>
  <c r="C199" i="1"/>
  <c r="C169" i="1"/>
  <c r="C203" i="1"/>
  <c r="C109" i="1"/>
  <c r="C175" i="1"/>
  <c r="C116" i="1"/>
  <c r="C148" i="1"/>
  <c r="C180" i="1"/>
  <c r="C212" i="1"/>
  <c r="C244" i="1"/>
  <c r="C150" i="1"/>
  <c r="C88" i="1"/>
  <c r="C248" i="1"/>
  <c r="C154" i="1"/>
  <c r="C155" i="1"/>
  <c r="C220" i="1"/>
  <c r="C221" i="1"/>
  <c r="C158" i="1"/>
  <c r="C96" i="1"/>
  <c r="C194" i="1"/>
  <c r="C100" i="1"/>
  <c r="C102" i="1"/>
  <c r="C104" i="1"/>
  <c r="C138" i="1"/>
  <c r="C204" i="1"/>
  <c r="C174" i="1"/>
  <c r="C144" i="1"/>
  <c r="C117" i="1"/>
  <c r="C149" i="1"/>
  <c r="C181" i="1"/>
  <c r="C213" i="1"/>
  <c r="C245" i="1"/>
  <c r="C118" i="1"/>
  <c r="C151" i="1"/>
  <c r="C152" i="1"/>
  <c r="C249" i="1"/>
  <c r="C186" i="1"/>
  <c r="C124" i="1"/>
  <c r="C159" i="1"/>
  <c r="C224" i="1"/>
  <c r="C98" i="1"/>
  <c r="C164" i="1"/>
  <c r="C198" i="1"/>
  <c r="C200" i="1"/>
  <c r="C106" i="1"/>
  <c r="C140" i="1"/>
  <c r="C110" i="1"/>
  <c r="C176" i="1"/>
  <c r="C86" i="1"/>
  <c r="C126" i="1"/>
  <c r="C192" i="1"/>
  <c r="C130" i="1"/>
  <c r="C229" i="1"/>
  <c r="C135" i="1"/>
  <c r="C234" i="1"/>
  <c r="C108" i="1"/>
  <c r="C143" i="1"/>
  <c r="C87" i="1"/>
  <c r="C119" i="1"/>
  <c r="C218" i="1"/>
  <c r="C157" i="1"/>
  <c r="C127" i="1"/>
  <c r="C161" i="1"/>
  <c r="C131" i="1"/>
  <c r="C103" i="1"/>
  <c r="C202" i="1"/>
  <c r="C172" i="1"/>
  <c r="C112" i="1"/>
  <c r="C170" i="1"/>
  <c r="C89" i="1"/>
  <c r="C121" i="1"/>
  <c r="C217" i="1"/>
  <c r="C92" i="1"/>
  <c r="C95" i="1"/>
  <c r="C163" i="1"/>
  <c r="C134" i="1"/>
  <c r="C168" i="1"/>
  <c r="C206" i="1"/>
  <c r="C208" i="1"/>
  <c r="C90" i="1"/>
  <c r="C188" i="1"/>
  <c r="C191" i="1"/>
  <c r="C97" i="1"/>
  <c r="C195" i="1"/>
  <c r="C167" i="1"/>
  <c r="C233" i="1"/>
  <c r="C171" i="1"/>
  <c r="C205" i="1"/>
  <c r="C91" i="1"/>
  <c r="C129" i="1"/>
  <c r="C228" i="1"/>
  <c r="C166" i="1"/>
  <c r="C201" i="1"/>
  <c r="C139" i="1"/>
  <c r="C237" i="1"/>
  <c r="C111" i="1"/>
  <c r="C93" i="1"/>
  <c r="C165" i="1"/>
  <c r="C137" i="1"/>
  <c r="C235" i="1"/>
  <c r="C141" i="1"/>
  <c r="C207" i="1"/>
  <c r="C94" i="1"/>
  <c r="C132" i="1"/>
  <c r="C230" i="1"/>
  <c r="C232" i="1"/>
  <c r="C236" i="1"/>
  <c r="C142" i="1"/>
  <c r="C240" i="1"/>
  <c r="C23" i="1"/>
  <c r="C55" i="1"/>
  <c r="C60" i="1"/>
  <c r="C30" i="1"/>
  <c r="C64" i="1"/>
  <c r="C34" i="1"/>
  <c r="C69" i="1"/>
  <c r="C39" i="1"/>
  <c r="C73" i="1"/>
  <c r="C75" i="1"/>
  <c r="C79" i="1"/>
  <c r="C84" i="1"/>
  <c r="C24" i="1"/>
  <c r="C56" i="1"/>
  <c r="C28" i="1"/>
  <c r="C62" i="1"/>
  <c r="C32" i="1"/>
  <c r="C67" i="1"/>
  <c r="C37" i="1"/>
  <c r="C41" i="1"/>
  <c r="C25" i="1"/>
  <c r="C57" i="1"/>
  <c r="C61" i="1"/>
  <c r="C65" i="1"/>
  <c r="C71" i="1"/>
  <c r="C74" i="1"/>
  <c r="C76" i="1"/>
  <c r="C78" i="1"/>
  <c r="C48" i="1"/>
  <c r="C26" i="1"/>
  <c r="C58" i="1"/>
  <c r="C59" i="1"/>
  <c r="C29" i="1"/>
  <c r="C63" i="1"/>
  <c r="C33" i="1"/>
  <c r="C35" i="1"/>
  <c r="C70" i="1"/>
  <c r="C40" i="1"/>
  <c r="C42" i="1"/>
  <c r="C44" i="1"/>
  <c r="C80" i="1"/>
  <c r="C82" i="1"/>
  <c r="C85" i="1"/>
  <c r="C27" i="1"/>
  <c r="C31" i="1"/>
  <c r="C68" i="1"/>
  <c r="C38" i="1"/>
  <c r="C72" i="1"/>
  <c r="C45" i="1"/>
  <c r="C49" i="1"/>
  <c r="C83" i="1"/>
  <c r="C54" i="1"/>
  <c r="C66" i="1"/>
  <c r="C43" i="1"/>
  <c r="C46" i="1"/>
  <c r="C50" i="1"/>
  <c r="C81" i="1"/>
  <c r="C36" i="1"/>
  <c r="C52" i="1"/>
  <c r="C77" i="1"/>
  <c r="C51" i="1"/>
  <c r="C47" i="1"/>
  <c r="C53" i="1"/>
  <c r="C13" i="1"/>
  <c r="C11" i="1"/>
  <c r="C9" i="1"/>
  <c r="K6" i="1"/>
  <c r="H91" i="1" s="1"/>
  <c r="I91" i="1" s="1"/>
  <c r="C1" i="1"/>
  <c r="AD4" i="1"/>
  <c r="H33" i="1"/>
  <c r="I33" i="1" s="1"/>
  <c r="H17" i="1"/>
  <c r="I17" i="1" s="1"/>
  <c r="H1" i="1"/>
  <c r="I1" i="1" s="1"/>
  <c r="H158" i="1"/>
  <c r="I158" i="1" s="1"/>
  <c r="H150" i="1"/>
  <c r="I150" i="1" s="1"/>
  <c r="H142" i="1"/>
  <c r="I142" i="1" s="1"/>
  <c r="H102" i="1"/>
  <c r="I102" i="1" s="1"/>
  <c r="H94" i="1"/>
  <c r="I94" i="1" s="1"/>
  <c r="H155" i="1"/>
  <c r="I155" i="1" s="1"/>
  <c r="H147" i="1"/>
  <c r="I147" i="1" s="1"/>
  <c r="H139" i="1"/>
  <c r="I139" i="1" s="1"/>
  <c r="H131" i="1"/>
  <c r="I131" i="1" s="1"/>
  <c r="H123" i="1"/>
  <c r="I123" i="1" s="1"/>
  <c r="H115" i="1"/>
  <c r="I115" i="1" s="1"/>
  <c r="H107" i="1"/>
  <c r="I107" i="1" s="1"/>
  <c r="C22" i="1"/>
  <c r="C10" i="1"/>
  <c r="H64" i="1"/>
  <c r="I64" i="1" s="1"/>
  <c r="H56" i="1"/>
  <c r="I56" i="1" s="1"/>
  <c r="H48" i="1"/>
  <c r="I48" i="1" s="1"/>
  <c r="H40" i="1"/>
  <c r="I40" i="1" s="1"/>
  <c r="C19" i="1"/>
  <c r="C14" i="1"/>
  <c r="C12" i="1"/>
  <c r="C6" i="1"/>
  <c r="H118" i="1"/>
  <c r="I118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C16" i="1"/>
  <c r="C8" i="1"/>
  <c r="C4" i="1"/>
  <c r="H50" i="1"/>
  <c r="I50" i="1" s="1"/>
  <c r="H42" i="1"/>
  <c r="I42" i="1" s="1"/>
  <c r="H34" i="1"/>
  <c r="I34" i="1" s="1"/>
  <c r="H26" i="1"/>
  <c r="I26" i="1" s="1"/>
  <c r="H18" i="1"/>
  <c r="I18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H71" i="1"/>
  <c r="I71" i="1" s="1"/>
  <c r="H54" i="1"/>
  <c r="I54" i="1" s="1"/>
  <c r="H46" i="1"/>
  <c r="I46" i="1" s="1"/>
  <c r="H38" i="1"/>
  <c r="I38" i="1" s="1"/>
  <c r="H30" i="1"/>
  <c r="I30" i="1" s="1"/>
  <c r="H82" i="1" l="1"/>
  <c r="I82" i="1" s="1"/>
  <c r="H66" i="1"/>
  <c r="I66" i="1" s="1"/>
  <c r="H58" i="1"/>
  <c r="I58" i="1" s="1"/>
  <c r="H88" i="1"/>
  <c r="I88" i="1" s="1"/>
  <c r="H96" i="1"/>
  <c r="I96" i="1" s="1"/>
  <c r="H128" i="1"/>
  <c r="I128" i="1" s="1"/>
  <c r="H45" i="1"/>
  <c r="I45" i="1" s="1"/>
  <c r="H53" i="1"/>
  <c r="I53" i="1" s="1"/>
  <c r="H152" i="1"/>
  <c r="I152" i="1" s="1"/>
  <c r="H160" i="1"/>
  <c r="I160" i="1" s="1"/>
  <c r="H104" i="1"/>
  <c r="I104" i="1" s="1"/>
  <c r="H112" i="1"/>
  <c r="I112" i="1" s="1"/>
  <c r="H6" i="1"/>
  <c r="I6" i="1" s="1"/>
  <c r="H72" i="1"/>
  <c r="I72" i="1" s="1"/>
  <c r="H120" i="1"/>
  <c r="I120" i="1" s="1"/>
  <c r="H136" i="1"/>
  <c r="I136" i="1" s="1"/>
  <c r="H144" i="1"/>
  <c r="I144" i="1" s="1"/>
  <c r="H61" i="1"/>
  <c r="I61" i="1" s="1"/>
  <c r="H77" i="1"/>
  <c r="I77" i="1" s="1"/>
  <c r="H85" i="1"/>
  <c r="I85" i="1" s="1"/>
  <c r="H80" i="1"/>
  <c r="I80" i="1" s="1"/>
  <c r="H74" i="1"/>
  <c r="I74" i="1" s="1"/>
  <c r="H37" i="1"/>
  <c r="I37" i="1" s="1"/>
  <c r="H69" i="1"/>
  <c r="I69" i="1" s="1"/>
  <c r="H22" i="1"/>
  <c r="I22" i="1" s="1"/>
  <c r="H93" i="1"/>
  <c r="I93" i="1" s="1"/>
  <c r="H90" i="1"/>
  <c r="I90" i="1" s="1"/>
  <c r="H70" i="1"/>
  <c r="I70" i="1" s="1"/>
  <c r="H5" i="1"/>
  <c r="I5" i="1" s="1"/>
  <c r="H130" i="1"/>
  <c r="I130" i="1" s="1"/>
  <c r="H2" i="1"/>
  <c r="I2" i="1" s="1"/>
  <c r="H27" i="1"/>
  <c r="I27" i="1" s="1"/>
  <c r="H35" i="1"/>
  <c r="I35" i="1" s="1"/>
  <c r="H41" i="1"/>
  <c r="I41" i="1" s="1"/>
  <c r="H19" i="1"/>
  <c r="I19" i="1" s="1"/>
  <c r="H9" i="1"/>
  <c r="I9" i="1" s="1"/>
  <c r="H59" i="1"/>
  <c r="I59" i="1" s="1"/>
  <c r="H114" i="1"/>
  <c r="I114" i="1" s="1"/>
  <c r="H126" i="1"/>
  <c r="I126" i="1" s="1"/>
  <c r="H12" i="1"/>
  <c r="I12" i="1" s="1"/>
  <c r="H78" i="1"/>
  <c r="I78" i="1" s="1"/>
  <c r="H110" i="1"/>
  <c r="I110" i="1" s="1"/>
  <c r="H57" i="1"/>
  <c r="I57" i="1" s="1"/>
  <c r="H7" i="1"/>
  <c r="I7" i="1" s="1"/>
  <c r="H146" i="1"/>
  <c r="I146" i="1" s="1"/>
  <c r="H11" i="1"/>
  <c r="I11" i="1" s="1"/>
  <c r="H134" i="1"/>
  <c r="I134" i="1" s="1"/>
  <c r="H31" i="1"/>
  <c r="I31" i="1" s="1"/>
  <c r="H67" i="1"/>
  <c r="I67" i="1" s="1"/>
  <c r="H16" i="1"/>
  <c r="I16" i="1" s="1"/>
  <c r="H98" i="1"/>
  <c r="I98" i="1" s="1"/>
  <c r="H14" i="1"/>
  <c r="I14" i="1" s="1"/>
  <c r="H122" i="1"/>
  <c r="I122" i="1" s="1"/>
  <c r="H138" i="1"/>
  <c r="I138" i="1" s="1"/>
  <c r="H83" i="1"/>
  <c r="I83" i="1" s="1"/>
  <c r="H62" i="1"/>
  <c r="I62" i="1" s="1"/>
  <c r="H106" i="1"/>
  <c r="I106" i="1" s="1"/>
  <c r="H49" i="1"/>
  <c r="I49" i="1" s="1"/>
  <c r="H4" i="1"/>
  <c r="I4" i="1" s="1"/>
  <c r="H154" i="1"/>
  <c r="I154" i="1" s="1"/>
  <c r="H51" i="1"/>
  <c r="I51" i="1" s="1"/>
  <c r="H23" i="1"/>
  <c r="I23" i="1" s="1"/>
  <c r="H39" i="1"/>
  <c r="I39" i="1" s="1"/>
  <c r="H75" i="1"/>
  <c r="I75" i="1" s="1"/>
  <c r="H21" i="1"/>
  <c r="I21" i="1" s="1"/>
  <c r="H10" i="1"/>
  <c r="I10" i="1" s="1"/>
  <c r="H65" i="1"/>
  <c r="I65" i="1" s="1"/>
  <c r="H145" i="1"/>
  <c r="I145" i="1" s="1"/>
  <c r="H156" i="1"/>
  <c r="I156" i="1" s="1"/>
  <c r="H161" i="1"/>
  <c r="I161" i="1" s="1"/>
  <c r="H92" i="1"/>
  <c r="I92" i="1" s="1"/>
  <c r="H97" i="1"/>
  <c r="I97" i="1" s="1"/>
  <c r="H100" i="1"/>
  <c r="I100" i="1" s="1"/>
  <c r="H105" i="1"/>
  <c r="I105" i="1" s="1"/>
  <c r="H13" i="1"/>
  <c r="I13" i="1" s="1"/>
  <c r="H60" i="1"/>
  <c r="I60" i="1" s="1"/>
  <c r="H108" i="1"/>
  <c r="I108" i="1" s="1"/>
  <c r="H121" i="1"/>
  <c r="I121" i="1" s="1"/>
  <c r="H20" i="1"/>
  <c r="I20" i="1" s="1"/>
  <c r="H28" i="1"/>
  <c r="I28" i="1" s="1"/>
  <c r="H143" i="1"/>
  <c r="I143" i="1" s="1"/>
  <c r="H68" i="1"/>
  <c r="I68" i="1" s="1"/>
  <c r="H148" i="1"/>
  <c r="I148" i="1" s="1"/>
  <c r="H151" i="1"/>
  <c r="I151" i="1" s="1"/>
  <c r="H153" i="1"/>
  <c r="I153" i="1" s="1"/>
  <c r="H76" i="1"/>
  <c r="I76" i="1" s="1"/>
  <c r="H81" i="1"/>
  <c r="I81" i="1" s="1"/>
  <c r="H159" i="1"/>
  <c r="I159" i="1" s="1"/>
  <c r="H84" i="1"/>
  <c r="I84" i="1" s="1"/>
  <c r="H89" i="1"/>
  <c r="I89" i="1" s="1"/>
  <c r="H15" i="1"/>
  <c r="I15" i="1" s="1"/>
  <c r="H124" i="1"/>
  <c r="I124" i="1" s="1"/>
  <c r="H129" i="1"/>
  <c r="I129" i="1" s="1"/>
  <c r="H132" i="1"/>
  <c r="I132" i="1" s="1"/>
  <c r="H44" i="1"/>
  <c r="I44" i="1" s="1"/>
  <c r="H140" i="1"/>
  <c r="I140" i="1" s="1"/>
  <c r="H73" i="1"/>
  <c r="I73" i="1" s="1"/>
  <c r="H3" i="1"/>
  <c r="I3" i="1" s="1"/>
  <c r="H116" i="1"/>
  <c r="I116" i="1" s="1"/>
  <c r="H135" i="1"/>
  <c r="I135" i="1" s="1"/>
  <c r="H52" i="1"/>
  <c r="I52" i="1" s="1"/>
  <c r="H113" i="1"/>
  <c r="I113" i="1" s="1"/>
  <c r="H137" i="1"/>
  <c r="I137" i="1" s="1"/>
  <c r="H36" i="1"/>
  <c r="I36" i="1" s="1"/>
  <c r="H25" i="1"/>
  <c r="I25" i="1" s="1"/>
  <c r="H86" i="1"/>
  <c r="I86" i="1" s="1"/>
  <c r="H43" i="1"/>
  <c r="I43" i="1" s="1"/>
  <c r="H8" i="1"/>
  <c r="I8" i="1" s="1"/>
  <c r="H47" i="1"/>
  <c r="I47" i="1" s="1"/>
  <c r="H55" i="1"/>
  <c r="I55" i="1" s="1"/>
  <c r="H24" i="1"/>
  <c r="I24" i="1" s="1"/>
  <c r="H63" i="1"/>
  <c r="I63" i="1" s="1"/>
  <c r="H29" i="1"/>
  <c r="I29" i="1" s="1"/>
  <c r="H32" i="1"/>
  <c r="I32" i="1" s="1"/>
  <c r="H99" i="1"/>
  <c r="I99" i="1" s="1"/>
  <c r="AD8" i="1"/>
  <c r="AD9" i="1" s="1"/>
  <c r="K8" i="1"/>
</calcChain>
</file>

<file path=xl/sharedStrings.xml><?xml version="1.0" encoding="utf-8"?>
<sst xmlns="http://schemas.openxmlformats.org/spreadsheetml/2006/main" count="3188" uniqueCount="81">
  <si>
    <t>und größer</t>
  </si>
  <si>
    <t>kN</t>
  </si>
  <si>
    <t>N</t>
  </si>
  <si>
    <t>Y</t>
  </si>
  <si>
    <t>Nm</t>
  </si>
  <si>
    <t xml:space="preserve">R </t>
  </si>
  <si>
    <t>Nmm</t>
  </si>
  <si>
    <t>M</t>
  </si>
  <si>
    <t>Cumulative Frequency</t>
  </si>
  <si>
    <t>R/t</t>
  </si>
  <si>
    <t>Monte-Carlo - 99% Quantile</t>
  </si>
  <si>
    <t>t</t>
  </si>
  <si>
    <t>PRF</t>
  </si>
  <si>
    <t>Knockdown Factor</t>
  </si>
  <si>
    <t>v</t>
  </si>
  <si>
    <t>Boundary Perturbation</t>
  </si>
  <si>
    <t>E</t>
  </si>
  <si>
    <t>EBC</t>
  </si>
  <si>
    <t>Z</t>
  </si>
  <si>
    <t>L</t>
  </si>
  <si>
    <t>L/R</t>
  </si>
  <si>
    <t>Kumuliert %</t>
  </si>
  <si>
    <t>Häufigkeit</t>
  </si>
  <si>
    <t>Klasse</t>
  </si>
  <si>
    <t>R</t>
  </si>
  <si>
    <t>A400 - IW1</t>
  </si>
  <si>
    <t>A700 - IW1</t>
  </si>
  <si>
    <t>LBA</t>
  </si>
  <si>
    <t>MNA</t>
  </si>
  <si>
    <t>lambda</t>
  </si>
  <si>
    <t xml:space="preserve">                                                                                                                                                                                                   </t>
  </si>
  <si>
    <t>w/t =</t>
  </si>
  <si>
    <t>SBPA</t>
  </si>
  <si>
    <t>LRSM Paper 2019</t>
  </si>
  <si>
    <t>Z (target)</t>
  </si>
  <si>
    <t>L (result)</t>
  </si>
  <si>
    <t>Z (result)</t>
  </si>
  <si>
    <t>N (elastic)</t>
  </si>
  <si>
    <t>N (plastic)</t>
  </si>
  <si>
    <t>SST-1</t>
  </si>
  <si>
    <t>SST-2</t>
  </si>
  <si>
    <t>l</t>
  </si>
  <si>
    <t>12 Cyl</t>
  </si>
  <si>
    <t>KDF</t>
  </si>
  <si>
    <t>Amp</t>
  </si>
  <si>
    <t>(hier gibt es 12 Daten aber nur ein Muster, Beullast ist min und max)</t>
  </si>
  <si>
    <t>Experiment-based statistical distribution of bucklingloads of cylindrical shells</t>
  </si>
  <si>
    <t>MGI</t>
  </si>
  <si>
    <t>MC</t>
  </si>
  <si>
    <t>'IW1_26_scaled'</t>
  </si>
  <si>
    <t>'IW1_24_scaled'</t>
  </si>
  <si>
    <t>'IW1_38_scaled'</t>
  </si>
  <si>
    <t>'IW1_17_scaled'</t>
  </si>
  <si>
    <t>'IW1_22_scaled'</t>
  </si>
  <si>
    <t>'IW1_47_scaled'</t>
  </si>
  <si>
    <t>'IW1_37_scaled'</t>
  </si>
  <si>
    <t>'IW1_39_scaled'</t>
  </si>
  <si>
    <t>'IW1_31_scaled'</t>
  </si>
  <si>
    <t>'IW1_23_scaled'</t>
  </si>
  <si>
    <t>'IW1_34_scaled'</t>
  </si>
  <si>
    <t>'IW1_45_scaled'</t>
  </si>
  <si>
    <t>'IW1_33_scaled'</t>
  </si>
  <si>
    <t>'IW1_27_scaled'</t>
  </si>
  <si>
    <t>'IW1_28_scaled'</t>
  </si>
  <si>
    <t>'IW1_18_scaled'</t>
  </si>
  <si>
    <t>'IW1_41_scaled'</t>
  </si>
  <si>
    <t>'IW1_35_scaled'</t>
  </si>
  <si>
    <t>'IW1_30_scaled'</t>
  </si>
  <si>
    <t>'IW1_32_scaled'</t>
  </si>
  <si>
    <t>'IW1_43_scaled'</t>
  </si>
  <si>
    <t>'IW1_20_scaled'</t>
  </si>
  <si>
    <t>'IW1_40_scaled'</t>
  </si>
  <si>
    <t>'IW1_19_scaled'</t>
  </si>
  <si>
    <t>'IW1_46_scaled'</t>
  </si>
  <si>
    <t>'IW1_25_scaled'</t>
  </si>
  <si>
    <t>'IW1_36_scaled'</t>
  </si>
  <si>
    <t>'IW1_21_scaled'</t>
  </si>
  <si>
    <t>'IW1_44_scaled'</t>
  </si>
  <si>
    <t>'IW1_42_scaled'</t>
  </si>
  <si>
    <t>'IW1_29_scaled'</t>
  </si>
  <si>
    <t>A3000 - IW1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</si>
</sst>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0" xfId="0" applyFont="1"/>
    <xf numFmtId="0" fontId="2" fillId="0" borderId="10" xfId="0" applyFont="1" applyBorder="1" applyAlignment="1">
      <alignment horizontal="center"/>
    </xf>
    <xf numFmtId="0" fontId="0" fillId="2" borderId="11" xfId="0" applyFill="1" applyBorder="1"/>
    <xf numFmtId="0" fontId="2" fillId="2" borderId="10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0" fontId="0" fillId="0" borderId="0" xfId="0" applyNumberFormat="1"/>
    <xf numFmtId="10" fontId="0" fillId="0" borderId="1" xfId="0" applyNumberFormat="1" applyBorder="1"/>
    <xf numFmtId="11" fontId="0" fillId="2" borderId="0" xfId="0" applyNumberFormat="1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164" fontId="0" fillId="8" borderId="0" xfId="0" applyNumberFormat="1" applyFill="1"/>
    <xf numFmtId="0" fontId="3" fillId="0" borderId="12" xfId="0" applyFont="1" applyBorder="1"/>
    <xf numFmtId="2" fontId="0" fillId="2" borderId="0" xfId="0" applyNumberFormat="1" applyFill="1"/>
    <xf numFmtId="165" fontId="0" fillId="0" borderId="0" xfId="0" applyNumberFormat="1"/>
  </cellXfs>
  <cellStyles count="1">
    <cellStyle name="Standard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A100_IW1!$D$1:$D$2270</c:f>
              <c:numCache>
                <c:formatCode>General</c:formatCode>
                <c:ptCount val="2270"/>
                <c:pt idx="0">
                  <c:v>0.36499999999999999</c:v>
                </c:pt>
                <c:pt idx="1">
                  <c:v>0.76570000000000005</c:v>
                </c:pt>
                <c:pt idx="2">
                  <c:v>0.57040000000000002</c:v>
                </c:pt>
                <c:pt idx="3">
                  <c:v>0.64390000000000003</c:v>
                </c:pt>
                <c:pt idx="4">
                  <c:v>0.01</c:v>
                </c:pt>
                <c:pt idx="5">
                  <c:v>0.13900000000000001</c:v>
                </c:pt>
                <c:pt idx="6">
                  <c:v>0.18060000000000001</c:v>
                </c:pt>
                <c:pt idx="7">
                  <c:v>0.9849</c:v>
                </c:pt>
                <c:pt idx="8">
                  <c:v>0.29770000000000002</c:v>
                </c:pt>
                <c:pt idx="9">
                  <c:v>0.31519999999999998</c:v>
                </c:pt>
                <c:pt idx="10">
                  <c:v>0.68100000000000005</c:v>
                </c:pt>
                <c:pt idx="11">
                  <c:v>8.0299999999999996E-2</c:v>
                </c:pt>
                <c:pt idx="12">
                  <c:v>0.95150000000000001</c:v>
                </c:pt>
                <c:pt idx="13">
                  <c:v>0.67559999999999998</c:v>
                </c:pt>
                <c:pt idx="14">
                  <c:v>0.9446</c:v>
                </c:pt>
                <c:pt idx="15">
                  <c:v>0.34510000000000002</c:v>
                </c:pt>
                <c:pt idx="16">
                  <c:v>1.23E-2</c:v>
                </c:pt>
                <c:pt idx="17">
                  <c:v>0.74839999999999995</c:v>
                </c:pt>
                <c:pt idx="18">
                  <c:v>0.16</c:v>
                </c:pt>
                <c:pt idx="19">
                  <c:v>0.26919999999999999</c:v>
                </c:pt>
                <c:pt idx="20">
                  <c:v>0.79479999999999995</c:v>
                </c:pt>
                <c:pt idx="21">
                  <c:v>0.65700000000000003</c:v>
                </c:pt>
                <c:pt idx="22">
                  <c:v>6.3200000000000006E-2</c:v>
                </c:pt>
                <c:pt idx="23">
                  <c:v>0.69720000000000004</c:v>
                </c:pt>
                <c:pt idx="24">
                  <c:v>0.51959999999999995</c:v>
                </c:pt>
                <c:pt idx="25">
                  <c:v>0.3125</c:v>
                </c:pt>
                <c:pt idx="26">
                  <c:v>8.3900000000000002E-2</c:v>
                </c:pt>
                <c:pt idx="27">
                  <c:v>0.48130000000000001</c:v>
                </c:pt>
                <c:pt idx="28">
                  <c:v>0.67169999999999996</c:v>
                </c:pt>
                <c:pt idx="29">
                  <c:v>0.1542</c:v>
                </c:pt>
                <c:pt idx="30">
                  <c:v>0.23519999999999999</c:v>
                </c:pt>
                <c:pt idx="31">
                  <c:v>9.0200000000000002E-2</c:v>
                </c:pt>
                <c:pt idx="32">
                  <c:v>3.7199999999999997E-2</c:v>
                </c:pt>
                <c:pt idx="33">
                  <c:v>0.40699999999999997</c:v>
                </c:pt>
                <c:pt idx="34">
                  <c:v>0.13600000000000001</c:v>
                </c:pt>
                <c:pt idx="35">
                  <c:v>0.53549999999999998</c:v>
                </c:pt>
                <c:pt idx="36">
                  <c:v>0.31709999999999999</c:v>
                </c:pt>
                <c:pt idx="37">
                  <c:v>0.4299</c:v>
                </c:pt>
                <c:pt idx="38">
                  <c:v>0.58899999999999997</c:v>
                </c:pt>
                <c:pt idx="39">
                  <c:v>0.1265</c:v>
                </c:pt>
                <c:pt idx="40">
                  <c:v>0.15310000000000001</c:v>
                </c:pt>
                <c:pt idx="41">
                  <c:v>0.92710000000000004</c:v>
                </c:pt>
                <c:pt idx="42">
                  <c:v>0.95409999999999995</c:v>
                </c:pt>
                <c:pt idx="43">
                  <c:v>0.29139999999999999</c:v>
                </c:pt>
                <c:pt idx="44">
                  <c:v>0.15210000000000001</c:v>
                </c:pt>
                <c:pt idx="45">
                  <c:v>0.6663</c:v>
                </c:pt>
                <c:pt idx="46">
                  <c:v>0.78600000000000003</c:v>
                </c:pt>
                <c:pt idx="47">
                  <c:v>0.59089999999999998</c:v>
                </c:pt>
                <c:pt idx="48">
                  <c:v>0.39539999999999997</c:v>
                </c:pt>
                <c:pt idx="49">
                  <c:v>0.41170000000000001</c:v>
                </c:pt>
                <c:pt idx="50">
                  <c:v>0.114</c:v>
                </c:pt>
                <c:pt idx="51">
                  <c:v>0.89970000000000006</c:v>
                </c:pt>
                <c:pt idx="52">
                  <c:v>0.9647</c:v>
                </c:pt>
                <c:pt idx="53">
                  <c:v>0.4052</c:v>
                </c:pt>
                <c:pt idx="54">
                  <c:v>0.66279999999999994</c:v>
                </c:pt>
                <c:pt idx="55">
                  <c:v>0.62470000000000003</c:v>
                </c:pt>
                <c:pt idx="56">
                  <c:v>0.12839999999999999</c:v>
                </c:pt>
                <c:pt idx="57">
                  <c:v>3.7900000000000003E-2</c:v>
                </c:pt>
                <c:pt idx="58">
                  <c:v>0.32790000000000002</c:v>
                </c:pt>
                <c:pt idx="59">
                  <c:v>0.50129999999999997</c:v>
                </c:pt>
                <c:pt idx="60">
                  <c:v>0.31169999999999998</c:v>
                </c:pt>
                <c:pt idx="61">
                  <c:v>0.68589999999999995</c:v>
                </c:pt>
                <c:pt idx="62">
                  <c:v>4.8999999999999998E-3</c:v>
                </c:pt>
                <c:pt idx="63">
                  <c:v>0.8508</c:v>
                </c:pt>
                <c:pt idx="64">
                  <c:v>0.75039999999999996</c:v>
                </c:pt>
                <c:pt idx="65">
                  <c:v>0.29089999999999999</c:v>
                </c:pt>
                <c:pt idx="66">
                  <c:v>0.76400000000000001</c:v>
                </c:pt>
                <c:pt idx="67">
                  <c:v>0.43590000000000001</c:v>
                </c:pt>
                <c:pt idx="68">
                  <c:v>0.73729999999999996</c:v>
                </c:pt>
                <c:pt idx="69">
                  <c:v>0.7954</c:v>
                </c:pt>
                <c:pt idx="70">
                  <c:v>0.80189999999999995</c:v>
                </c:pt>
                <c:pt idx="71">
                  <c:v>5.0000000000000001E-4</c:v>
                </c:pt>
                <c:pt idx="72">
                  <c:v>0.2495</c:v>
                </c:pt>
                <c:pt idx="73">
                  <c:v>0.76139999999999997</c:v>
                </c:pt>
                <c:pt idx="74">
                  <c:v>0.92720000000000002</c:v>
                </c:pt>
                <c:pt idx="75">
                  <c:v>0.67220000000000002</c:v>
                </c:pt>
                <c:pt idx="76">
                  <c:v>0.79849999999999999</c:v>
                </c:pt>
                <c:pt idx="77">
                  <c:v>0.37180000000000002</c:v>
                </c:pt>
                <c:pt idx="78">
                  <c:v>0.36930000000000002</c:v>
                </c:pt>
                <c:pt idx="79">
                  <c:v>0.78459999999999996</c:v>
                </c:pt>
                <c:pt idx="80">
                  <c:v>0.31119999999999998</c:v>
                </c:pt>
                <c:pt idx="81">
                  <c:v>0.94540000000000002</c:v>
                </c:pt>
                <c:pt idx="82">
                  <c:v>6.8199999999999997E-2</c:v>
                </c:pt>
                <c:pt idx="83">
                  <c:v>2.8E-3</c:v>
                </c:pt>
                <c:pt idx="84">
                  <c:v>5.4999999999999997E-3</c:v>
                </c:pt>
                <c:pt idx="85">
                  <c:v>0.73309999999999997</c:v>
                </c:pt>
                <c:pt idx="86">
                  <c:v>0.16980000000000001</c:v>
                </c:pt>
                <c:pt idx="87">
                  <c:v>8.0399999999999999E-2</c:v>
                </c:pt>
                <c:pt idx="88">
                  <c:v>0.64439999999999997</c:v>
                </c:pt>
                <c:pt idx="89">
                  <c:v>0.20780000000000001</c:v>
                </c:pt>
                <c:pt idx="90">
                  <c:v>0.37680000000000002</c:v>
                </c:pt>
                <c:pt idx="91">
                  <c:v>5.45E-2</c:v>
                </c:pt>
                <c:pt idx="92">
                  <c:v>0.55630000000000002</c:v>
                </c:pt>
                <c:pt idx="93">
                  <c:v>4.4900000000000002E-2</c:v>
                </c:pt>
                <c:pt idx="94">
                  <c:v>0.182</c:v>
                </c:pt>
                <c:pt idx="95">
                  <c:v>0.88360000000000005</c:v>
                </c:pt>
                <c:pt idx="96">
                  <c:v>0.45090000000000002</c:v>
                </c:pt>
                <c:pt idx="97">
                  <c:v>0.40329999999999999</c:v>
                </c:pt>
                <c:pt idx="98">
                  <c:v>0.81030000000000002</c:v>
                </c:pt>
                <c:pt idx="99">
                  <c:v>0.26929999999999998</c:v>
                </c:pt>
                <c:pt idx="100">
                  <c:v>0.8024</c:v>
                </c:pt>
                <c:pt idx="101">
                  <c:v>0.80320000000000003</c:v>
                </c:pt>
                <c:pt idx="102">
                  <c:v>0.11609999999999999</c:v>
                </c:pt>
                <c:pt idx="103">
                  <c:v>0.4773</c:v>
                </c:pt>
                <c:pt idx="104">
                  <c:v>3.8600000000000002E-2</c:v>
                </c:pt>
                <c:pt idx="105">
                  <c:v>2.1999999999999999E-2</c:v>
                </c:pt>
                <c:pt idx="106">
                  <c:v>0.26669999999999999</c:v>
                </c:pt>
                <c:pt idx="107">
                  <c:v>0.29720000000000002</c:v>
                </c:pt>
                <c:pt idx="108">
                  <c:v>0.65529999999999999</c:v>
                </c:pt>
                <c:pt idx="109">
                  <c:v>0.17150000000000001</c:v>
                </c:pt>
                <c:pt idx="110">
                  <c:v>0.35270000000000001</c:v>
                </c:pt>
                <c:pt idx="111">
                  <c:v>0.42199999999999999</c:v>
                </c:pt>
                <c:pt idx="112">
                  <c:v>0.39910000000000001</c:v>
                </c:pt>
                <c:pt idx="113">
                  <c:v>0.77649999999999997</c:v>
                </c:pt>
                <c:pt idx="114">
                  <c:v>7.9000000000000008E-3</c:v>
                </c:pt>
                <c:pt idx="115">
                  <c:v>0.42380000000000001</c:v>
                </c:pt>
                <c:pt idx="116">
                  <c:v>0.91220000000000001</c:v>
                </c:pt>
                <c:pt idx="117">
                  <c:v>7.7799999999999994E-2</c:v>
                </c:pt>
                <c:pt idx="118">
                  <c:v>0.15790000000000001</c:v>
                </c:pt>
                <c:pt idx="119">
                  <c:v>0.42959999999999998</c:v>
                </c:pt>
                <c:pt idx="120">
                  <c:v>0.65329999999999999</c:v>
                </c:pt>
                <c:pt idx="121">
                  <c:v>0.20230000000000001</c:v>
                </c:pt>
                <c:pt idx="122">
                  <c:v>0.79239999999999999</c:v>
                </c:pt>
                <c:pt idx="123">
                  <c:v>0.37940000000000002</c:v>
                </c:pt>
                <c:pt idx="124">
                  <c:v>3.1399999999999997E-2</c:v>
                </c:pt>
                <c:pt idx="125">
                  <c:v>0.35759999999999997</c:v>
                </c:pt>
                <c:pt idx="126">
                  <c:v>3.5999999999999999E-3</c:v>
                </c:pt>
                <c:pt idx="127">
                  <c:v>5.8099999999999999E-2</c:v>
                </c:pt>
                <c:pt idx="128">
                  <c:v>0.77610000000000001</c:v>
                </c:pt>
                <c:pt idx="129">
                  <c:v>0.39439999999999997</c:v>
                </c:pt>
                <c:pt idx="130">
                  <c:v>0.63580000000000003</c:v>
                </c:pt>
                <c:pt idx="131">
                  <c:v>0.61150000000000004</c:v>
                </c:pt>
                <c:pt idx="132">
                  <c:v>0.67859999999999998</c:v>
                </c:pt>
                <c:pt idx="133">
                  <c:v>0.1668</c:v>
                </c:pt>
                <c:pt idx="134">
                  <c:v>0.74639999999999995</c:v>
                </c:pt>
                <c:pt idx="135">
                  <c:v>0.3725</c:v>
                </c:pt>
                <c:pt idx="136">
                  <c:v>0.53459999999999996</c:v>
                </c:pt>
                <c:pt idx="137">
                  <c:v>0.88749999999999996</c:v>
                </c:pt>
                <c:pt idx="138">
                  <c:v>0.50870000000000004</c:v>
                </c:pt>
                <c:pt idx="139">
                  <c:v>1.5800000000000002E-2</c:v>
                </c:pt>
                <c:pt idx="140">
                  <c:v>0.32169999999999999</c:v>
                </c:pt>
                <c:pt idx="141">
                  <c:v>0.67310000000000003</c:v>
                </c:pt>
                <c:pt idx="142">
                  <c:v>8.5099999999999995E-2</c:v>
                </c:pt>
                <c:pt idx="143">
                  <c:v>0.84870000000000001</c:v>
                </c:pt>
                <c:pt idx="144">
                  <c:v>0.46679999999999999</c:v>
                </c:pt>
                <c:pt idx="145">
                  <c:v>0.4884</c:v>
                </c:pt>
                <c:pt idx="146">
                  <c:v>0.50509999999999999</c:v>
                </c:pt>
                <c:pt idx="147">
                  <c:v>0.68620000000000003</c:v>
                </c:pt>
                <c:pt idx="148">
                  <c:v>0.73170000000000002</c:v>
                </c:pt>
                <c:pt idx="149">
                  <c:v>0.85209999999999997</c:v>
                </c:pt>
                <c:pt idx="150">
                  <c:v>0.68130000000000002</c:v>
                </c:pt>
                <c:pt idx="151">
                  <c:v>0.83220000000000005</c:v>
                </c:pt>
                <c:pt idx="152">
                  <c:v>0.61270000000000002</c:v>
                </c:pt>
                <c:pt idx="153">
                  <c:v>0.70340000000000003</c:v>
                </c:pt>
                <c:pt idx="154">
                  <c:v>0.93459999999999999</c:v>
                </c:pt>
                <c:pt idx="155">
                  <c:v>0.79269999999999996</c:v>
                </c:pt>
                <c:pt idx="156">
                  <c:v>0.63970000000000005</c:v>
                </c:pt>
                <c:pt idx="157">
                  <c:v>8.2400000000000001E-2</c:v>
                </c:pt>
                <c:pt idx="158">
                  <c:v>0.99650000000000005</c:v>
                </c:pt>
                <c:pt idx="159">
                  <c:v>0.35039999999999999</c:v>
                </c:pt>
                <c:pt idx="160">
                  <c:v>0.97540000000000004</c:v>
                </c:pt>
                <c:pt idx="161">
                  <c:v>4.8099999999999997E-2</c:v>
                </c:pt>
                <c:pt idx="162">
                  <c:v>0.90169999999999995</c:v>
                </c:pt>
                <c:pt idx="163">
                  <c:v>0.86280000000000001</c:v>
                </c:pt>
                <c:pt idx="164">
                  <c:v>0.43530000000000002</c:v>
                </c:pt>
                <c:pt idx="165">
                  <c:v>3.3799999999999997E-2</c:v>
                </c:pt>
                <c:pt idx="166">
                  <c:v>0.38379999999999997</c:v>
                </c:pt>
                <c:pt idx="167">
                  <c:v>0.16850000000000001</c:v>
                </c:pt>
                <c:pt idx="168">
                  <c:v>0.9657</c:v>
                </c:pt>
                <c:pt idx="169">
                  <c:v>0.53990000000000005</c:v>
                </c:pt>
                <c:pt idx="170">
                  <c:v>0.25319999999999998</c:v>
                </c:pt>
                <c:pt idx="171">
                  <c:v>0.22359999999999999</c:v>
                </c:pt>
                <c:pt idx="172">
                  <c:v>0.96199999999999997</c:v>
                </c:pt>
                <c:pt idx="173">
                  <c:v>0.104</c:v>
                </c:pt>
                <c:pt idx="174">
                  <c:v>0.58789999999999998</c:v>
                </c:pt>
                <c:pt idx="175">
                  <c:v>0.12479999999999999</c:v>
                </c:pt>
                <c:pt idx="176">
                  <c:v>7.9000000000000001E-2</c:v>
                </c:pt>
                <c:pt idx="177">
                  <c:v>0.75109999999999999</c:v>
                </c:pt>
                <c:pt idx="178">
                  <c:v>0.31140000000000001</c:v>
                </c:pt>
                <c:pt idx="179">
                  <c:v>0.73229999999999995</c:v>
                </c:pt>
                <c:pt idx="180">
                  <c:v>0.313</c:v>
                </c:pt>
                <c:pt idx="181">
                  <c:v>0.5091</c:v>
                </c:pt>
                <c:pt idx="182">
                  <c:v>0.66359999999999997</c:v>
                </c:pt>
                <c:pt idx="183">
                  <c:v>0.2853</c:v>
                </c:pt>
                <c:pt idx="184">
                  <c:v>0.44650000000000001</c:v>
                </c:pt>
                <c:pt idx="185">
                  <c:v>0.49480000000000002</c:v>
                </c:pt>
                <c:pt idx="186">
                  <c:v>0.85870000000000002</c:v>
                </c:pt>
                <c:pt idx="187">
                  <c:v>0.9204</c:v>
                </c:pt>
                <c:pt idx="188">
                  <c:v>0.99419999999999997</c:v>
                </c:pt>
                <c:pt idx="189">
                  <c:v>0.52539999999999998</c:v>
                </c:pt>
                <c:pt idx="190">
                  <c:v>0.10150000000000001</c:v>
                </c:pt>
                <c:pt idx="191">
                  <c:v>0.78490000000000004</c:v>
                </c:pt>
                <c:pt idx="192">
                  <c:v>0.95020000000000004</c:v>
                </c:pt>
                <c:pt idx="193">
                  <c:v>0.56059999999999999</c:v>
                </c:pt>
                <c:pt idx="194">
                  <c:v>0.31830000000000003</c:v>
                </c:pt>
                <c:pt idx="195">
                  <c:v>0.4113</c:v>
                </c:pt>
                <c:pt idx="196">
                  <c:v>0.2082</c:v>
                </c:pt>
                <c:pt idx="197">
                  <c:v>0.28660000000000002</c:v>
                </c:pt>
                <c:pt idx="198">
                  <c:v>0.50439999999999996</c:v>
                </c:pt>
                <c:pt idx="199">
                  <c:v>0.63090000000000002</c:v>
                </c:pt>
                <c:pt idx="200">
                  <c:v>0.5242</c:v>
                </c:pt>
                <c:pt idx="201">
                  <c:v>0.67879999999999996</c:v>
                </c:pt>
                <c:pt idx="202">
                  <c:v>0.91879999999999995</c:v>
                </c:pt>
                <c:pt idx="203">
                  <c:v>3.8E-3</c:v>
                </c:pt>
                <c:pt idx="204">
                  <c:v>0.91020000000000001</c:v>
                </c:pt>
                <c:pt idx="205">
                  <c:v>0.89070000000000005</c:v>
                </c:pt>
                <c:pt idx="206">
                  <c:v>0.4128</c:v>
                </c:pt>
                <c:pt idx="207">
                  <c:v>0.60760000000000003</c:v>
                </c:pt>
                <c:pt idx="208">
                  <c:v>0.99329999999999996</c:v>
                </c:pt>
                <c:pt idx="209">
                  <c:v>0.73050000000000004</c:v>
                </c:pt>
                <c:pt idx="210">
                  <c:v>0.24740000000000001</c:v>
                </c:pt>
                <c:pt idx="211">
                  <c:v>0.57299999999999995</c:v>
                </c:pt>
                <c:pt idx="212">
                  <c:v>0.87980000000000003</c:v>
                </c:pt>
                <c:pt idx="213">
                  <c:v>0.36409999999999998</c:v>
                </c:pt>
                <c:pt idx="214">
                  <c:v>0.2374</c:v>
                </c:pt>
                <c:pt idx="215">
                  <c:v>0.95040000000000002</c:v>
                </c:pt>
                <c:pt idx="216">
                  <c:v>0.96220000000000006</c:v>
                </c:pt>
                <c:pt idx="217">
                  <c:v>0.52239999999999998</c:v>
                </c:pt>
                <c:pt idx="218">
                  <c:v>0.314</c:v>
                </c:pt>
                <c:pt idx="219">
                  <c:v>0.36859999999999998</c:v>
                </c:pt>
                <c:pt idx="220">
                  <c:v>0.11749999999999999</c:v>
                </c:pt>
                <c:pt idx="221">
                  <c:v>0.75</c:v>
                </c:pt>
                <c:pt idx="222">
                  <c:v>0.4985</c:v>
                </c:pt>
                <c:pt idx="223">
                  <c:v>0.81910000000000005</c:v>
                </c:pt>
                <c:pt idx="224">
                  <c:v>2.0199999999999999E-2</c:v>
                </c:pt>
                <c:pt idx="225">
                  <c:v>0.97529999999999994</c:v>
                </c:pt>
                <c:pt idx="226">
                  <c:v>0.45739999999999997</c:v>
                </c:pt>
                <c:pt idx="227">
                  <c:v>0.8478</c:v>
                </c:pt>
                <c:pt idx="228">
                  <c:v>0.66890000000000005</c:v>
                </c:pt>
                <c:pt idx="229">
                  <c:v>0.82140000000000002</c:v>
                </c:pt>
                <c:pt idx="230">
                  <c:v>0.70630000000000004</c:v>
                </c:pt>
                <c:pt idx="231">
                  <c:v>0.98029999999999995</c:v>
                </c:pt>
                <c:pt idx="232">
                  <c:v>0.24929999999999999</c:v>
                </c:pt>
                <c:pt idx="233">
                  <c:v>0.77049999999999996</c:v>
                </c:pt>
                <c:pt idx="234">
                  <c:v>0.31690000000000002</c:v>
                </c:pt>
                <c:pt idx="235">
                  <c:v>0.88429999999999997</c:v>
                </c:pt>
                <c:pt idx="236">
                  <c:v>0.97230000000000005</c:v>
                </c:pt>
                <c:pt idx="237">
                  <c:v>0.37219999999999998</c:v>
                </c:pt>
                <c:pt idx="238">
                  <c:v>0.1071</c:v>
                </c:pt>
                <c:pt idx="239">
                  <c:v>0.37830000000000003</c:v>
                </c:pt>
                <c:pt idx="240">
                  <c:v>0.88400000000000001</c:v>
                </c:pt>
                <c:pt idx="241">
                  <c:v>0.95860000000000001</c:v>
                </c:pt>
                <c:pt idx="242">
                  <c:v>0.31890000000000002</c:v>
                </c:pt>
                <c:pt idx="243">
                  <c:v>0.70399999999999996</c:v>
                </c:pt>
                <c:pt idx="244">
                  <c:v>0.9244</c:v>
                </c:pt>
                <c:pt idx="245">
                  <c:v>0.85860000000000003</c:v>
                </c:pt>
                <c:pt idx="246">
                  <c:v>0.49869999999999998</c:v>
                </c:pt>
                <c:pt idx="247">
                  <c:v>0.18490000000000001</c:v>
                </c:pt>
                <c:pt idx="248">
                  <c:v>0.77190000000000003</c:v>
                </c:pt>
                <c:pt idx="249">
                  <c:v>0.55940000000000001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0.3751649638691687</c:v>
                </c:pt>
                <c:pt idx="1">
                  <c:v>0.47187197775886586</c:v>
                </c:pt>
                <c:pt idx="2">
                  <c:v>0.41160224832880182</c:v>
                </c:pt>
                <c:pt idx="3">
                  <c:v>0.40974640852683575</c:v>
                </c:pt>
                <c:pt idx="4">
                  <c:v>0.40554102973066719</c:v>
                </c:pt>
                <c:pt idx="5">
                  <c:v>0.52786280594975232</c:v>
                </c:pt>
                <c:pt idx="6">
                  <c:v>0.4632025026529713</c:v>
                </c:pt>
                <c:pt idx="7">
                  <c:v>0.43134302427637966</c:v>
                </c:pt>
                <c:pt idx="8">
                  <c:v>0.48465022156579296</c:v>
                </c:pt>
                <c:pt idx="9">
                  <c:v>0.41387033235780873</c:v>
                </c:pt>
                <c:pt idx="10">
                  <c:v>0.41789215197321933</c:v>
                </c:pt>
                <c:pt idx="11">
                  <c:v>0.46965781636123305</c:v>
                </c:pt>
                <c:pt idx="12">
                  <c:v>0.55859611310233881</c:v>
                </c:pt>
                <c:pt idx="13">
                  <c:v>0.5289612596448654</c:v>
                </c:pt>
                <c:pt idx="14">
                  <c:v>0.45783199993629092</c:v>
                </c:pt>
                <c:pt idx="15">
                  <c:v>0.42598681244597725</c:v>
                </c:pt>
                <c:pt idx="16">
                  <c:v>0.41436415501342683</c:v>
                </c:pt>
                <c:pt idx="17">
                  <c:v>0.45692056239658735</c:v>
                </c:pt>
                <c:pt idx="18">
                  <c:v>0.39790645554484183</c:v>
                </c:pt>
                <c:pt idx="19">
                  <c:v>0.41194134050297604</c:v>
                </c:pt>
                <c:pt idx="20">
                  <c:v>0.41378449444261017</c:v>
                </c:pt>
                <c:pt idx="21">
                  <c:v>0.45160379711621179</c:v>
                </c:pt>
                <c:pt idx="22">
                  <c:v>0.57516063926078465</c:v>
                </c:pt>
                <c:pt idx="23">
                  <c:v>0.41703043930995737</c:v>
                </c:pt>
                <c:pt idx="24">
                  <c:v>0.4332360574216802</c:v>
                </c:pt>
                <c:pt idx="25">
                  <c:v>0.4300357322733781</c:v>
                </c:pt>
                <c:pt idx="26">
                  <c:v>0.40767444607753967</c:v>
                </c:pt>
                <c:pt idx="27">
                  <c:v>0.45497042743786642</c:v>
                </c:pt>
                <c:pt idx="28">
                  <c:v>0.42940307504653885</c:v>
                </c:pt>
                <c:pt idx="29">
                  <c:v>0.45862321500936415</c:v>
                </c:pt>
                <c:pt idx="30">
                  <c:v>0.50515187146071849</c:v>
                </c:pt>
                <c:pt idx="31">
                  <c:v>0.42749661525862287</c:v>
                </c:pt>
                <c:pt idx="32">
                  <c:v>0.42220593161735021</c:v>
                </c:pt>
                <c:pt idx="33">
                  <c:v>0.51561702883649663</c:v>
                </c:pt>
                <c:pt idx="34">
                  <c:v>0.46863856442462454</c:v>
                </c:pt>
                <c:pt idx="35">
                  <c:v>0.42630899013704138</c:v>
                </c:pt>
                <c:pt idx="36">
                  <c:v>0.41525559148551117</c:v>
                </c:pt>
                <c:pt idx="37">
                  <c:v>0.41183222974057854</c:v>
                </c:pt>
                <c:pt idx="38">
                  <c:v>0.40709703871341529</c:v>
                </c:pt>
                <c:pt idx="39">
                  <c:v>0.39322228575961532</c:v>
                </c:pt>
                <c:pt idx="40">
                  <c:v>0.41514817834459306</c:v>
                </c:pt>
                <c:pt idx="41">
                  <c:v>0.42062800788458721</c:v>
                </c:pt>
                <c:pt idx="42">
                  <c:v>0.5734775864596402</c:v>
                </c:pt>
                <c:pt idx="43">
                  <c:v>0.43288779809151451</c:v>
                </c:pt>
                <c:pt idx="44">
                  <c:v>0.46478024119066375</c:v>
                </c:pt>
                <c:pt idx="45">
                  <c:v>0.41307664801712823</c:v>
                </c:pt>
                <c:pt idx="46">
                  <c:v>0.41262850681224672</c:v>
                </c:pt>
                <c:pt idx="47">
                  <c:v>0.40260516314310701</c:v>
                </c:pt>
                <c:pt idx="48">
                  <c:v>0.4296499092097355</c:v>
                </c:pt>
                <c:pt idx="49">
                  <c:v>0.42485329515084036</c:v>
                </c:pt>
                <c:pt idx="50">
                  <c:v>0.48868867787170844</c:v>
                </c:pt>
                <c:pt idx="51">
                  <c:v>0.45197060681927809</c:v>
                </c:pt>
                <c:pt idx="52">
                  <c:v>0.40228739926789159</c:v>
                </c:pt>
                <c:pt idx="53">
                  <c:v>0.53688915195659381</c:v>
                </c:pt>
                <c:pt idx="54">
                  <c:v>0.43277874906080588</c:v>
                </c:pt>
                <c:pt idx="55">
                  <c:v>0.43106964548640442</c:v>
                </c:pt>
                <c:pt idx="56">
                  <c:v>0.46843833768751719</c:v>
                </c:pt>
                <c:pt idx="57">
                  <c:v>0.44665603301390339</c:v>
                </c:pt>
                <c:pt idx="58">
                  <c:v>0.4429648174652675</c:v>
                </c:pt>
                <c:pt idx="59">
                  <c:v>0.38210067359043309</c:v>
                </c:pt>
                <c:pt idx="60">
                  <c:v>0.41167913514892518</c:v>
                </c:pt>
                <c:pt idx="61">
                  <c:v>0.47759030768388067</c:v>
                </c:pt>
                <c:pt idx="62">
                  <c:v>0.43115153257343253</c:v>
                </c:pt>
                <c:pt idx="63">
                  <c:v>0.41385045475356985</c:v>
                </c:pt>
                <c:pt idx="64">
                  <c:v>0.37583543175624423</c:v>
                </c:pt>
                <c:pt idx="65">
                  <c:v>0.5544005805107538</c:v>
                </c:pt>
                <c:pt idx="66">
                  <c:v>0.38415970325063653</c:v>
                </c:pt>
                <c:pt idx="67">
                  <c:v>0.43382679883088532</c:v>
                </c:pt>
                <c:pt idx="68">
                  <c:v>0.38449530758431477</c:v>
                </c:pt>
                <c:pt idx="69">
                  <c:v>0.48986929644645483</c:v>
                </c:pt>
                <c:pt idx="70">
                  <c:v>0.44382724004296592</c:v>
                </c:pt>
                <c:pt idx="71">
                  <c:v>0.38145539223295211</c:v>
                </c:pt>
                <c:pt idx="72">
                  <c:v>0.55481510881033147</c:v>
                </c:pt>
                <c:pt idx="73">
                  <c:v>0.39364604294687466</c:v>
                </c:pt>
                <c:pt idx="74">
                  <c:v>0.42901999904311</c:v>
                </c:pt>
                <c:pt idx="75">
                  <c:v>0.40438136906473726</c:v>
                </c:pt>
                <c:pt idx="76">
                  <c:v>0.45465732430525918</c:v>
                </c:pt>
                <c:pt idx="77">
                  <c:v>0.46434614394529816</c:v>
                </c:pt>
                <c:pt idx="78">
                  <c:v>0.48044218830694652</c:v>
                </c:pt>
                <c:pt idx="79">
                  <c:v>0.39506821762530642</c:v>
                </c:pt>
                <c:pt idx="80">
                  <c:v>0.56354952565429839</c:v>
                </c:pt>
                <c:pt idx="81">
                  <c:v>0.48750895440646907</c:v>
                </c:pt>
                <c:pt idx="82">
                  <c:v>0.38012890167430369</c:v>
                </c:pt>
                <c:pt idx="83">
                  <c:v>0.47445652929759441</c:v>
                </c:pt>
                <c:pt idx="84">
                  <c:v>0.61477738355743938</c:v>
                </c:pt>
                <c:pt idx="85">
                  <c:v>0.41024841063140244</c:v>
                </c:pt>
                <c:pt idx="86">
                  <c:v>0.40936509187657649</c:v>
                </c:pt>
                <c:pt idx="87">
                  <c:v>0.53779512624171688</c:v>
                </c:pt>
                <c:pt idx="88">
                  <c:v>0.43063844963047743</c:v>
                </c:pt>
                <c:pt idx="89">
                  <c:v>0.57879564810550965</c:v>
                </c:pt>
                <c:pt idx="90">
                  <c:v>0.42989643471447997</c:v>
                </c:pt>
                <c:pt idx="91">
                  <c:v>0.43073669561540401</c:v>
                </c:pt>
                <c:pt idx="92">
                  <c:v>0.5511216400550033</c:v>
                </c:pt>
                <c:pt idx="93">
                  <c:v>0.40992002890547558</c:v>
                </c:pt>
                <c:pt idx="94">
                  <c:v>0.39905346121428431</c:v>
                </c:pt>
                <c:pt idx="95">
                  <c:v>0.42444660677591595</c:v>
                </c:pt>
                <c:pt idx="96">
                  <c:v>0.45757948645759877</c:v>
                </c:pt>
                <c:pt idx="97">
                  <c:v>0.46788426490228069</c:v>
                </c:pt>
                <c:pt idx="98">
                  <c:v>0.47779244810338367</c:v>
                </c:pt>
                <c:pt idx="99">
                  <c:v>0.46234322839147091</c:v>
                </c:pt>
                <c:pt idx="100">
                  <c:v>0.39806183420903196</c:v>
                </c:pt>
                <c:pt idx="101">
                  <c:v>0.39027595565056977</c:v>
                </c:pt>
                <c:pt idx="102">
                  <c:v>0.45361418220454991</c:v>
                </c:pt>
                <c:pt idx="103">
                  <c:v>0.45198971277738903</c:v>
                </c:pt>
                <c:pt idx="104">
                  <c:v>0.46196311550917085</c:v>
                </c:pt>
                <c:pt idx="105">
                  <c:v>0.42165661217225775</c:v>
                </c:pt>
                <c:pt idx="106">
                  <c:v>0.41990472853655958</c:v>
                </c:pt>
                <c:pt idx="107">
                  <c:v>0.47587503094046091</c:v>
                </c:pt>
                <c:pt idx="108">
                  <c:v>0.45766362675131794</c:v>
                </c:pt>
                <c:pt idx="109">
                  <c:v>0.47488331133767392</c:v>
                </c:pt>
                <c:pt idx="110">
                  <c:v>0.43051893707828348</c:v>
                </c:pt>
                <c:pt idx="111">
                  <c:v>0.42354927492741851</c:v>
                </c:pt>
                <c:pt idx="112">
                  <c:v>0.44057459728723325</c:v>
                </c:pt>
                <c:pt idx="113">
                  <c:v>0.42979578119363748</c:v>
                </c:pt>
                <c:pt idx="114">
                  <c:v>0.41592213941026079</c:v>
                </c:pt>
                <c:pt idx="116">
                  <c:v>0.43620121569623149</c:v>
                </c:pt>
                <c:pt idx="117">
                  <c:v>0.43598888954784837</c:v>
                </c:pt>
                <c:pt idx="118">
                  <c:v>0.42434397784098637</c:v>
                </c:pt>
                <c:pt idx="119">
                  <c:v>0.44180419995814035</c:v>
                </c:pt>
                <c:pt idx="120">
                  <c:v>0.48647491773006241</c:v>
                </c:pt>
                <c:pt idx="121">
                  <c:v>0.39968438995379718</c:v>
                </c:pt>
                <c:pt idx="122">
                  <c:v>0.42061118599901176</c:v>
                </c:pt>
                <c:pt idx="123">
                  <c:v>0.52249856899962621</c:v>
                </c:pt>
                <c:pt idx="124">
                  <c:v>0.43385071986083051</c:v>
                </c:pt>
                <c:pt idx="125">
                  <c:v>0.43385257181153603</c:v>
                </c:pt>
                <c:pt idx="126">
                  <c:v>0.43227131456750312</c:v>
                </c:pt>
                <c:pt idx="127">
                  <c:v>0.42344482490762919</c:v>
                </c:pt>
                <c:pt idx="128">
                  <c:v>0.55756476175445457</c:v>
                </c:pt>
                <c:pt idx="129">
                  <c:v>0.41284645054443653</c:v>
                </c:pt>
                <c:pt idx="130">
                  <c:v>0.48862231630476188</c:v>
                </c:pt>
                <c:pt idx="131">
                  <c:v>0.42671925894999641</c:v>
                </c:pt>
                <c:pt idx="132">
                  <c:v>0.42220574642227965</c:v>
                </c:pt>
                <c:pt idx="133">
                  <c:v>0.50382050409854562</c:v>
                </c:pt>
                <c:pt idx="134">
                  <c:v>0.42800343243502381</c:v>
                </c:pt>
                <c:pt idx="135">
                  <c:v>0.44402268257408473</c:v>
                </c:pt>
                <c:pt idx="136">
                  <c:v>0.40865962212116724</c:v>
                </c:pt>
                <c:pt idx="137">
                  <c:v>0.45558363918229805</c:v>
                </c:pt>
                <c:pt idx="138">
                  <c:v>0.46765085738169943</c:v>
                </c:pt>
                <c:pt idx="139">
                  <c:v>0.48108438307991835</c:v>
                </c:pt>
                <c:pt idx="140">
                  <c:v>0.55473689475886978</c:v>
                </c:pt>
                <c:pt idx="141">
                  <c:v>0.42432771154062382</c:v>
                </c:pt>
                <c:pt idx="142">
                  <c:v>0.409497629815399</c:v>
                </c:pt>
                <c:pt idx="143">
                  <c:v>0.3918489717139626</c:v>
                </c:pt>
                <c:pt idx="144">
                  <c:v>0.40326029070517283</c:v>
                </c:pt>
                <c:pt idx="145">
                  <c:v>0.42294979848405317</c:v>
                </c:pt>
                <c:pt idx="146">
                  <c:v>0.43574949405331936</c:v>
                </c:pt>
                <c:pt idx="147">
                  <c:v>0.41454052245227913</c:v>
                </c:pt>
                <c:pt idx="148">
                  <c:v>0.4169229027056589</c:v>
                </c:pt>
                <c:pt idx="149">
                  <c:v>0.4047637351537296</c:v>
                </c:pt>
                <c:pt idx="150">
                  <c:v>0.45915216299669626</c:v>
                </c:pt>
                <c:pt idx="151">
                  <c:v>0.46013338821215211</c:v>
                </c:pt>
                <c:pt idx="152">
                  <c:v>0.45368600702607825</c:v>
                </c:pt>
                <c:pt idx="153">
                  <c:v>0.41303136782237981</c:v>
                </c:pt>
                <c:pt idx="154">
                  <c:v>0.46552910832427152</c:v>
                </c:pt>
                <c:pt idx="155">
                  <c:v>0.41042811158152465</c:v>
                </c:pt>
                <c:pt idx="156">
                  <c:v>0.4440518816635412</c:v>
                </c:pt>
                <c:pt idx="157">
                  <c:v>0.48668894149992625</c:v>
                </c:pt>
                <c:pt idx="158">
                  <c:v>0.43061301617412212</c:v>
                </c:pt>
                <c:pt idx="159">
                  <c:v>0.41172568084332301</c:v>
                </c:pt>
                <c:pt idx="160">
                  <c:v>0.39821807711688467</c:v>
                </c:pt>
                <c:pt idx="161">
                  <c:v>0.4174784879173043</c:v>
                </c:pt>
                <c:pt idx="162">
                  <c:v>0.42581180310430894</c:v>
                </c:pt>
                <c:pt idx="163">
                  <c:v>0.41228265501799682</c:v>
                </c:pt>
                <c:pt idx="164">
                  <c:v>0.54034532409485925</c:v>
                </c:pt>
                <c:pt idx="165">
                  <c:v>0.47569313851533657</c:v>
                </c:pt>
                <c:pt idx="166">
                  <c:v>0.48343818156074347</c:v>
                </c:pt>
                <c:pt idx="167">
                  <c:v>0.43367246960542827</c:v>
                </c:pt>
                <c:pt idx="168">
                  <c:v>0.5277861969222355</c:v>
                </c:pt>
                <c:pt idx="169">
                  <c:v>0.45832856965212154</c:v>
                </c:pt>
                <c:pt idx="170">
                  <c:v>0.45066924105853412</c:v>
                </c:pt>
                <c:pt idx="171">
                  <c:v>0.53095556362791152</c:v>
                </c:pt>
                <c:pt idx="172">
                  <c:v>0.4522123172521883</c:v>
                </c:pt>
                <c:pt idx="173">
                  <c:v>0.41255418185726661</c:v>
                </c:pt>
                <c:pt idx="174">
                  <c:v>0.43722633214340739</c:v>
                </c:pt>
                <c:pt idx="175">
                  <c:v>0.42354609574537344</c:v>
                </c:pt>
                <c:pt idx="176">
                  <c:v>0.49124569707661542</c:v>
                </c:pt>
                <c:pt idx="177">
                  <c:v>0.45100126495418175</c:v>
                </c:pt>
                <c:pt idx="178">
                  <c:v>0.41708957826915249</c:v>
                </c:pt>
                <c:pt idx="179">
                  <c:v>0.43406588566696336</c:v>
                </c:pt>
                <c:pt idx="180">
                  <c:v>0.40582610667593144</c:v>
                </c:pt>
                <c:pt idx="181">
                  <c:v>0.41654217250645703</c:v>
                </c:pt>
                <c:pt idx="182">
                  <c:v>0.41933574754814451</c:v>
                </c:pt>
                <c:pt idx="183">
                  <c:v>0.47640382459856689</c:v>
                </c:pt>
                <c:pt idx="184">
                  <c:v>0.41179500553139831</c:v>
                </c:pt>
                <c:pt idx="185">
                  <c:v>0.48091925080867931</c:v>
                </c:pt>
                <c:pt idx="186">
                  <c:v>0.45134866004068619</c:v>
                </c:pt>
                <c:pt idx="187">
                  <c:v>0.45008791373208251</c:v>
                </c:pt>
                <c:pt idx="188">
                  <c:v>0.46856834462704222</c:v>
                </c:pt>
                <c:pt idx="189">
                  <c:v>0.53358990177477317</c:v>
                </c:pt>
                <c:pt idx="190">
                  <c:v>0.40727177026247713</c:v>
                </c:pt>
                <c:pt idx="191">
                  <c:v>0.45186319367835998</c:v>
                </c:pt>
                <c:pt idx="192">
                  <c:v>0.50426040412278839</c:v>
                </c:pt>
                <c:pt idx="193">
                  <c:v>0.43567223684305495</c:v>
                </c:pt>
                <c:pt idx="194">
                  <c:v>0.40774698081350447</c:v>
                </c:pt>
                <c:pt idx="195">
                  <c:v>0.42278923435788762</c:v>
                </c:pt>
                <c:pt idx="196">
                  <c:v>0.42793920061138924</c:v>
                </c:pt>
                <c:pt idx="197">
                  <c:v>0.41232524988422298</c:v>
                </c:pt>
                <c:pt idx="198">
                  <c:v>0.41456663495722645</c:v>
                </c:pt>
                <c:pt idx="199">
                  <c:v>0.38232395711382433</c:v>
                </c:pt>
                <c:pt idx="200">
                  <c:v>0.44824738338928177</c:v>
                </c:pt>
                <c:pt idx="201">
                  <c:v>0.4840117615600778</c:v>
                </c:pt>
                <c:pt idx="202">
                  <c:v>0.38908098445785527</c:v>
                </c:pt>
                <c:pt idx="203">
                  <c:v>0.490350186312979</c:v>
                </c:pt>
                <c:pt idx="204">
                  <c:v>0.42473196151378539</c:v>
                </c:pt>
                <c:pt idx="205">
                  <c:v>0.43647789713163088</c:v>
                </c:pt>
                <c:pt idx="206">
                  <c:v>0.44722232867379608</c:v>
                </c:pt>
                <c:pt idx="207">
                  <c:v>0.41531368100597321</c:v>
                </c:pt>
                <c:pt idx="208">
                  <c:v>0.45771548137107149</c:v>
                </c:pt>
                <c:pt idx="209">
                  <c:v>0.41151887968121054</c:v>
                </c:pt>
                <c:pt idx="210">
                  <c:v>0.56945990286747195</c:v>
                </c:pt>
                <c:pt idx="211">
                  <c:v>0.45692065499412199</c:v>
                </c:pt>
                <c:pt idx="212">
                  <c:v>0.46770484174476495</c:v>
                </c:pt>
                <c:pt idx="213">
                  <c:v>0.50502603141028135</c:v>
                </c:pt>
                <c:pt idx="214">
                  <c:v>0.46046334409617928</c:v>
                </c:pt>
                <c:pt idx="215">
                  <c:v>0.43780170236175697</c:v>
                </c:pt>
                <c:pt idx="216">
                  <c:v>0.40923400463247395</c:v>
                </c:pt>
                <c:pt idx="217">
                  <c:v>0.386114622415346</c:v>
                </c:pt>
                <c:pt idx="218">
                  <c:v>0.39863643278125366</c:v>
                </c:pt>
                <c:pt idx="219">
                  <c:v>0.43362382503356423</c:v>
                </c:pt>
                <c:pt idx="220">
                  <c:v>0.46303048729827623</c:v>
                </c:pt>
                <c:pt idx="221">
                  <c:v>0.45690553073002721</c:v>
                </c:pt>
                <c:pt idx="222">
                  <c:v>0.50366527976358155</c:v>
                </c:pt>
                <c:pt idx="223">
                  <c:v>0.42664857616473706</c:v>
                </c:pt>
                <c:pt idx="224">
                  <c:v>0.38764590785617525</c:v>
                </c:pt>
                <c:pt idx="225">
                  <c:v>0.45487134807512297</c:v>
                </c:pt>
                <c:pt idx="226">
                  <c:v>0.44486158537782478</c:v>
                </c:pt>
                <c:pt idx="227">
                  <c:v>0.43580070049032538</c:v>
                </c:pt>
                <c:pt idx="228">
                  <c:v>0.41983423094637079</c:v>
                </c:pt>
                <c:pt idx="229">
                  <c:v>0.43413564247686998</c:v>
                </c:pt>
                <c:pt idx="230">
                  <c:v>0.41521355220449668</c:v>
                </c:pt>
                <c:pt idx="231">
                  <c:v>0.42389003385722768</c:v>
                </c:pt>
                <c:pt idx="232">
                  <c:v>0.5081203941123853</c:v>
                </c:pt>
                <c:pt idx="233">
                  <c:v>0.42979161430454954</c:v>
                </c:pt>
                <c:pt idx="234">
                  <c:v>0.42781941026658887</c:v>
                </c:pt>
                <c:pt idx="235">
                  <c:v>0.47345385231980058</c:v>
                </c:pt>
                <c:pt idx="236">
                  <c:v>0.46301882000883166</c:v>
                </c:pt>
                <c:pt idx="237">
                  <c:v>0.40804937349786563</c:v>
                </c:pt>
                <c:pt idx="238">
                  <c:v>0.41274079675668929</c:v>
                </c:pt>
                <c:pt idx="239">
                  <c:v>0.62685444796142553</c:v>
                </c:pt>
                <c:pt idx="240">
                  <c:v>0.49230053733261492</c:v>
                </c:pt>
                <c:pt idx="241">
                  <c:v>0.41504008615508298</c:v>
                </c:pt>
                <c:pt idx="242">
                  <c:v>0.42327885925857206</c:v>
                </c:pt>
                <c:pt idx="243">
                  <c:v>0.42659653634991296</c:v>
                </c:pt>
                <c:pt idx="244">
                  <c:v>0.45425279653949113</c:v>
                </c:pt>
                <c:pt idx="245">
                  <c:v>0.44191602691490589</c:v>
                </c:pt>
                <c:pt idx="246">
                  <c:v>0.40850229890873696</c:v>
                </c:pt>
                <c:pt idx="247">
                  <c:v>0.38522719850312226</c:v>
                </c:pt>
                <c:pt idx="248">
                  <c:v>0.39569581285355065</c:v>
                </c:pt>
                <c:pt idx="249">
                  <c:v>0.459401157769048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9-4097-8505-B7E304F17AF3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9-4097-8505-B7E304F17AF3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0.37798216671527396</c:v>
                </c:pt>
                <c:pt idx="1">
                  <c:v>0.37798216671527396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9-4097-8505-B7E304F1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A200_IW1!$A$1:$A$2270</c:f>
              <c:numCache>
                <c:formatCode>0.00E+00</c:formatCode>
                <c:ptCount val="2270"/>
                <c:pt idx="0">
                  <c:v>9.0031887997046006E-2</c:v>
                </c:pt>
                <c:pt idx="1">
                  <c:v>0.13521914117732201</c:v>
                </c:pt>
                <c:pt idx="2">
                  <c:v>0.101712837744695</c:v>
                </c:pt>
                <c:pt idx="3">
                  <c:v>0.12020804186986001</c:v>
                </c:pt>
                <c:pt idx="4">
                  <c:v>9.9424540119119206E-2</c:v>
                </c:pt>
                <c:pt idx="5">
                  <c:v>0.10087011367404999</c:v>
                </c:pt>
                <c:pt idx="6">
                  <c:v>8.6004065635802401E-2</c:v>
                </c:pt>
                <c:pt idx="7">
                  <c:v>0.125153154977419</c:v>
                </c:pt>
                <c:pt idx="8">
                  <c:v>0.112689557727914</c:v>
                </c:pt>
                <c:pt idx="9">
                  <c:v>0.131909098849706</c:v>
                </c:pt>
                <c:pt idx="10">
                  <c:v>0.134217771500658</c:v>
                </c:pt>
                <c:pt idx="11">
                  <c:v>0.111480425262297</c:v>
                </c:pt>
                <c:pt idx="12">
                  <c:v>9.2666701567714699E-2</c:v>
                </c:pt>
                <c:pt idx="13">
                  <c:v>0.13114374806200399</c:v>
                </c:pt>
                <c:pt idx="14">
                  <c:v>0.13023188996086199</c:v>
                </c:pt>
                <c:pt idx="15">
                  <c:v>9.6776026717689603E-2</c:v>
                </c:pt>
                <c:pt idx="16">
                  <c:v>0.13428840511899701</c:v>
                </c:pt>
                <c:pt idx="17">
                  <c:v>9.3172091678134505E-2</c:v>
                </c:pt>
                <c:pt idx="18">
                  <c:v>0.11349575639165201</c:v>
                </c:pt>
                <c:pt idx="19">
                  <c:v>0.13268391456495099</c:v>
                </c:pt>
                <c:pt idx="20">
                  <c:v>0.136416748020044</c:v>
                </c:pt>
                <c:pt idx="21">
                  <c:v>9.8362302424499407E-2</c:v>
                </c:pt>
                <c:pt idx="22">
                  <c:v>8.6140739142266096E-2</c:v>
                </c:pt>
                <c:pt idx="23">
                  <c:v>0.11428568710841799</c:v>
                </c:pt>
                <c:pt idx="24">
                  <c:v>0.122635475109288</c:v>
                </c:pt>
                <c:pt idx="25">
                  <c:v>9.9600875828479804E-2</c:v>
                </c:pt>
                <c:pt idx="26">
                  <c:v>9.6515946871112201E-2</c:v>
                </c:pt>
                <c:pt idx="27">
                  <c:v>0.118982254823238</c:v>
                </c:pt>
                <c:pt idx="28">
                  <c:v>0.119378221120823</c:v>
                </c:pt>
                <c:pt idx="29">
                  <c:v>9.41618266947125E-2</c:v>
                </c:pt>
                <c:pt idx="30">
                  <c:v>0.133164169049417</c:v>
                </c:pt>
                <c:pt idx="31">
                  <c:v>0.11628015294526201</c:v>
                </c:pt>
                <c:pt idx="32">
                  <c:v>0.13143824484611699</c:v>
                </c:pt>
                <c:pt idx="33">
                  <c:v>8.8854006828863602E-2</c:v>
                </c:pt>
                <c:pt idx="34">
                  <c:v>0.11491688350273201</c:v>
                </c:pt>
                <c:pt idx="35">
                  <c:v>0.116099220352924</c:v>
                </c:pt>
                <c:pt idx="36">
                  <c:v>9.7710711054104393E-2</c:v>
                </c:pt>
                <c:pt idx="37">
                  <c:v>8.0882472009211406E-2</c:v>
                </c:pt>
                <c:pt idx="38">
                  <c:v>0.10478669541228899</c:v>
                </c:pt>
                <c:pt idx="39">
                  <c:v>0.12594000232696601</c:v>
                </c:pt>
                <c:pt idx="40">
                  <c:v>9.5327954083111899E-2</c:v>
                </c:pt>
                <c:pt idx="41">
                  <c:v>9.2969131937264096E-2</c:v>
                </c:pt>
                <c:pt idx="42">
                  <c:v>0.13907401576933601</c:v>
                </c:pt>
                <c:pt idx="43">
                  <c:v>9.3099473592957394E-2</c:v>
                </c:pt>
                <c:pt idx="44">
                  <c:v>0.101804653383318</c:v>
                </c:pt>
                <c:pt idx="45">
                  <c:v>0.112770016375735</c:v>
                </c:pt>
                <c:pt idx="46">
                  <c:v>8.09430026670485E-2</c:v>
                </c:pt>
                <c:pt idx="47">
                  <c:v>0.13999344489381499</c:v>
                </c:pt>
                <c:pt idx="48">
                  <c:v>0.12925020999009201</c:v>
                </c:pt>
                <c:pt idx="49">
                  <c:v>0.13457133649052899</c:v>
                </c:pt>
                <c:pt idx="50">
                  <c:v>8.7758836041882698E-2</c:v>
                </c:pt>
                <c:pt idx="51">
                  <c:v>0.132812987527724</c:v>
                </c:pt>
                <c:pt idx="52">
                  <c:v>0.118489364661419</c:v>
                </c:pt>
                <c:pt idx="53">
                  <c:v>0.113450557839817</c:v>
                </c:pt>
                <c:pt idx="54">
                  <c:v>8.6364830356714203E-2</c:v>
                </c:pt>
                <c:pt idx="55">
                  <c:v>8.6071304189046294E-2</c:v>
                </c:pt>
                <c:pt idx="56">
                  <c:v>9.8276703722095696E-2</c:v>
                </c:pt>
                <c:pt idx="57">
                  <c:v>9.4247415486511096E-2</c:v>
                </c:pt>
                <c:pt idx="58">
                  <c:v>0.13428400002184901</c:v>
                </c:pt>
                <c:pt idx="59">
                  <c:v>0.110953029367197</c:v>
                </c:pt>
                <c:pt idx="60">
                  <c:v>9.3870577957236898E-2</c:v>
                </c:pt>
                <c:pt idx="61">
                  <c:v>0.13727832727304301</c:v>
                </c:pt>
                <c:pt idx="62">
                  <c:v>8.3728123163176293E-2</c:v>
                </c:pt>
                <c:pt idx="63">
                  <c:v>0.12530648276471501</c:v>
                </c:pt>
                <c:pt idx="64">
                  <c:v>0.13560148718527801</c:v>
                </c:pt>
                <c:pt idx="65">
                  <c:v>0.122316780167011</c:v>
                </c:pt>
                <c:pt idx="66">
                  <c:v>0.12658686637296701</c:v>
                </c:pt>
                <c:pt idx="67">
                  <c:v>0.120843671614765</c:v>
                </c:pt>
                <c:pt idx="68">
                  <c:v>0.112836424819171</c:v>
                </c:pt>
                <c:pt idx="69">
                  <c:v>0.13978534140576199</c:v>
                </c:pt>
                <c:pt idx="70">
                  <c:v>9.8774618201107195E-2</c:v>
                </c:pt>
                <c:pt idx="71">
                  <c:v>0.11029403572962899</c:v>
                </c:pt>
                <c:pt idx="72">
                  <c:v>0.129545561655346</c:v>
                </c:pt>
                <c:pt idx="73">
                  <c:v>0.126490322007665</c:v>
                </c:pt>
                <c:pt idx="74">
                  <c:v>0.11271544603953899</c:v>
                </c:pt>
                <c:pt idx="75">
                  <c:v>9.6111963235528994E-2</c:v>
                </c:pt>
                <c:pt idx="76">
                  <c:v>0.13153496955449201</c:v>
                </c:pt>
                <c:pt idx="77">
                  <c:v>8.9645419167852694E-2</c:v>
                </c:pt>
                <c:pt idx="78">
                  <c:v>0.108914234587786</c:v>
                </c:pt>
                <c:pt idx="79">
                  <c:v>0.110072650441445</c:v>
                </c:pt>
                <c:pt idx="80">
                  <c:v>9.1851529668283402E-2</c:v>
                </c:pt>
                <c:pt idx="81">
                  <c:v>0.11834584317791499</c:v>
                </c:pt>
                <c:pt idx="82">
                  <c:v>0.11809604630701299</c:v>
                </c:pt>
                <c:pt idx="83">
                  <c:v>0.139987746994339</c:v>
                </c:pt>
                <c:pt idx="84">
                  <c:v>0.113541194927424</c:v>
                </c:pt>
                <c:pt idx="85">
                  <c:v>0.11077080508413301</c:v>
                </c:pt>
                <c:pt idx="86">
                  <c:v>0.113632765535587</c:v>
                </c:pt>
                <c:pt idx="87">
                  <c:v>0.104556643146425</c:v>
                </c:pt>
                <c:pt idx="88">
                  <c:v>0.109359474267659</c:v>
                </c:pt>
                <c:pt idx="89">
                  <c:v>0.123084669130791</c:v>
                </c:pt>
                <c:pt idx="90">
                  <c:v>0.134101246493953</c:v>
                </c:pt>
                <c:pt idx="91">
                  <c:v>0.134651143167792</c:v>
                </c:pt>
                <c:pt idx="92">
                  <c:v>0.13989811198940699</c:v>
                </c:pt>
                <c:pt idx="93">
                  <c:v>0.10573489150061</c:v>
                </c:pt>
                <c:pt idx="94">
                  <c:v>0.113964437735841</c:v>
                </c:pt>
                <c:pt idx="95">
                  <c:v>0.109097353848489</c:v>
                </c:pt>
                <c:pt idx="96">
                  <c:v>0.13088741444315199</c:v>
                </c:pt>
                <c:pt idx="97">
                  <c:v>0.12162943590681299</c:v>
                </c:pt>
                <c:pt idx="98">
                  <c:v>0.12902302650279501</c:v>
                </c:pt>
                <c:pt idx="99">
                  <c:v>9.17159532595474E-2</c:v>
                </c:pt>
                <c:pt idx="100">
                  <c:v>0.13355311392654101</c:v>
                </c:pt>
                <c:pt idx="101">
                  <c:v>0.11769988893679301</c:v>
                </c:pt>
                <c:pt idx="102">
                  <c:v>8.0681209724322606E-2</c:v>
                </c:pt>
                <c:pt idx="103">
                  <c:v>9.4612814402238093E-2</c:v>
                </c:pt>
                <c:pt idx="104">
                  <c:v>9.62289033115135E-2</c:v>
                </c:pt>
                <c:pt idx="105">
                  <c:v>9.26545898955696E-2</c:v>
                </c:pt>
                <c:pt idx="106">
                  <c:v>0.13070312059365999</c:v>
                </c:pt>
                <c:pt idx="107">
                  <c:v>0.13988955988219101</c:v>
                </c:pt>
                <c:pt idx="108">
                  <c:v>0.11277486313457</c:v>
                </c:pt>
                <c:pt idx="109">
                  <c:v>0.133013128414189</c:v>
                </c:pt>
                <c:pt idx="110">
                  <c:v>0.106387661720243</c:v>
                </c:pt>
                <c:pt idx="111">
                  <c:v>0.124912868951635</c:v>
                </c:pt>
                <c:pt idx="112">
                  <c:v>0.13708393572689201</c:v>
                </c:pt>
                <c:pt idx="113">
                  <c:v>0.13581634404353499</c:v>
                </c:pt>
                <c:pt idx="114">
                  <c:v>8.5940243944160596E-2</c:v>
                </c:pt>
                <c:pt idx="115">
                  <c:v>0.12517307167625699</c:v>
                </c:pt>
                <c:pt idx="116">
                  <c:v>8.8484038340160998E-2</c:v>
                </c:pt>
                <c:pt idx="117">
                  <c:v>0.123078235677045</c:v>
                </c:pt>
                <c:pt idx="118">
                  <c:v>0.139505168821356</c:v>
                </c:pt>
                <c:pt idx="119">
                  <c:v>8.4610843285401693E-2</c:v>
                </c:pt>
                <c:pt idx="120">
                  <c:v>0.104724174406469</c:v>
                </c:pt>
                <c:pt idx="121">
                  <c:v>8.6935032638815496E-2</c:v>
                </c:pt>
                <c:pt idx="122">
                  <c:v>0.113734337288386</c:v>
                </c:pt>
                <c:pt idx="123">
                  <c:v>0.132090614040903</c:v>
                </c:pt>
                <c:pt idx="124">
                  <c:v>0.104046368998917</c:v>
                </c:pt>
                <c:pt idx="125">
                  <c:v>0.11510434580085201</c:v>
                </c:pt>
                <c:pt idx="126">
                  <c:v>0.12385053452017999</c:v>
                </c:pt>
                <c:pt idx="127">
                  <c:v>0.13448144308760199</c:v>
                </c:pt>
                <c:pt idx="128">
                  <c:v>0.115294588484344</c:v>
                </c:pt>
                <c:pt idx="129">
                  <c:v>0.114101632800531</c:v>
                </c:pt>
                <c:pt idx="130">
                  <c:v>0.11994857300501501</c:v>
                </c:pt>
                <c:pt idx="131">
                  <c:v>0.10623080712528001</c:v>
                </c:pt>
                <c:pt idx="132">
                  <c:v>0.127431985630404</c:v>
                </c:pt>
                <c:pt idx="133">
                  <c:v>0.12796845865846099</c:v>
                </c:pt>
                <c:pt idx="134">
                  <c:v>0.134036131884783</c:v>
                </c:pt>
                <c:pt idx="135">
                  <c:v>8.6149554771822304E-2</c:v>
                </c:pt>
                <c:pt idx="136">
                  <c:v>0.10509237741595499</c:v>
                </c:pt>
                <c:pt idx="137">
                  <c:v>0.13857109111792801</c:v>
                </c:pt>
                <c:pt idx="138">
                  <c:v>9.2782413805812397E-2</c:v>
                </c:pt>
                <c:pt idx="139">
                  <c:v>0.132383542887448</c:v>
                </c:pt>
                <c:pt idx="140">
                  <c:v>8.4527429164321904E-2</c:v>
                </c:pt>
                <c:pt idx="141">
                  <c:v>8.7418670329817205E-2</c:v>
                </c:pt>
                <c:pt idx="142">
                  <c:v>0.12511509115630901</c:v>
                </c:pt>
                <c:pt idx="143">
                  <c:v>8.5470083761219201E-2</c:v>
                </c:pt>
                <c:pt idx="144">
                  <c:v>0.135034582410544</c:v>
                </c:pt>
                <c:pt idx="145">
                  <c:v>8.9465481681602704E-2</c:v>
                </c:pt>
                <c:pt idx="146">
                  <c:v>9.3622516740029402E-2</c:v>
                </c:pt>
                <c:pt idx="147">
                  <c:v>0.10467559404221401</c:v>
                </c:pt>
                <c:pt idx="148">
                  <c:v>0.12871909383958199</c:v>
                </c:pt>
                <c:pt idx="149">
                  <c:v>0.11921552979983099</c:v>
                </c:pt>
                <c:pt idx="150">
                  <c:v>0.133581349723287</c:v>
                </c:pt>
                <c:pt idx="151">
                  <c:v>0.12006269381887601</c:v>
                </c:pt>
                <c:pt idx="152">
                  <c:v>0.104815183955817</c:v>
                </c:pt>
                <c:pt idx="153">
                  <c:v>0.13898601076231301</c:v>
                </c:pt>
                <c:pt idx="154">
                  <c:v>8.9656630322653696E-2</c:v>
                </c:pt>
                <c:pt idx="155">
                  <c:v>0.100866668616963</c:v>
                </c:pt>
                <c:pt idx="156">
                  <c:v>0.102304189717167</c:v>
                </c:pt>
                <c:pt idx="157">
                  <c:v>0.120474812616268</c:v>
                </c:pt>
                <c:pt idx="158">
                  <c:v>0.12550879538422599</c:v>
                </c:pt>
                <c:pt idx="159">
                  <c:v>0.118711753919515</c:v>
                </c:pt>
                <c:pt idx="160">
                  <c:v>9.3545495272599699E-2</c:v>
                </c:pt>
                <c:pt idx="161">
                  <c:v>0.133865643686126</c:v>
                </c:pt>
                <c:pt idx="162">
                  <c:v>0.107788096764819</c:v>
                </c:pt>
                <c:pt idx="163">
                  <c:v>0.137549158692682</c:v>
                </c:pt>
                <c:pt idx="164">
                  <c:v>0.13811462037847899</c:v>
                </c:pt>
                <c:pt idx="165">
                  <c:v>8.8000793826362306E-2</c:v>
                </c:pt>
                <c:pt idx="166">
                  <c:v>8.6202141057745901E-2</c:v>
                </c:pt>
                <c:pt idx="167">
                  <c:v>0.124000096780397</c:v>
                </c:pt>
                <c:pt idx="168">
                  <c:v>0.121793421325497</c:v>
                </c:pt>
                <c:pt idx="169">
                  <c:v>9.7859175974548004E-2</c:v>
                </c:pt>
                <c:pt idx="170">
                  <c:v>8.6270896882734302E-2</c:v>
                </c:pt>
                <c:pt idx="171">
                  <c:v>0.111068312116329</c:v>
                </c:pt>
                <c:pt idx="172">
                  <c:v>0.108280962517014</c:v>
                </c:pt>
                <c:pt idx="173">
                  <c:v>0.12065312577517601</c:v>
                </c:pt>
                <c:pt idx="174">
                  <c:v>0.103433435080567</c:v>
                </c:pt>
                <c:pt idx="175">
                  <c:v>0.13268759926528401</c:v>
                </c:pt>
                <c:pt idx="176">
                  <c:v>0.13020603241678</c:v>
                </c:pt>
                <c:pt idx="177">
                  <c:v>0.13320724099982401</c:v>
                </c:pt>
                <c:pt idx="178">
                  <c:v>8.5601350492094094E-2</c:v>
                </c:pt>
                <c:pt idx="179">
                  <c:v>0.11383538361242899</c:v>
                </c:pt>
                <c:pt idx="180">
                  <c:v>9.0150382190304496E-2</c:v>
                </c:pt>
                <c:pt idx="181">
                  <c:v>0.13371143959440299</c:v>
                </c:pt>
                <c:pt idx="182">
                  <c:v>8.0375622128549401E-2</c:v>
                </c:pt>
                <c:pt idx="183">
                  <c:v>9.5286449501458606E-2</c:v>
                </c:pt>
                <c:pt idx="184">
                  <c:v>0.12062985824438401</c:v>
                </c:pt>
                <c:pt idx="185">
                  <c:v>0.130186981776787</c:v>
                </c:pt>
                <c:pt idx="186">
                  <c:v>0.124050323145119</c:v>
                </c:pt>
                <c:pt idx="187">
                  <c:v>0.12983798576290401</c:v>
                </c:pt>
                <c:pt idx="188">
                  <c:v>8.8486552083642894E-2</c:v>
                </c:pt>
                <c:pt idx="189">
                  <c:v>0.130559573900556</c:v>
                </c:pt>
                <c:pt idx="190">
                  <c:v>0.10824767610910301</c:v>
                </c:pt>
                <c:pt idx="191">
                  <c:v>0.12633485916154599</c:v>
                </c:pt>
                <c:pt idx="192">
                  <c:v>8.4467820465947002E-2</c:v>
                </c:pt>
                <c:pt idx="193">
                  <c:v>0.110454504447871</c:v>
                </c:pt>
                <c:pt idx="194">
                  <c:v>0.11292969267439</c:v>
                </c:pt>
                <c:pt idx="195">
                  <c:v>0.12650887693801999</c:v>
                </c:pt>
                <c:pt idx="196">
                  <c:v>0.13609808556775899</c:v>
                </c:pt>
                <c:pt idx="197">
                  <c:v>8.4824375670944502E-2</c:v>
                </c:pt>
                <c:pt idx="198">
                  <c:v>0.124027268730918</c:v>
                </c:pt>
                <c:pt idx="199">
                  <c:v>0.139618196179117</c:v>
                </c:pt>
                <c:pt idx="200">
                  <c:v>8.9626247673809098E-2</c:v>
                </c:pt>
                <c:pt idx="201">
                  <c:v>0.109176602971467</c:v>
                </c:pt>
                <c:pt idx="202">
                  <c:v>9.5096193603734794E-2</c:v>
                </c:pt>
                <c:pt idx="203">
                  <c:v>0.110625375812198</c:v>
                </c:pt>
                <c:pt idx="204">
                  <c:v>9.5398876065813099E-2</c:v>
                </c:pt>
                <c:pt idx="205">
                  <c:v>0.13751296705590099</c:v>
                </c:pt>
                <c:pt idx="206">
                  <c:v>0.13736388958836099</c:v>
                </c:pt>
                <c:pt idx="207">
                  <c:v>9.2950761809606194E-2</c:v>
                </c:pt>
                <c:pt idx="208">
                  <c:v>0.126155612485363</c:v>
                </c:pt>
                <c:pt idx="209">
                  <c:v>8.4032158405395005E-2</c:v>
                </c:pt>
                <c:pt idx="210">
                  <c:v>0.13856028584077501</c:v>
                </c:pt>
                <c:pt idx="211">
                  <c:v>0.134280803242325</c:v>
                </c:pt>
                <c:pt idx="212">
                  <c:v>9.5185425028588302E-2</c:v>
                </c:pt>
                <c:pt idx="213">
                  <c:v>0.13438319762540701</c:v>
                </c:pt>
                <c:pt idx="214">
                  <c:v>0.101239611291565</c:v>
                </c:pt>
                <c:pt idx="215">
                  <c:v>0.118903658597726</c:v>
                </c:pt>
                <c:pt idx="216">
                  <c:v>0.120090257392131</c:v>
                </c:pt>
                <c:pt idx="217">
                  <c:v>0.128879326521249</c:v>
                </c:pt>
                <c:pt idx="218">
                  <c:v>0.105484518453219</c:v>
                </c:pt>
                <c:pt idx="219">
                  <c:v>9.9667591593580795E-2</c:v>
                </c:pt>
                <c:pt idx="220">
                  <c:v>0.10627195638656101</c:v>
                </c:pt>
                <c:pt idx="221">
                  <c:v>0.112296067225269</c:v>
                </c:pt>
                <c:pt idx="222">
                  <c:v>0.11392894342641401</c:v>
                </c:pt>
                <c:pt idx="223">
                  <c:v>8.2802252348144006E-2</c:v>
                </c:pt>
                <c:pt idx="224">
                  <c:v>0.122219442105393</c:v>
                </c:pt>
                <c:pt idx="225">
                  <c:v>9.83532390642676E-2</c:v>
                </c:pt>
                <c:pt idx="226">
                  <c:v>9.9826435079921505E-2</c:v>
                </c:pt>
                <c:pt idx="227">
                  <c:v>9.8536086444849E-2</c:v>
                </c:pt>
                <c:pt idx="228">
                  <c:v>0.10259026207583</c:v>
                </c:pt>
                <c:pt idx="229">
                  <c:v>0.104592437171872</c:v>
                </c:pt>
                <c:pt idx="230">
                  <c:v>0.10925178601100299</c:v>
                </c:pt>
                <c:pt idx="231">
                  <c:v>0.112302283961111</c:v>
                </c:pt>
                <c:pt idx="232">
                  <c:v>0.109263062438784</c:v>
                </c:pt>
                <c:pt idx="233">
                  <c:v>0.13440256991021601</c:v>
                </c:pt>
                <c:pt idx="234">
                  <c:v>0.13452013370486399</c:v>
                </c:pt>
                <c:pt idx="235">
                  <c:v>9.2082576623035997E-2</c:v>
                </c:pt>
                <c:pt idx="236">
                  <c:v>0.136563431039431</c:v>
                </c:pt>
                <c:pt idx="237">
                  <c:v>0.11572457920541999</c:v>
                </c:pt>
                <c:pt idx="238">
                  <c:v>0.13872004243192801</c:v>
                </c:pt>
                <c:pt idx="239">
                  <c:v>8.8679213557236194E-2</c:v>
                </c:pt>
                <c:pt idx="240">
                  <c:v>8.0315031973820603E-2</c:v>
                </c:pt>
                <c:pt idx="241">
                  <c:v>0.11868300157017</c:v>
                </c:pt>
                <c:pt idx="242">
                  <c:v>0.13012163586322401</c:v>
                </c:pt>
                <c:pt idx="243">
                  <c:v>0.105782815935256</c:v>
                </c:pt>
                <c:pt idx="244">
                  <c:v>0.101907054318628</c:v>
                </c:pt>
                <c:pt idx="245">
                  <c:v>8.4106013647411396E-2</c:v>
                </c:pt>
                <c:pt idx="246">
                  <c:v>0.111163170616315</c:v>
                </c:pt>
                <c:pt idx="247">
                  <c:v>9.1712808832526402E-2</c:v>
                </c:pt>
                <c:pt idx="248">
                  <c:v>0.13651007095697401</c:v>
                </c:pt>
                <c:pt idx="249">
                  <c:v>9.13317024191517E-2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0.36733695343215605</c:v>
                </c:pt>
                <c:pt idx="1">
                  <c:v>0.33559859263170311</c:v>
                </c:pt>
                <c:pt idx="2">
                  <c:v>0.32674774982005139</c:v>
                </c:pt>
                <c:pt idx="3">
                  <c:v>0.35433122834690406</c:v>
                </c:pt>
                <c:pt idx="4">
                  <c:v>0.41453166395473728</c:v>
                </c:pt>
                <c:pt idx="5">
                  <c:v>0.35502459869103747</c:v>
                </c:pt>
                <c:pt idx="6">
                  <c:v>0.38986105696085105</c:v>
                </c:pt>
                <c:pt idx="7">
                  <c:v>0.35828841488269325</c:v>
                </c:pt>
                <c:pt idx="8">
                  <c:v>0.38291905060718673</c:v>
                </c:pt>
                <c:pt idx="9">
                  <c:v>0.37360843016705336</c:v>
                </c:pt>
                <c:pt idx="10">
                  <c:v>0.38666230597064799</c:v>
                </c:pt>
                <c:pt idx="11">
                  <c:v>0.36258759498209525</c:v>
                </c:pt>
                <c:pt idx="12">
                  <c:v>0.36685374862724945</c:v>
                </c:pt>
                <c:pt idx="13">
                  <c:v>0.34944852944604959</c:v>
                </c:pt>
                <c:pt idx="14">
                  <c:v>0.38354618284775399</c:v>
                </c:pt>
                <c:pt idx="15">
                  <c:v>0.36231119133930229</c:v>
                </c:pt>
                <c:pt idx="16">
                  <c:v>0.35209095444432514</c:v>
                </c:pt>
                <c:pt idx="17">
                  <c:v>0.3846484947735041</c:v>
                </c:pt>
                <c:pt idx="18">
                  <c:v>0.37634190940834855</c:v>
                </c:pt>
                <c:pt idx="19">
                  <c:v>0.3794184625178354</c:v>
                </c:pt>
                <c:pt idx="20">
                  <c:v>0.36763017896052447</c:v>
                </c:pt>
                <c:pt idx="21">
                  <c:v>0.36206911051624974</c:v>
                </c:pt>
                <c:pt idx="22">
                  <c:v>0.37247012866592794</c:v>
                </c:pt>
                <c:pt idx="23">
                  <c:v>0.34089902988002468</c:v>
                </c:pt>
                <c:pt idx="24">
                  <c:v>0.35473723767323645</c:v>
                </c:pt>
                <c:pt idx="25">
                  <c:v>0.3618285421196073</c:v>
                </c:pt>
                <c:pt idx="26">
                  <c:v>0.3915685246454621</c:v>
                </c:pt>
                <c:pt idx="27">
                  <c:v>0.40262087385825918</c:v>
                </c:pt>
                <c:pt idx="28">
                  <c:v>0.38290262997759811</c:v>
                </c:pt>
                <c:pt idx="29">
                  <c:v>0.33616924037575308</c:v>
                </c:pt>
                <c:pt idx="30">
                  <c:v>0.35442006024907713</c:v>
                </c:pt>
                <c:pt idx="31">
                  <c:v>0.35287007010612248</c:v>
                </c:pt>
                <c:pt idx="32">
                  <c:v>0.34551742454936202</c:v>
                </c:pt>
                <c:pt idx="33">
                  <c:v>0.3281279160833131</c:v>
                </c:pt>
                <c:pt idx="34">
                  <c:v>0.35928207903372161</c:v>
                </c:pt>
                <c:pt idx="35">
                  <c:v>0.37459585941737328</c:v>
                </c:pt>
                <c:pt idx="36">
                  <c:v>0.36044223355317179</c:v>
                </c:pt>
                <c:pt idx="37">
                  <c:v>0.3814785107509262</c:v>
                </c:pt>
                <c:pt idx="38">
                  <c:v>0.36562581271197853</c:v>
                </c:pt>
                <c:pt idx="39">
                  <c:v>0.32500200848752575</c:v>
                </c:pt>
                <c:pt idx="40">
                  <c:v>0.35796098999796355</c:v>
                </c:pt>
                <c:pt idx="41">
                  <c:v>0.3586896400030371</c:v>
                </c:pt>
                <c:pt idx="42">
                  <c:v>0.33137040397601136</c:v>
                </c:pt>
                <c:pt idx="43">
                  <c:v>0.35073884523425086</c:v>
                </c:pt>
                <c:pt idx="44">
                  <c:v>0.33720870944089582</c:v>
                </c:pt>
                <c:pt idx="45">
                  <c:v>0.39054208096694792</c:v>
                </c:pt>
                <c:pt idx="46">
                  <c:v>0.32912577798927389</c:v>
                </c:pt>
                <c:pt idx="47">
                  <c:v>0.36820826537324081</c:v>
                </c:pt>
                <c:pt idx="48">
                  <c:v>0.37846091140556398</c:v>
                </c:pt>
                <c:pt idx="49">
                  <c:v>0.3450710426976501</c:v>
                </c:pt>
                <c:pt idx="50">
                  <c:v>0.46265361532971011</c:v>
                </c:pt>
                <c:pt idx="51">
                  <c:v>0.38826084808793204</c:v>
                </c:pt>
                <c:pt idx="52">
                  <c:v>0.44973085763606507</c:v>
                </c:pt>
                <c:pt idx="53">
                  <c:v>0.40119968688687035</c:v>
                </c:pt>
                <c:pt idx="54">
                  <c:v>0.36404637655280542</c:v>
                </c:pt>
                <c:pt idx="55">
                  <c:v>0.35029598208887935</c:v>
                </c:pt>
                <c:pt idx="56">
                  <c:v>0.33047967741836348</c:v>
                </c:pt>
                <c:pt idx="57">
                  <c:v>0.472019578230093</c:v>
                </c:pt>
                <c:pt idx="58">
                  <c:v>0.38212981094819937</c:v>
                </c:pt>
                <c:pt idx="59">
                  <c:v>0.38251282521993929</c:v>
                </c:pt>
                <c:pt idx="60">
                  <c:v>0.37678872338189179</c:v>
                </c:pt>
                <c:pt idx="61">
                  <c:v>0.35841366848207418</c:v>
                </c:pt>
                <c:pt idx="62">
                  <c:v>0.35414513816684862</c:v>
                </c:pt>
                <c:pt idx="63">
                  <c:v>0.35872772845587991</c:v>
                </c:pt>
                <c:pt idx="64">
                  <c:v>0.34243769225783144</c:v>
                </c:pt>
                <c:pt idx="65">
                  <c:v>0.35361205415627422</c:v>
                </c:pt>
                <c:pt idx="66">
                  <c:v>0.35128084947405602</c:v>
                </c:pt>
                <c:pt idx="67">
                  <c:v>0.39254184820457455</c:v>
                </c:pt>
                <c:pt idx="68">
                  <c:v>0.3745277384972559</c:v>
                </c:pt>
                <c:pt idx="69">
                  <c:v>0.34992963537348876</c:v>
                </c:pt>
                <c:pt idx="70">
                  <c:v>0.3563594847595507</c:v>
                </c:pt>
                <c:pt idx="71">
                  <c:v>0.41092542207763744</c:v>
                </c:pt>
                <c:pt idx="72">
                  <c:v>0.37238867370073109</c:v>
                </c:pt>
                <c:pt idx="73">
                  <c:v>0.35336191734765343</c:v>
                </c:pt>
                <c:pt idx="74">
                  <c:v>0.34851267702287808</c:v>
                </c:pt>
                <c:pt idx="75">
                  <c:v>0.39808550831221773</c:v>
                </c:pt>
                <c:pt idx="76">
                  <c:v>0.36370018523426018</c:v>
                </c:pt>
                <c:pt idx="77">
                  <c:v>0.40747014504888024</c:v>
                </c:pt>
                <c:pt idx="78">
                  <c:v>0.36905914412487634</c:v>
                </c:pt>
                <c:pt idx="79">
                  <c:v>0.39459303794012479</c:v>
                </c:pt>
                <c:pt idx="80">
                  <c:v>0.32798238362370774</c:v>
                </c:pt>
                <c:pt idx="81">
                  <c:v>0.35731490612851019</c:v>
                </c:pt>
                <c:pt idx="82">
                  <c:v>0.37111030299458081</c:v>
                </c:pt>
                <c:pt idx="83">
                  <c:v>0.40406119765360471</c:v>
                </c:pt>
                <c:pt idx="84">
                  <c:v>0.40555627745814238</c:v>
                </c:pt>
                <c:pt idx="85">
                  <c:v>0.36979594271305272</c:v>
                </c:pt>
                <c:pt idx="86">
                  <c:v>0.37603951672398866</c:v>
                </c:pt>
                <c:pt idx="87">
                  <c:v>0.36880564293913998</c:v>
                </c:pt>
                <c:pt idx="88">
                  <c:v>0.36893963157268239</c:v>
                </c:pt>
                <c:pt idx="89">
                  <c:v>0.34637713093269368</c:v>
                </c:pt>
                <c:pt idx="90">
                  <c:v>0.36696066791464604</c:v>
                </c:pt>
                <c:pt idx="91">
                  <c:v>0.36694082117625293</c:v>
                </c:pt>
                <c:pt idx="92">
                  <c:v>0.39022348371391441</c:v>
                </c:pt>
                <c:pt idx="93">
                  <c:v>0.35750417549061075</c:v>
                </c:pt>
                <c:pt idx="94">
                  <c:v>0.36714509133906786</c:v>
                </c:pt>
                <c:pt idx="95">
                  <c:v>0.38553474578361308</c:v>
                </c:pt>
                <c:pt idx="96">
                  <c:v>0.3876233449234141</c:v>
                </c:pt>
                <c:pt idx="97">
                  <c:v>0.35375999415179799</c:v>
                </c:pt>
                <c:pt idx="98">
                  <c:v>0.38279719225076586</c:v>
                </c:pt>
                <c:pt idx="99">
                  <c:v>0.40479608255938543</c:v>
                </c:pt>
                <c:pt idx="100">
                  <c:v>0.32590088362827779</c:v>
                </c:pt>
                <c:pt idx="101">
                  <c:v>0.35234232588674957</c:v>
                </c:pt>
                <c:pt idx="102">
                  <c:v>0.36215649172370418</c:v>
                </c:pt>
                <c:pt idx="103">
                  <c:v>0.37084846803066979</c:v>
                </c:pt>
                <c:pt idx="104">
                  <c:v>0.38659575920863087</c:v>
                </c:pt>
                <c:pt idx="105">
                  <c:v>0.35643717409164644</c:v>
                </c:pt>
                <c:pt idx="106">
                  <c:v>0.33004135155221975</c:v>
                </c:pt>
                <c:pt idx="107">
                  <c:v>0.38081730261737806</c:v>
                </c:pt>
                <c:pt idx="108">
                  <c:v>0.36372679159272897</c:v>
                </c:pt>
                <c:pt idx="109">
                  <c:v>0.36859112531575466</c:v>
                </c:pt>
                <c:pt idx="110">
                  <c:v>0.38841187466796367</c:v>
                </c:pt>
                <c:pt idx="111">
                  <c:v>0.33027179595167222</c:v>
                </c:pt>
                <c:pt idx="112">
                  <c:v>0.37752030564224837</c:v>
                </c:pt>
                <c:pt idx="113">
                  <c:v>0.34897838089361727</c:v>
                </c:pt>
                <c:pt idx="114">
                  <c:v>0.35414103300945082</c:v>
                </c:pt>
                <c:pt idx="115">
                  <c:v>0.40257679743146862</c:v>
                </c:pt>
                <c:pt idx="116">
                  <c:v>0.4086800553106178</c:v>
                </c:pt>
                <c:pt idx="117">
                  <c:v>0.40114246161007089</c:v>
                </c:pt>
                <c:pt idx="118">
                  <c:v>0.37050665966212748</c:v>
                </c:pt>
                <c:pt idx="119">
                  <c:v>0.40720960645046306</c:v>
                </c:pt>
                <c:pt idx="120">
                  <c:v>0.39940616522614319</c:v>
                </c:pt>
                <c:pt idx="121">
                  <c:v>0.34082235912081765</c:v>
                </c:pt>
                <c:pt idx="122">
                  <c:v>0.38230438816803641</c:v>
                </c:pt>
                <c:pt idx="123">
                  <c:v>0.34962591545778932</c:v>
                </c:pt>
                <c:pt idx="124">
                  <c:v>0.35304480165518431</c:v>
                </c:pt>
                <c:pt idx="125">
                  <c:v>0.38929442177666296</c:v>
                </c:pt>
                <c:pt idx="126">
                  <c:v>0.336691243547939</c:v>
                </c:pt>
                <c:pt idx="127">
                  <c:v>0.32564620954042922</c:v>
                </c:pt>
                <c:pt idx="128">
                  <c:v>0.37396965315215874</c:v>
                </c:pt>
                <c:pt idx="129">
                  <c:v>0.36456297820210098</c:v>
                </c:pt>
                <c:pt idx="130">
                  <c:v>0.3869683099588842</c:v>
                </c:pt>
                <c:pt idx="131">
                  <c:v>0.36489194637908517</c:v>
                </c:pt>
                <c:pt idx="132">
                  <c:v>0.35748969940926351</c:v>
                </c:pt>
                <c:pt idx="133">
                  <c:v>0.37698219049892473</c:v>
                </c:pt>
                <c:pt idx="134">
                  <c:v>0.36631575694730617</c:v>
                </c:pt>
                <c:pt idx="135">
                  <c:v>0.36077935031326014</c:v>
                </c:pt>
                <c:pt idx="136">
                  <c:v>0.38813648959805813</c:v>
                </c:pt>
                <c:pt idx="137">
                  <c:v>0.39744976450086933</c:v>
                </c:pt>
                <c:pt idx="138">
                  <c:v>0.40026611853623556</c:v>
                </c:pt>
                <c:pt idx="139">
                  <c:v>0.32331049844482634</c:v>
                </c:pt>
                <c:pt idx="140">
                  <c:v>0.38291352562091596</c:v>
                </c:pt>
                <c:pt idx="141">
                  <c:v>0.41356920517309698</c:v>
                </c:pt>
                <c:pt idx="142">
                  <c:v>0.33373303008853261</c:v>
                </c:pt>
                <c:pt idx="143">
                  <c:v>0.37093162061734603</c:v>
                </c:pt>
                <c:pt idx="144">
                  <c:v>0.32879761232426208</c:v>
                </c:pt>
                <c:pt idx="145">
                  <c:v>0.36318555899905175</c:v>
                </c:pt>
                <c:pt idx="146">
                  <c:v>0.45428338459197737</c:v>
                </c:pt>
                <c:pt idx="147">
                  <c:v>0.3295640421237262</c:v>
                </c:pt>
                <c:pt idx="148">
                  <c:v>0.33684609749276195</c:v>
                </c:pt>
                <c:pt idx="149">
                  <c:v>0.33039059858942965</c:v>
                </c:pt>
                <c:pt idx="150">
                  <c:v>0.35670965777211339</c:v>
                </c:pt>
                <c:pt idx="151">
                  <c:v>0.32755529292517732</c:v>
                </c:pt>
                <c:pt idx="152">
                  <c:v>0.33141417174435095</c:v>
                </c:pt>
                <c:pt idx="153">
                  <c:v>0.36296455954819723</c:v>
                </c:pt>
                <c:pt idx="154">
                  <c:v>0.46529656504735284</c:v>
                </c:pt>
                <c:pt idx="155">
                  <c:v>0.37947488528266249</c:v>
                </c:pt>
                <c:pt idx="156">
                  <c:v>0.38506481329209702</c:v>
                </c:pt>
                <c:pt idx="157">
                  <c:v>0.34018575106580795</c:v>
                </c:pt>
                <c:pt idx="158">
                  <c:v>0.40238268213168815</c:v>
                </c:pt>
                <c:pt idx="159">
                  <c:v>0.37653787665883454</c:v>
                </c:pt>
                <c:pt idx="160">
                  <c:v>0.38648646325116159</c:v>
                </c:pt>
                <c:pt idx="161">
                  <c:v>0.37562937137441399</c:v>
                </c:pt>
                <c:pt idx="162">
                  <c:v>0.33706651049256037</c:v>
                </c:pt>
                <c:pt idx="163">
                  <c:v>0.32446883187941677</c:v>
                </c:pt>
                <c:pt idx="164">
                  <c:v>0.39011011346489299</c:v>
                </c:pt>
                <c:pt idx="165">
                  <c:v>0.39635356401244859</c:v>
                </c:pt>
                <c:pt idx="166">
                  <c:v>0.39997795500646222</c:v>
                </c:pt>
                <c:pt idx="167">
                  <c:v>0.36696659415690364</c:v>
                </c:pt>
                <c:pt idx="168">
                  <c:v>0.39149210081301578</c:v>
                </c:pt>
                <c:pt idx="169">
                  <c:v>0.34912622829160511</c:v>
                </c:pt>
                <c:pt idx="170">
                  <c:v>0.36691473953715004</c:v>
                </c:pt>
                <c:pt idx="171">
                  <c:v>0.35736052584755529</c:v>
                </c:pt>
                <c:pt idx="172">
                  <c:v>0.37175481270593391</c:v>
                </c:pt>
                <c:pt idx="173">
                  <c:v>0.36136681994288555</c:v>
                </c:pt>
                <c:pt idx="174">
                  <c:v>0.37078256945140026</c:v>
                </c:pt>
                <c:pt idx="175">
                  <c:v>0.37939861577944095</c:v>
                </c:pt>
                <c:pt idx="176">
                  <c:v>0.3558233141644685</c:v>
                </c:pt>
                <c:pt idx="177">
                  <c:v>0.36084188451541532</c:v>
                </c:pt>
                <c:pt idx="178">
                  <c:v>0.36051612638632058</c:v>
                </c:pt>
                <c:pt idx="179">
                  <c:v>0.33495395945696843</c:v>
                </c:pt>
                <c:pt idx="180">
                  <c:v>0.34776396421849515</c:v>
                </c:pt>
                <c:pt idx="181">
                  <c:v>0.38270903939718476</c:v>
                </c:pt>
                <c:pt idx="182">
                  <c:v>0.37648265766196537</c:v>
                </c:pt>
                <c:pt idx="183">
                  <c:v>0.33008474893041828</c:v>
                </c:pt>
                <c:pt idx="184">
                  <c:v>0.38586433127749914</c:v>
                </c:pt>
                <c:pt idx="185">
                  <c:v>0.37783726700549269</c:v>
                </c:pt>
                <c:pt idx="186">
                  <c:v>0.3824127890159974</c:v>
                </c:pt>
                <c:pt idx="187">
                  <c:v>0.33365802608496048</c:v>
                </c:pt>
                <c:pt idx="188">
                  <c:v>0.36842241260648501</c:v>
                </c:pt>
                <c:pt idx="189">
                  <c:v>0.34734823215095961</c:v>
                </c:pt>
                <c:pt idx="190">
                  <c:v>0.38173648748420019</c:v>
                </c:pt>
                <c:pt idx="191">
                  <c:v>0.35285571748815436</c:v>
                </c:pt>
                <c:pt idx="192">
                  <c:v>0.37654460541306445</c:v>
                </c:pt>
                <c:pt idx="193">
                  <c:v>0.38803509529693347</c:v>
                </c:pt>
                <c:pt idx="194">
                  <c:v>0.34115388916294509</c:v>
                </c:pt>
                <c:pt idx="195">
                  <c:v>0.39468298101272115</c:v>
                </c:pt>
                <c:pt idx="196">
                  <c:v>0.383762305495084</c:v>
                </c:pt>
                <c:pt idx="197">
                  <c:v>0.36347455590664196</c:v>
                </c:pt>
                <c:pt idx="198">
                  <c:v>0.35394691770967157</c:v>
                </c:pt>
                <c:pt idx="199">
                  <c:v>0.36546960066997031</c:v>
                </c:pt>
                <c:pt idx="200">
                  <c:v>0.36611327700350654</c:v>
                </c:pt>
                <c:pt idx="201">
                  <c:v>0.34546782313630076</c:v>
                </c:pt>
                <c:pt idx="202">
                  <c:v>0.36533274151283496</c:v>
                </c:pt>
                <c:pt idx="203">
                  <c:v>0.40461638160926322</c:v>
                </c:pt>
                <c:pt idx="204">
                  <c:v>0.35766813485973631</c:v>
                </c:pt>
                <c:pt idx="205">
                  <c:v>0.36595937989988075</c:v>
                </c:pt>
                <c:pt idx="206">
                  <c:v>0.3566678962837041</c:v>
                </c:pt>
                <c:pt idx="207">
                  <c:v>0.39722465989261835</c:v>
                </c:pt>
                <c:pt idx="208">
                  <c:v>0.33666207532432696</c:v>
                </c:pt>
                <c:pt idx="209">
                  <c:v>0.45245884275693399</c:v>
                </c:pt>
                <c:pt idx="210">
                  <c:v>0.37161974376781387</c:v>
                </c:pt>
                <c:pt idx="211">
                  <c:v>0.36191030574325511</c:v>
                </c:pt>
                <c:pt idx="212">
                  <c:v>0.41163262032037179</c:v>
                </c:pt>
                <c:pt idx="213">
                  <c:v>0.34154816946814276</c:v>
                </c:pt>
                <c:pt idx="214">
                  <c:v>0.36966056511648182</c:v>
                </c:pt>
                <c:pt idx="215">
                  <c:v>0.3876867742350763</c:v>
                </c:pt>
                <c:pt idx="216">
                  <c:v>0.38580031551477956</c:v>
                </c:pt>
                <c:pt idx="217">
                  <c:v>0.34666612784028394</c:v>
                </c:pt>
                <c:pt idx="218">
                  <c:v>0.34037724276875503</c:v>
                </c:pt>
                <c:pt idx="219">
                  <c:v>0.34870355140892334</c:v>
                </c:pt>
                <c:pt idx="220">
                  <c:v>0.35755803639029587</c:v>
                </c:pt>
                <c:pt idx="221">
                  <c:v>0.3793701574702667</c:v>
                </c:pt>
                <c:pt idx="222">
                  <c:v>0.4043416755879497</c:v>
                </c:pt>
                <c:pt idx="223">
                  <c:v>0.44439267145919609</c:v>
                </c:pt>
                <c:pt idx="224">
                  <c:v>0.33165646862831855</c:v>
                </c:pt>
                <c:pt idx="225">
                  <c:v>0.36280100143505722</c:v>
                </c:pt>
                <c:pt idx="226">
                  <c:v>0.34083489065392475</c:v>
                </c:pt>
                <c:pt idx="227">
                  <c:v>0.38846990245673552</c:v>
                </c:pt>
                <c:pt idx="228">
                  <c:v>0.41244294135155718</c:v>
                </c:pt>
                <c:pt idx="229">
                  <c:v>0.36626013669445145</c:v>
                </c:pt>
                <c:pt idx="230">
                  <c:v>0.39222852901105232</c:v>
                </c:pt>
                <c:pt idx="231">
                  <c:v>0.37372318937910326</c:v>
                </c:pt>
                <c:pt idx="232">
                  <c:v>0.35080057692443367</c:v>
                </c:pt>
                <c:pt idx="233">
                  <c:v>0.39200607886547789</c:v>
                </c:pt>
                <c:pt idx="234">
                  <c:v>0.36401742439010965</c:v>
                </c:pt>
                <c:pt idx="235">
                  <c:v>0.38350435962765572</c:v>
                </c:pt>
                <c:pt idx="236">
                  <c:v>0.33258580835817514</c:v>
                </c:pt>
                <c:pt idx="237">
                  <c:v>0.34065401680168911</c:v>
                </c:pt>
                <c:pt idx="238">
                  <c:v>0.3532144403398067</c:v>
                </c:pt>
                <c:pt idx="239">
                  <c:v>0.45411186309080376</c:v>
                </c:pt>
                <c:pt idx="240">
                  <c:v>0.39233044803154415</c:v>
                </c:pt>
                <c:pt idx="241">
                  <c:v>0.34234818130706635</c:v>
                </c:pt>
                <c:pt idx="242">
                  <c:v>0.36273127549099637</c:v>
                </c:pt>
                <c:pt idx="243">
                  <c:v>0.33581002367057927</c:v>
                </c:pt>
                <c:pt idx="244">
                  <c:v>0.37541000781334871</c:v>
                </c:pt>
                <c:pt idx="245">
                  <c:v>0.40935641857410643</c:v>
                </c:pt>
                <c:pt idx="246">
                  <c:v>0.34778989152837192</c:v>
                </c:pt>
                <c:pt idx="247">
                  <c:v>0.33578937442021251</c:v>
                </c:pt>
                <c:pt idx="248">
                  <c:v>0.38555341961989403</c:v>
                </c:pt>
                <c:pt idx="249">
                  <c:v>0.3534610893079328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B-4598-A40F-3E9708807AE7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B-4598-A40F-3E9708807AE7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0.32474075194955238</c:v>
                </c:pt>
                <c:pt idx="1">
                  <c:v>0.32474075194955238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B-4598-A40F-3E970880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6</c:v>
                </c:pt>
                <c:pt idx="101">
                  <c:v>11</c:v>
                </c:pt>
                <c:pt idx="102">
                  <c:v>21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30</c:v>
                </c:pt>
                <c:pt idx="107">
                  <c:v>37</c:v>
                </c:pt>
                <c:pt idx="108">
                  <c:v>17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8F6-AEA5-868BB89C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1.2E-2</c:v>
                </c:pt>
                <c:pt idx="100">
                  <c:v>3.5999999999999997E-2</c:v>
                </c:pt>
                <c:pt idx="101">
                  <c:v>0.08</c:v>
                </c:pt>
                <c:pt idx="102">
                  <c:v>0.16400000000000001</c:v>
                </c:pt>
                <c:pt idx="103">
                  <c:v>0.252</c:v>
                </c:pt>
                <c:pt idx="104">
                  <c:v>0.34799999999999998</c:v>
                </c:pt>
                <c:pt idx="105">
                  <c:v>0.44400000000000001</c:v>
                </c:pt>
                <c:pt idx="106">
                  <c:v>0.56399999999999995</c:v>
                </c:pt>
                <c:pt idx="107">
                  <c:v>0.71199999999999997</c:v>
                </c:pt>
                <c:pt idx="108">
                  <c:v>0.78</c:v>
                </c:pt>
                <c:pt idx="109">
                  <c:v>0.82</c:v>
                </c:pt>
                <c:pt idx="110">
                  <c:v>0.85599999999999998</c:v>
                </c:pt>
                <c:pt idx="111">
                  <c:v>0.89200000000000002</c:v>
                </c:pt>
                <c:pt idx="112">
                  <c:v>0.89600000000000002</c:v>
                </c:pt>
                <c:pt idx="113">
                  <c:v>0.91200000000000003</c:v>
                </c:pt>
                <c:pt idx="114">
                  <c:v>0.94399999999999995</c:v>
                </c:pt>
                <c:pt idx="115">
                  <c:v>0.95199999999999996</c:v>
                </c:pt>
                <c:pt idx="116">
                  <c:v>0.95599999999999996</c:v>
                </c:pt>
                <c:pt idx="117">
                  <c:v>0.96799999999999997</c:v>
                </c:pt>
                <c:pt idx="118">
                  <c:v>0.97199999999999998</c:v>
                </c:pt>
                <c:pt idx="119">
                  <c:v>0.98</c:v>
                </c:pt>
                <c:pt idx="120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9-43D4-9358-326CCB5F598B}"/>
            </c:ext>
          </c:extLst>
        </c:ser>
        <c:ser>
          <c:idx val="2"/>
          <c:order val="1"/>
          <c:tx>
            <c:strRef>
              <c:f>A200_IW1!$Y$4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A200_IW1!$AD$4:$AD$6</c:f>
              <c:numCache>
                <c:formatCode>General</c:formatCode>
                <c:ptCount val="3"/>
                <c:pt idx="0">
                  <c:v>0.5920772751328861</c:v>
                </c:pt>
                <c:pt idx="1">
                  <c:v>0.5920772751328861</c:v>
                </c:pt>
              </c:numCache>
            </c:numRef>
          </c:xVal>
          <c:y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3D4-9358-326CCB5F598B}"/>
            </c:ext>
          </c:extLst>
        </c:ser>
        <c:ser>
          <c:idx val="3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A200_IW1!$AD$8:$AD$9</c:f>
              <c:numCache>
                <c:formatCode>General</c:formatCode>
                <c:ptCount val="2"/>
                <c:pt idx="0">
                  <c:v>0.32474075194955238</c:v>
                </c:pt>
                <c:pt idx="1">
                  <c:v>0.32474075194955238</c:v>
                </c:pt>
              </c:numCache>
            </c:numRef>
          </c:xVal>
          <c:y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9-43D4-9358-326CCB5F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A200_IW1!$D$1:$D$2270</c:f>
              <c:numCache>
                <c:formatCode>General</c:formatCode>
                <c:ptCount val="2270"/>
                <c:pt idx="0">
                  <c:v>0.58919999999999995</c:v>
                </c:pt>
                <c:pt idx="1">
                  <c:v>0.48509999999999998</c:v>
                </c:pt>
                <c:pt idx="2">
                  <c:v>0.72919999999999996</c:v>
                </c:pt>
                <c:pt idx="3">
                  <c:v>0.57809999999999995</c:v>
                </c:pt>
                <c:pt idx="4">
                  <c:v>0.2104</c:v>
                </c:pt>
                <c:pt idx="5">
                  <c:v>0.31209999999999999</c:v>
                </c:pt>
                <c:pt idx="6">
                  <c:v>0.21340000000000001</c:v>
                </c:pt>
                <c:pt idx="7">
                  <c:v>0.2311</c:v>
                </c:pt>
                <c:pt idx="8">
                  <c:v>0.90800000000000003</c:v>
                </c:pt>
                <c:pt idx="9">
                  <c:v>0.79100000000000004</c:v>
                </c:pt>
                <c:pt idx="10">
                  <c:v>0.67520000000000002</c:v>
                </c:pt>
                <c:pt idx="11">
                  <c:v>0.47699999999999998</c:v>
                </c:pt>
                <c:pt idx="12">
                  <c:v>0.10349999999999999</c:v>
                </c:pt>
                <c:pt idx="13">
                  <c:v>0.6159</c:v>
                </c:pt>
                <c:pt idx="14">
                  <c:v>0.8165</c:v>
                </c:pt>
                <c:pt idx="15">
                  <c:v>0.21579999999999999</c:v>
                </c:pt>
                <c:pt idx="16">
                  <c:v>0.74950000000000006</c:v>
                </c:pt>
                <c:pt idx="17">
                  <c:v>0.1177</c:v>
                </c:pt>
                <c:pt idx="18">
                  <c:v>0.77280000000000004</c:v>
                </c:pt>
                <c:pt idx="19">
                  <c:v>0.9335</c:v>
                </c:pt>
                <c:pt idx="20">
                  <c:v>0.83360000000000001</c:v>
                </c:pt>
                <c:pt idx="21">
                  <c:v>0.9284</c:v>
                </c:pt>
                <c:pt idx="22">
                  <c:v>0.88139999999999996</c:v>
                </c:pt>
                <c:pt idx="23">
                  <c:v>0.84689999999999999</c:v>
                </c:pt>
                <c:pt idx="24">
                  <c:v>0.50870000000000004</c:v>
                </c:pt>
                <c:pt idx="25">
                  <c:v>0.40749999999999997</c:v>
                </c:pt>
                <c:pt idx="26">
                  <c:v>0.53810000000000002</c:v>
                </c:pt>
                <c:pt idx="27">
                  <c:v>0.58750000000000002</c:v>
                </c:pt>
                <c:pt idx="28">
                  <c:v>0.13850000000000001</c:v>
                </c:pt>
                <c:pt idx="29">
                  <c:v>0.67669999999999997</c:v>
                </c:pt>
                <c:pt idx="30">
                  <c:v>0.77649999999999997</c:v>
                </c:pt>
                <c:pt idx="31">
                  <c:v>0.84030000000000005</c:v>
                </c:pt>
                <c:pt idx="32">
                  <c:v>0.7732</c:v>
                </c:pt>
                <c:pt idx="33">
                  <c:v>0.25779999999999997</c:v>
                </c:pt>
                <c:pt idx="34">
                  <c:v>0.24110000000000001</c:v>
                </c:pt>
                <c:pt idx="35">
                  <c:v>0.9365</c:v>
                </c:pt>
                <c:pt idx="36">
                  <c:v>4.4900000000000002E-2</c:v>
                </c:pt>
                <c:pt idx="37">
                  <c:v>0.75719999999999998</c:v>
                </c:pt>
                <c:pt idx="38">
                  <c:v>0.48909999999999998</c:v>
                </c:pt>
                <c:pt idx="39">
                  <c:v>0.59599999999999997</c:v>
                </c:pt>
                <c:pt idx="40">
                  <c:v>0.54300000000000004</c:v>
                </c:pt>
                <c:pt idx="41">
                  <c:v>0.63090000000000002</c:v>
                </c:pt>
                <c:pt idx="42">
                  <c:v>0.35899999999999999</c:v>
                </c:pt>
                <c:pt idx="43">
                  <c:v>0.5927</c:v>
                </c:pt>
                <c:pt idx="44">
                  <c:v>0.57410000000000005</c:v>
                </c:pt>
                <c:pt idx="45">
                  <c:v>0.69340000000000002</c:v>
                </c:pt>
                <c:pt idx="46">
                  <c:v>0.91159999999999997</c:v>
                </c:pt>
                <c:pt idx="47">
                  <c:v>0.40410000000000001</c:v>
                </c:pt>
                <c:pt idx="48">
                  <c:v>0.6845</c:v>
                </c:pt>
                <c:pt idx="49">
                  <c:v>0.85060000000000002</c:v>
                </c:pt>
                <c:pt idx="50">
                  <c:v>0.15110000000000001</c:v>
                </c:pt>
                <c:pt idx="51">
                  <c:v>0.51080000000000003</c:v>
                </c:pt>
                <c:pt idx="52">
                  <c:v>0.57220000000000004</c:v>
                </c:pt>
                <c:pt idx="53">
                  <c:v>0.12790000000000001</c:v>
                </c:pt>
                <c:pt idx="54">
                  <c:v>0.78459999999999996</c:v>
                </c:pt>
                <c:pt idx="55">
                  <c:v>0.65390000000000004</c:v>
                </c:pt>
                <c:pt idx="56">
                  <c:v>0.73470000000000002</c:v>
                </c:pt>
                <c:pt idx="57">
                  <c:v>0.34129999999999999</c:v>
                </c:pt>
                <c:pt idx="58">
                  <c:v>0.63490000000000002</c:v>
                </c:pt>
                <c:pt idx="59">
                  <c:v>9.9599999999999994E-2</c:v>
                </c:pt>
                <c:pt idx="60">
                  <c:v>0.63880000000000003</c:v>
                </c:pt>
                <c:pt idx="61">
                  <c:v>0.9526</c:v>
                </c:pt>
                <c:pt idx="62">
                  <c:v>1.6999999999999999E-3</c:v>
                </c:pt>
                <c:pt idx="63">
                  <c:v>9.9900000000000003E-2</c:v>
                </c:pt>
                <c:pt idx="64">
                  <c:v>0.71089999999999998</c:v>
                </c:pt>
                <c:pt idx="65">
                  <c:v>0.38329999999999997</c:v>
                </c:pt>
                <c:pt idx="66">
                  <c:v>0.39500000000000002</c:v>
                </c:pt>
                <c:pt idx="67">
                  <c:v>1.34E-2</c:v>
                </c:pt>
                <c:pt idx="68">
                  <c:v>0.40289999999999998</c:v>
                </c:pt>
                <c:pt idx="69">
                  <c:v>0.72599999999999998</c:v>
                </c:pt>
                <c:pt idx="70">
                  <c:v>0.36720000000000003</c:v>
                </c:pt>
                <c:pt idx="71">
                  <c:v>0.28770000000000001</c:v>
                </c:pt>
                <c:pt idx="72">
                  <c:v>0.51780000000000004</c:v>
                </c:pt>
                <c:pt idx="73">
                  <c:v>0.58109999999999995</c:v>
                </c:pt>
                <c:pt idx="74">
                  <c:v>0.18290000000000001</c:v>
                </c:pt>
                <c:pt idx="75">
                  <c:v>0.56659999999999999</c:v>
                </c:pt>
                <c:pt idx="76">
                  <c:v>0.63829999999999998</c:v>
                </c:pt>
                <c:pt idx="77">
                  <c:v>0.24360000000000001</c:v>
                </c:pt>
                <c:pt idx="78">
                  <c:v>0.73540000000000005</c:v>
                </c:pt>
                <c:pt idx="79">
                  <c:v>3.15E-2</c:v>
                </c:pt>
                <c:pt idx="80">
                  <c:v>0.46460000000000001</c:v>
                </c:pt>
                <c:pt idx="81">
                  <c:v>0.38319999999999999</c:v>
                </c:pt>
                <c:pt idx="82">
                  <c:v>0.60189999999999999</c:v>
                </c:pt>
                <c:pt idx="83">
                  <c:v>2.1899999999999999E-2</c:v>
                </c:pt>
                <c:pt idx="84">
                  <c:v>0.54759999999999998</c:v>
                </c:pt>
                <c:pt idx="85">
                  <c:v>0.60540000000000005</c:v>
                </c:pt>
                <c:pt idx="86">
                  <c:v>0.5837</c:v>
                </c:pt>
                <c:pt idx="87">
                  <c:v>0.53779999999999994</c:v>
                </c:pt>
                <c:pt idx="88">
                  <c:v>0.84399999999999997</c:v>
                </c:pt>
                <c:pt idx="89">
                  <c:v>0.52190000000000003</c:v>
                </c:pt>
                <c:pt idx="90">
                  <c:v>0.32129999999999997</c:v>
                </c:pt>
                <c:pt idx="91">
                  <c:v>1.5100000000000001E-2</c:v>
                </c:pt>
                <c:pt idx="92">
                  <c:v>0.69369999999999998</c:v>
                </c:pt>
                <c:pt idx="93">
                  <c:v>0.30309999999999998</c:v>
                </c:pt>
                <c:pt idx="94">
                  <c:v>6.0699999999999997E-2</c:v>
                </c:pt>
                <c:pt idx="95">
                  <c:v>0.4385</c:v>
                </c:pt>
                <c:pt idx="96">
                  <c:v>0.99890000000000001</c:v>
                </c:pt>
                <c:pt idx="97">
                  <c:v>0.2213</c:v>
                </c:pt>
                <c:pt idx="98">
                  <c:v>0.111</c:v>
                </c:pt>
                <c:pt idx="99">
                  <c:v>0.32819999999999999</c:v>
                </c:pt>
                <c:pt idx="100">
                  <c:v>0.23219999999999999</c:v>
                </c:pt>
                <c:pt idx="101">
                  <c:v>0.7671</c:v>
                </c:pt>
                <c:pt idx="102">
                  <c:v>0.51780000000000004</c:v>
                </c:pt>
                <c:pt idx="103">
                  <c:v>0.8891</c:v>
                </c:pt>
                <c:pt idx="104">
                  <c:v>0.82489999999999997</c:v>
                </c:pt>
                <c:pt idx="105">
                  <c:v>0.29330000000000001</c:v>
                </c:pt>
                <c:pt idx="106">
                  <c:v>0.56379999999999997</c:v>
                </c:pt>
                <c:pt idx="107">
                  <c:v>0.67620000000000002</c:v>
                </c:pt>
                <c:pt idx="108">
                  <c:v>0.91539999999999999</c:v>
                </c:pt>
                <c:pt idx="109">
                  <c:v>0.1822</c:v>
                </c:pt>
                <c:pt idx="110">
                  <c:v>6.3899999999999998E-2</c:v>
                </c:pt>
                <c:pt idx="111">
                  <c:v>8.9999999999999993E-3</c:v>
                </c:pt>
                <c:pt idx="112">
                  <c:v>0.69489999999999996</c:v>
                </c:pt>
                <c:pt idx="113">
                  <c:v>0.83960000000000001</c:v>
                </c:pt>
                <c:pt idx="114">
                  <c:v>0.38519999999999999</c:v>
                </c:pt>
                <c:pt idx="115">
                  <c:v>0.93120000000000003</c:v>
                </c:pt>
                <c:pt idx="116">
                  <c:v>0.15559999999999999</c:v>
                </c:pt>
                <c:pt idx="117">
                  <c:v>9.4600000000000004E-2</c:v>
                </c:pt>
                <c:pt idx="118">
                  <c:v>0.75249999999999995</c:v>
                </c:pt>
                <c:pt idx="119">
                  <c:v>0.80889999999999995</c:v>
                </c:pt>
                <c:pt idx="120">
                  <c:v>0.5998</c:v>
                </c:pt>
                <c:pt idx="121">
                  <c:v>0.65690000000000004</c:v>
                </c:pt>
                <c:pt idx="122">
                  <c:v>0.308</c:v>
                </c:pt>
                <c:pt idx="123">
                  <c:v>0.8931</c:v>
                </c:pt>
                <c:pt idx="124">
                  <c:v>0.32200000000000001</c:v>
                </c:pt>
                <c:pt idx="125">
                  <c:v>0.79039999999999999</c:v>
                </c:pt>
                <c:pt idx="126">
                  <c:v>0.89510000000000001</c:v>
                </c:pt>
                <c:pt idx="127">
                  <c:v>0.18190000000000001</c:v>
                </c:pt>
                <c:pt idx="128">
                  <c:v>0.75470000000000004</c:v>
                </c:pt>
                <c:pt idx="129">
                  <c:v>0.9476</c:v>
                </c:pt>
                <c:pt idx="130">
                  <c:v>0.66369999999999996</c:v>
                </c:pt>
                <c:pt idx="131">
                  <c:v>0.99299999999999999</c:v>
                </c:pt>
                <c:pt idx="132">
                  <c:v>0.38190000000000002</c:v>
                </c:pt>
                <c:pt idx="133">
                  <c:v>0.7228</c:v>
                </c:pt>
                <c:pt idx="134">
                  <c:v>8.2900000000000001E-2</c:v>
                </c:pt>
                <c:pt idx="135">
                  <c:v>0.29620000000000002</c:v>
                </c:pt>
                <c:pt idx="136">
                  <c:v>0.51619999999999999</c:v>
                </c:pt>
                <c:pt idx="137">
                  <c:v>0.29420000000000002</c:v>
                </c:pt>
                <c:pt idx="138">
                  <c:v>0.45369999999999999</c:v>
                </c:pt>
                <c:pt idx="139">
                  <c:v>5.3400000000000003E-2</c:v>
                </c:pt>
                <c:pt idx="140">
                  <c:v>0.55840000000000001</c:v>
                </c:pt>
                <c:pt idx="141">
                  <c:v>0.91590000000000005</c:v>
                </c:pt>
                <c:pt idx="142">
                  <c:v>0.61919999999999997</c:v>
                </c:pt>
                <c:pt idx="143">
                  <c:v>0.79679999999999995</c:v>
                </c:pt>
                <c:pt idx="144">
                  <c:v>0.62170000000000003</c:v>
                </c:pt>
                <c:pt idx="145">
                  <c:v>0.69899999999999995</c:v>
                </c:pt>
                <c:pt idx="146">
                  <c:v>0.626</c:v>
                </c:pt>
                <c:pt idx="147">
                  <c:v>0.55920000000000003</c:v>
                </c:pt>
                <c:pt idx="148">
                  <c:v>0.71499999999999997</c:v>
                </c:pt>
                <c:pt idx="149">
                  <c:v>0.80530000000000002</c:v>
                </c:pt>
                <c:pt idx="150">
                  <c:v>0.98619999999999997</c:v>
                </c:pt>
                <c:pt idx="151">
                  <c:v>0.39700000000000002</c:v>
                </c:pt>
                <c:pt idx="152">
                  <c:v>0.4985</c:v>
                </c:pt>
                <c:pt idx="153">
                  <c:v>0.5756</c:v>
                </c:pt>
                <c:pt idx="154">
                  <c:v>1.7000000000000001E-2</c:v>
                </c:pt>
                <c:pt idx="155">
                  <c:v>0.27629999999999999</c:v>
                </c:pt>
                <c:pt idx="156">
                  <c:v>0.379</c:v>
                </c:pt>
                <c:pt idx="157">
                  <c:v>0.74780000000000002</c:v>
                </c:pt>
                <c:pt idx="158">
                  <c:v>0.1686</c:v>
                </c:pt>
                <c:pt idx="159">
                  <c:v>0.23719999999999999</c:v>
                </c:pt>
                <c:pt idx="160">
                  <c:v>0.15090000000000001</c:v>
                </c:pt>
                <c:pt idx="161">
                  <c:v>0.68500000000000005</c:v>
                </c:pt>
                <c:pt idx="162">
                  <c:v>0.64610000000000001</c:v>
                </c:pt>
                <c:pt idx="163">
                  <c:v>0.52180000000000004</c:v>
                </c:pt>
                <c:pt idx="164">
                  <c:v>0.75439999999999996</c:v>
                </c:pt>
                <c:pt idx="165">
                  <c:v>0.12189999999999999</c:v>
                </c:pt>
                <c:pt idx="166">
                  <c:v>1.2699999999999999E-2</c:v>
                </c:pt>
                <c:pt idx="167">
                  <c:v>0.89990000000000003</c:v>
                </c:pt>
                <c:pt idx="168">
                  <c:v>0.21579999999999999</c:v>
                </c:pt>
                <c:pt idx="169">
                  <c:v>0.23100000000000001</c:v>
                </c:pt>
                <c:pt idx="170">
                  <c:v>0.53549999999999998</c:v>
                </c:pt>
                <c:pt idx="171">
                  <c:v>0.33379999999999999</c:v>
                </c:pt>
                <c:pt idx="172">
                  <c:v>0.1817</c:v>
                </c:pt>
                <c:pt idx="173">
                  <c:v>0.6462</c:v>
                </c:pt>
                <c:pt idx="174">
                  <c:v>0.2009</c:v>
                </c:pt>
                <c:pt idx="175">
                  <c:v>0.35389999999999999</c:v>
                </c:pt>
                <c:pt idx="176">
                  <c:v>0.47160000000000002</c:v>
                </c:pt>
                <c:pt idx="177">
                  <c:v>9.9299999999999999E-2</c:v>
                </c:pt>
                <c:pt idx="178">
                  <c:v>0.87150000000000005</c:v>
                </c:pt>
                <c:pt idx="179">
                  <c:v>0.55420000000000003</c:v>
                </c:pt>
                <c:pt idx="180">
                  <c:v>0.94989999999999997</c:v>
                </c:pt>
                <c:pt idx="181">
                  <c:v>0.24410000000000001</c:v>
                </c:pt>
                <c:pt idx="182">
                  <c:v>0.14360000000000001</c:v>
                </c:pt>
                <c:pt idx="183">
                  <c:v>0.42009999999999997</c:v>
                </c:pt>
                <c:pt idx="184">
                  <c:v>0.12570000000000001</c:v>
                </c:pt>
                <c:pt idx="185">
                  <c:v>0.29749999999999999</c:v>
                </c:pt>
                <c:pt idx="186">
                  <c:v>0.78959999999999997</c:v>
                </c:pt>
                <c:pt idx="187">
                  <c:v>0.312</c:v>
                </c:pt>
                <c:pt idx="188">
                  <c:v>2.4799999999999999E-2</c:v>
                </c:pt>
                <c:pt idx="189">
                  <c:v>0.71460000000000001</c:v>
                </c:pt>
                <c:pt idx="190">
                  <c:v>0.97299999999999998</c:v>
                </c:pt>
                <c:pt idx="191">
                  <c:v>0.34949999999999998</c:v>
                </c:pt>
                <c:pt idx="192">
                  <c:v>0.47860000000000003</c:v>
                </c:pt>
                <c:pt idx="193">
                  <c:v>0.95830000000000004</c:v>
                </c:pt>
                <c:pt idx="194">
                  <c:v>0.16309999999999999</c:v>
                </c:pt>
                <c:pt idx="195">
                  <c:v>0.97370000000000001</c:v>
                </c:pt>
                <c:pt idx="196">
                  <c:v>0.3664</c:v>
                </c:pt>
                <c:pt idx="197">
                  <c:v>0.75660000000000005</c:v>
                </c:pt>
                <c:pt idx="198">
                  <c:v>0.76849999999999996</c:v>
                </c:pt>
                <c:pt idx="199">
                  <c:v>7.7299999999999994E-2</c:v>
                </c:pt>
                <c:pt idx="200">
                  <c:v>0.61050000000000004</c:v>
                </c:pt>
                <c:pt idx="201">
                  <c:v>0.76359999999999995</c:v>
                </c:pt>
                <c:pt idx="202">
                  <c:v>0.60589999999999999</c:v>
                </c:pt>
                <c:pt idx="203">
                  <c:v>0.18640000000000001</c:v>
                </c:pt>
                <c:pt idx="204">
                  <c:v>0.89419999999999999</c:v>
                </c:pt>
                <c:pt idx="205">
                  <c:v>0.8891</c:v>
                </c:pt>
                <c:pt idx="206">
                  <c:v>0.31140000000000001</c:v>
                </c:pt>
                <c:pt idx="207">
                  <c:v>0.2792</c:v>
                </c:pt>
                <c:pt idx="208">
                  <c:v>0.2485</c:v>
                </c:pt>
                <c:pt idx="209">
                  <c:v>0.40799999999999997</c:v>
                </c:pt>
                <c:pt idx="210">
                  <c:v>0.55640000000000001</c:v>
                </c:pt>
                <c:pt idx="211">
                  <c:v>0.29370000000000002</c:v>
                </c:pt>
                <c:pt idx="212">
                  <c:v>0.4698</c:v>
                </c:pt>
                <c:pt idx="213">
                  <c:v>0.72799999999999998</c:v>
                </c:pt>
                <c:pt idx="214">
                  <c:v>0.60629999999999995</c:v>
                </c:pt>
                <c:pt idx="215">
                  <c:v>0.46400000000000002</c:v>
                </c:pt>
                <c:pt idx="216">
                  <c:v>0.76329999999999998</c:v>
                </c:pt>
                <c:pt idx="217">
                  <c:v>0.6623</c:v>
                </c:pt>
                <c:pt idx="218">
                  <c:v>8.9800000000000005E-2</c:v>
                </c:pt>
                <c:pt idx="219">
                  <c:v>0.4662</c:v>
                </c:pt>
                <c:pt idx="220">
                  <c:v>0.63690000000000002</c:v>
                </c:pt>
                <c:pt idx="221">
                  <c:v>4.7899999999999998E-2</c:v>
                </c:pt>
                <c:pt idx="222">
                  <c:v>7.1199999999999999E-2</c:v>
                </c:pt>
                <c:pt idx="223">
                  <c:v>0.97660000000000002</c:v>
                </c:pt>
                <c:pt idx="224">
                  <c:v>0.6996</c:v>
                </c:pt>
                <c:pt idx="225">
                  <c:v>7.17E-2</c:v>
                </c:pt>
                <c:pt idx="226">
                  <c:v>0.85699999999999998</c:v>
                </c:pt>
                <c:pt idx="227">
                  <c:v>0.96279999999999999</c:v>
                </c:pt>
                <c:pt idx="228">
                  <c:v>0.31909999999999999</c:v>
                </c:pt>
                <c:pt idx="229">
                  <c:v>5.0799999999999998E-2</c:v>
                </c:pt>
                <c:pt idx="230">
                  <c:v>0.19900000000000001</c:v>
                </c:pt>
                <c:pt idx="231">
                  <c:v>0.33139999999999997</c:v>
                </c:pt>
                <c:pt idx="232">
                  <c:v>8.72E-2</c:v>
                </c:pt>
                <c:pt idx="233">
                  <c:v>0.3256</c:v>
                </c:pt>
                <c:pt idx="234">
                  <c:v>0.1239</c:v>
                </c:pt>
                <c:pt idx="235">
                  <c:v>1.77E-2</c:v>
                </c:pt>
                <c:pt idx="236">
                  <c:v>0.1091</c:v>
                </c:pt>
                <c:pt idx="237">
                  <c:v>0.2276</c:v>
                </c:pt>
                <c:pt idx="238">
                  <c:v>0.49569999999999997</c:v>
                </c:pt>
                <c:pt idx="239">
                  <c:v>0.51629999999999998</c:v>
                </c:pt>
                <c:pt idx="240">
                  <c:v>0.96479999999999999</c:v>
                </c:pt>
                <c:pt idx="241">
                  <c:v>0.69179999999999997</c:v>
                </c:pt>
                <c:pt idx="242">
                  <c:v>0.25829999999999997</c:v>
                </c:pt>
                <c:pt idx="243">
                  <c:v>0.3518</c:v>
                </c:pt>
                <c:pt idx="244">
                  <c:v>0.31430000000000002</c:v>
                </c:pt>
                <c:pt idx="245">
                  <c:v>0.54279999999999995</c:v>
                </c:pt>
                <c:pt idx="246">
                  <c:v>0.77159999999999995</c:v>
                </c:pt>
                <c:pt idx="247">
                  <c:v>0.16189999999999999</c:v>
                </c:pt>
                <c:pt idx="248">
                  <c:v>0.89200000000000002</c:v>
                </c:pt>
                <c:pt idx="249">
                  <c:v>0.3155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0.36733695343215605</c:v>
                </c:pt>
                <c:pt idx="1">
                  <c:v>0.33559859263170311</c:v>
                </c:pt>
                <c:pt idx="2">
                  <c:v>0.32674774982005139</c:v>
                </c:pt>
                <c:pt idx="3">
                  <c:v>0.35433122834690406</c:v>
                </c:pt>
                <c:pt idx="4">
                  <c:v>0.41453166395473728</c:v>
                </c:pt>
                <c:pt idx="5">
                  <c:v>0.35502459869103747</c:v>
                </c:pt>
                <c:pt idx="6">
                  <c:v>0.38986105696085105</c:v>
                </c:pt>
                <c:pt idx="7">
                  <c:v>0.35828841488269325</c:v>
                </c:pt>
                <c:pt idx="8">
                  <c:v>0.38291905060718673</c:v>
                </c:pt>
                <c:pt idx="9">
                  <c:v>0.37360843016705336</c:v>
                </c:pt>
                <c:pt idx="10">
                  <c:v>0.38666230597064799</c:v>
                </c:pt>
                <c:pt idx="11">
                  <c:v>0.36258759498209525</c:v>
                </c:pt>
                <c:pt idx="12">
                  <c:v>0.36685374862724945</c:v>
                </c:pt>
                <c:pt idx="13">
                  <c:v>0.34944852944604959</c:v>
                </c:pt>
                <c:pt idx="14">
                  <c:v>0.38354618284775399</c:v>
                </c:pt>
                <c:pt idx="15">
                  <c:v>0.36231119133930229</c:v>
                </c:pt>
                <c:pt idx="16">
                  <c:v>0.35209095444432514</c:v>
                </c:pt>
                <c:pt idx="17">
                  <c:v>0.3846484947735041</c:v>
                </c:pt>
                <c:pt idx="18">
                  <c:v>0.37634190940834855</c:v>
                </c:pt>
                <c:pt idx="19">
                  <c:v>0.3794184625178354</c:v>
                </c:pt>
                <c:pt idx="20">
                  <c:v>0.36763017896052447</c:v>
                </c:pt>
                <c:pt idx="21">
                  <c:v>0.36206911051624974</c:v>
                </c:pt>
                <c:pt idx="22">
                  <c:v>0.37247012866592794</c:v>
                </c:pt>
                <c:pt idx="23">
                  <c:v>0.34089902988002468</c:v>
                </c:pt>
                <c:pt idx="24">
                  <c:v>0.35473723767323645</c:v>
                </c:pt>
                <c:pt idx="25">
                  <c:v>0.3618285421196073</c:v>
                </c:pt>
                <c:pt idx="26">
                  <c:v>0.3915685246454621</c:v>
                </c:pt>
                <c:pt idx="27">
                  <c:v>0.40262087385825918</c:v>
                </c:pt>
                <c:pt idx="28">
                  <c:v>0.38290262997759811</c:v>
                </c:pt>
                <c:pt idx="29">
                  <c:v>0.33616924037575308</c:v>
                </c:pt>
                <c:pt idx="30">
                  <c:v>0.35442006024907713</c:v>
                </c:pt>
                <c:pt idx="31">
                  <c:v>0.35287007010612248</c:v>
                </c:pt>
                <c:pt idx="32">
                  <c:v>0.34551742454936202</c:v>
                </c:pt>
                <c:pt idx="33">
                  <c:v>0.3281279160833131</c:v>
                </c:pt>
                <c:pt idx="34">
                  <c:v>0.35928207903372161</c:v>
                </c:pt>
                <c:pt idx="35">
                  <c:v>0.37459585941737328</c:v>
                </c:pt>
                <c:pt idx="36">
                  <c:v>0.36044223355317179</c:v>
                </c:pt>
                <c:pt idx="37">
                  <c:v>0.3814785107509262</c:v>
                </c:pt>
                <c:pt idx="38">
                  <c:v>0.36562581271197853</c:v>
                </c:pt>
                <c:pt idx="39">
                  <c:v>0.32500200848752575</c:v>
                </c:pt>
                <c:pt idx="40">
                  <c:v>0.35796098999796355</c:v>
                </c:pt>
                <c:pt idx="41">
                  <c:v>0.3586896400030371</c:v>
                </c:pt>
                <c:pt idx="42">
                  <c:v>0.33137040397601136</c:v>
                </c:pt>
                <c:pt idx="43">
                  <c:v>0.35073884523425086</c:v>
                </c:pt>
                <c:pt idx="44">
                  <c:v>0.33720870944089582</c:v>
                </c:pt>
                <c:pt idx="45">
                  <c:v>0.39054208096694792</c:v>
                </c:pt>
                <c:pt idx="46">
                  <c:v>0.32912577798927389</c:v>
                </c:pt>
                <c:pt idx="47">
                  <c:v>0.36820826537324081</c:v>
                </c:pt>
                <c:pt idx="48">
                  <c:v>0.37846091140556398</c:v>
                </c:pt>
                <c:pt idx="49">
                  <c:v>0.3450710426976501</c:v>
                </c:pt>
                <c:pt idx="50">
                  <c:v>0.46265361532971011</c:v>
                </c:pt>
                <c:pt idx="51">
                  <c:v>0.38826084808793204</c:v>
                </c:pt>
                <c:pt idx="52">
                  <c:v>0.44973085763606507</c:v>
                </c:pt>
                <c:pt idx="53">
                  <c:v>0.40119968688687035</c:v>
                </c:pt>
                <c:pt idx="54">
                  <c:v>0.36404637655280542</c:v>
                </c:pt>
                <c:pt idx="55">
                  <c:v>0.35029598208887935</c:v>
                </c:pt>
                <c:pt idx="56">
                  <c:v>0.33047967741836348</c:v>
                </c:pt>
                <c:pt idx="57">
                  <c:v>0.472019578230093</c:v>
                </c:pt>
                <c:pt idx="58">
                  <c:v>0.38212981094819937</c:v>
                </c:pt>
                <c:pt idx="59">
                  <c:v>0.38251282521993929</c:v>
                </c:pt>
                <c:pt idx="60">
                  <c:v>0.37678872338189179</c:v>
                </c:pt>
                <c:pt idx="61">
                  <c:v>0.35841366848207418</c:v>
                </c:pt>
                <c:pt idx="62">
                  <c:v>0.35414513816684862</c:v>
                </c:pt>
                <c:pt idx="63">
                  <c:v>0.35872772845587991</c:v>
                </c:pt>
                <c:pt idx="64">
                  <c:v>0.34243769225783144</c:v>
                </c:pt>
                <c:pt idx="65">
                  <c:v>0.35361205415627422</c:v>
                </c:pt>
                <c:pt idx="66">
                  <c:v>0.35128084947405602</c:v>
                </c:pt>
                <c:pt idx="67">
                  <c:v>0.39254184820457455</c:v>
                </c:pt>
                <c:pt idx="68">
                  <c:v>0.3745277384972559</c:v>
                </c:pt>
                <c:pt idx="69">
                  <c:v>0.34992963537348876</c:v>
                </c:pt>
                <c:pt idx="70">
                  <c:v>0.3563594847595507</c:v>
                </c:pt>
                <c:pt idx="71">
                  <c:v>0.41092542207763744</c:v>
                </c:pt>
                <c:pt idx="72">
                  <c:v>0.37238867370073109</c:v>
                </c:pt>
                <c:pt idx="73">
                  <c:v>0.35336191734765343</c:v>
                </c:pt>
                <c:pt idx="74">
                  <c:v>0.34851267702287808</c:v>
                </c:pt>
                <c:pt idx="75">
                  <c:v>0.39808550831221773</c:v>
                </c:pt>
                <c:pt idx="76">
                  <c:v>0.36370018523426018</c:v>
                </c:pt>
                <c:pt idx="77">
                  <c:v>0.40747014504888024</c:v>
                </c:pt>
                <c:pt idx="78">
                  <c:v>0.36905914412487634</c:v>
                </c:pt>
                <c:pt idx="79">
                  <c:v>0.39459303794012479</c:v>
                </c:pt>
                <c:pt idx="80">
                  <c:v>0.32798238362370774</c:v>
                </c:pt>
                <c:pt idx="81">
                  <c:v>0.35731490612851019</c:v>
                </c:pt>
                <c:pt idx="82">
                  <c:v>0.37111030299458081</c:v>
                </c:pt>
                <c:pt idx="83">
                  <c:v>0.40406119765360471</c:v>
                </c:pt>
                <c:pt idx="84">
                  <c:v>0.40555627745814238</c:v>
                </c:pt>
                <c:pt idx="85">
                  <c:v>0.36979594271305272</c:v>
                </c:pt>
                <c:pt idx="86">
                  <c:v>0.37603951672398866</c:v>
                </c:pt>
                <c:pt idx="87">
                  <c:v>0.36880564293913998</c:v>
                </c:pt>
                <c:pt idx="88">
                  <c:v>0.36893963157268239</c:v>
                </c:pt>
                <c:pt idx="89">
                  <c:v>0.34637713093269368</c:v>
                </c:pt>
                <c:pt idx="90">
                  <c:v>0.36696066791464604</c:v>
                </c:pt>
                <c:pt idx="91">
                  <c:v>0.36694082117625293</c:v>
                </c:pt>
                <c:pt idx="92">
                  <c:v>0.39022348371391441</c:v>
                </c:pt>
                <c:pt idx="93">
                  <c:v>0.35750417549061075</c:v>
                </c:pt>
                <c:pt idx="94">
                  <c:v>0.36714509133906786</c:v>
                </c:pt>
                <c:pt idx="95">
                  <c:v>0.38553474578361308</c:v>
                </c:pt>
                <c:pt idx="96">
                  <c:v>0.3876233449234141</c:v>
                </c:pt>
                <c:pt idx="97">
                  <c:v>0.35375999415179799</c:v>
                </c:pt>
                <c:pt idx="98">
                  <c:v>0.38279719225076586</c:v>
                </c:pt>
                <c:pt idx="99">
                  <c:v>0.40479608255938543</c:v>
                </c:pt>
                <c:pt idx="100">
                  <c:v>0.32590088362827779</c:v>
                </c:pt>
                <c:pt idx="101">
                  <c:v>0.35234232588674957</c:v>
                </c:pt>
                <c:pt idx="102">
                  <c:v>0.36215649172370418</c:v>
                </c:pt>
                <c:pt idx="103">
                  <c:v>0.37084846803066979</c:v>
                </c:pt>
                <c:pt idx="104">
                  <c:v>0.38659575920863087</c:v>
                </c:pt>
                <c:pt idx="105">
                  <c:v>0.35643717409164644</c:v>
                </c:pt>
                <c:pt idx="106">
                  <c:v>0.33004135155221975</c:v>
                </c:pt>
                <c:pt idx="107">
                  <c:v>0.38081730261737806</c:v>
                </c:pt>
                <c:pt idx="108">
                  <c:v>0.36372679159272897</c:v>
                </c:pt>
                <c:pt idx="109">
                  <c:v>0.36859112531575466</c:v>
                </c:pt>
                <c:pt idx="110">
                  <c:v>0.38841187466796367</c:v>
                </c:pt>
                <c:pt idx="111">
                  <c:v>0.33027179595167222</c:v>
                </c:pt>
                <c:pt idx="112">
                  <c:v>0.37752030564224837</c:v>
                </c:pt>
                <c:pt idx="113">
                  <c:v>0.34897838089361727</c:v>
                </c:pt>
                <c:pt idx="114">
                  <c:v>0.35414103300945082</c:v>
                </c:pt>
                <c:pt idx="115">
                  <c:v>0.40257679743146862</c:v>
                </c:pt>
                <c:pt idx="116">
                  <c:v>0.4086800553106178</c:v>
                </c:pt>
                <c:pt idx="117">
                  <c:v>0.40114246161007089</c:v>
                </c:pt>
                <c:pt idx="118">
                  <c:v>0.37050665966212748</c:v>
                </c:pt>
                <c:pt idx="119">
                  <c:v>0.40720960645046306</c:v>
                </c:pt>
                <c:pt idx="120">
                  <c:v>0.39940616522614319</c:v>
                </c:pt>
                <c:pt idx="121">
                  <c:v>0.34082235912081765</c:v>
                </c:pt>
                <c:pt idx="122">
                  <c:v>0.38230438816803641</c:v>
                </c:pt>
                <c:pt idx="123">
                  <c:v>0.34962591545778932</c:v>
                </c:pt>
                <c:pt idx="124">
                  <c:v>0.35304480165518431</c:v>
                </c:pt>
                <c:pt idx="125">
                  <c:v>0.38929442177666296</c:v>
                </c:pt>
                <c:pt idx="126">
                  <c:v>0.336691243547939</c:v>
                </c:pt>
                <c:pt idx="127">
                  <c:v>0.32564620954042922</c:v>
                </c:pt>
                <c:pt idx="128">
                  <c:v>0.37396965315215874</c:v>
                </c:pt>
                <c:pt idx="129">
                  <c:v>0.36456297820210098</c:v>
                </c:pt>
                <c:pt idx="130">
                  <c:v>0.3869683099588842</c:v>
                </c:pt>
                <c:pt idx="131">
                  <c:v>0.36489194637908517</c:v>
                </c:pt>
                <c:pt idx="132">
                  <c:v>0.35748969940926351</c:v>
                </c:pt>
                <c:pt idx="133">
                  <c:v>0.37698219049892473</c:v>
                </c:pt>
                <c:pt idx="134">
                  <c:v>0.36631575694730617</c:v>
                </c:pt>
                <c:pt idx="135">
                  <c:v>0.36077935031326014</c:v>
                </c:pt>
                <c:pt idx="136">
                  <c:v>0.38813648959805813</c:v>
                </c:pt>
                <c:pt idx="137">
                  <c:v>0.39744976450086933</c:v>
                </c:pt>
                <c:pt idx="138">
                  <c:v>0.40026611853623556</c:v>
                </c:pt>
                <c:pt idx="139">
                  <c:v>0.32331049844482634</c:v>
                </c:pt>
                <c:pt idx="140">
                  <c:v>0.38291352562091596</c:v>
                </c:pt>
                <c:pt idx="141">
                  <c:v>0.41356920517309698</c:v>
                </c:pt>
                <c:pt idx="142">
                  <c:v>0.33373303008853261</c:v>
                </c:pt>
                <c:pt idx="143">
                  <c:v>0.37093162061734603</c:v>
                </c:pt>
                <c:pt idx="144">
                  <c:v>0.32879761232426208</c:v>
                </c:pt>
                <c:pt idx="145">
                  <c:v>0.36318555899905175</c:v>
                </c:pt>
                <c:pt idx="146">
                  <c:v>0.45428338459197737</c:v>
                </c:pt>
                <c:pt idx="147">
                  <c:v>0.3295640421237262</c:v>
                </c:pt>
                <c:pt idx="148">
                  <c:v>0.33684609749276195</c:v>
                </c:pt>
                <c:pt idx="149">
                  <c:v>0.33039059858942965</c:v>
                </c:pt>
                <c:pt idx="150">
                  <c:v>0.35670965777211339</c:v>
                </c:pt>
                <c:pt idx="151">
                  <c:v>0.32755529292517732</c:v>
                </c:pt>
                <c:pt idx="152">
                  <c:v>0.33141417174435095</c:v>
                </c:pt>
                <c:pt idx="153">
                  <c:v>0.36296455954819723</c:v>
                </c:pt>
                <c:pt idx="154">
                  <c:v>0.46529656504735284</c:v>
                </c:pt>
                <c:pt idx="155">
                  <c:v>0.37947488528266249</c:v>
                </c:pt>
                <c:pt idx="156">
                  <c:v>0.38506481329209702</c:v>
                </c:pt>
                <c:pt idx="157">
                  <c:v>0.34018575106580795</c:v>
                </c:pt>
                <c:pt idx="158">
                  <c:v>0.40238268213168815</c:v>
                </c:pt>
                <c:pt idx="159">
                  <c:v>0.37653787665883454</c:v>
                </c:pt>
                <c:pt idx="160">
                  <c:v>0.38648646325116159</c:v>
                </c:pt>
                <c:pt idx="161">
                  <c:v>0.37562937137441399</c:v>
                </c:pt>
                <c:pt idx="162">
                  <c:v>0.33706651049256037</c:v>
                </c:pt>
                <c:pt idx="163">
                  <c:v>0.32446883187941677</c:v>
                </c:pt>
                <c:pt idx="164">
                  <c:v>0.39011011346489299</c:v>
                </c:pt>
                <c:pt idx="165">
                  <c:v>0.39635356401244859</c:v>
                </c:pt>
                <c:pt idx="166">
                  <c:v>0.39997795500646222</c:v>
                </c:pt>
                <c:pt idx="167">
                  <c:v>0.36696659415690364</c:v>
                </c:pt>
                <c:pt idx="168">
                  <c:v>0.39149210081301578</c:v>
                </c:pt>
                <c:pt idx="169">
                  <c:v>0.34912622829160511</c:v>
                </c:pt>
                <c:pt idx="170">
                  <c:v>0.36691473953715004</c:v>
                </c:pt>
                <c:pt idx="171">
                  <c:v>0.35736052584755529</c:v>
                </c:pt>
                <c:pt idx="172">
                  <c:v>0.37175481270593391</c:v>
                </c:pt>
                <c:pt idx="173">
                  <c:v>0.36136681994288555</c:v>
                </c:pt>
                <c:pt idx="174">
                  <c:v>0.37078256945140026</c:v>
                </c:pt>
                <c:pt idx="175">
                  <c:v>0.37939861577944095</c:v>
                </c:pt>
                <c:pt idx="176">
                  <c:v>0.3558233141644685</c:v>
                </c:pt>
                <c:pt idx="177">
                  <c:v>0.36084188451541532</c:v>
                </c:pt>
                <c:pt idx="178">
                  <c:v>0.36051612638632058</c:v>
                </c:pt>
                <c:pt idx="179">
                  <c:v>0.33495395945696843</c:v>
                </c:pt>
                <c:pt idx="180">
                  <c:v>0.34776396421849515</c:v>
                </c:pt>
                <c:pt idx="181">
                  <c:v>0.38270903939718476</c:v>
                </c:pt>
                <c:pt idx="182">
                  <c:v>0.37648265766196537</c:v>
                </c:pt>
                <c:pt idx="183">
                  <c:v>0.33008474893041828</c:v>
                </c:pt>
                <c:pt idx="184">
                  <c:v>0.38586433127749914</c:v>
                </c:pt>
                <c:pt idx="185">
                  <c:v>0.37783726700549269</c:v>
                </c:pt>
                <c:pt idx="186">
                  <c:v>0.3824127890159974</c:v>
                </c:pt>
                <c:pt idx="187">
                  <c:v>0.33365802608496048</c:v>
                </c:pt>
                <c:pt idx="188">
                  <c:v>0.36842241260648501</c:v>
                </c:pt>
                <c:pt idx="189">
                  <c:v>0.34734823215095961</c:v>
                </c:pt>
                <c:pt idx="190">
                  <c:v>0.38173648748420019</c:v>
                </c:pt>
                <c:pt idx="191">
                  <c:v>0.35285571748815436</c:v>
                </c:pt>
                <c:pt idx="192">
                  <c:v>0.37654460541306445</c:v>
                </c:pt>
                <c:pt idx="193">
                  <c:v>0.38803509529693347</c:v>
                </c:pt>
                <c:pt idx="194">
                  <c:v>0.34115388916294509</c:v>
                </c:pt>
                <c:pt idx="195">
                  <c:v>0.39468298101272115</c:v>
                </c:pt>
                <c:pt idx="196">
                  <c:v>0.383762305495084</c:v>
                </c:pt>
                <c:pt idx="197">
                  <c:v>0.36347455590664196</c:v>
                </c:pt>
                <c:pt idx="198">
                  <c:v>0.35394691770967157</c:v>
                </c:pt>
                <c:pt idx="199">
                  <c:v>0.36546960066997031</c:v>
                </c:pt>
                <c:pt idx="200">
                  <c:v>0.36611327700350654</c:v>
                </c:pt>
                <c:pt idx="201">
                  <c:v>0.34546782313630076</c:v>
                </c:pt>
                <c:pt idx="202">
                  <c:v>0.36533274151283496</c:v>
                </c:pt>
                <c:pt idx="203">
                  <c:v>0.40461638160926322</c:v>
                </c:pt>
                <c:pt idx="204">
                  <c:v>0.35766813485973631</c:v>
                </c:pt>
                <c:pt idx="205">
                  <c:v>0.36595937989988075</c:v>
                </c:pt>
                <c:pt idx="206">
                  <c:v>0.3566678962837041</c:v>
                </c:pt>
                <c:pt idx="207">
                  <c:v>0.39722465989261835</c:v>
                </c:pt>
                <c:pt idx="208">
                  <c:v>0.33666207532432696</c:v>
                </c:pt>
                <c:pt idx="209">
                  <c:v>0.45245884275693399</c:v>
                </c:pt>
                <c:pt idx="210">
                  <c:v>0.37161974376781387</c:v>
                </c:pt>
                <c:pt idx="211">
                  <c:v>0.36191030574325511</c:v>
                </c:pt>
                <c:pt idx="212">
                  <c:v>0.41163262032037179</c:v>
                </c:pt>
                <c:pt idx="213">
                  <c:v>0.34154816946814276</c:v>
                </c:pt>
                <c:pt idx="214">
                  <c:v>0.36966056511648182</c:v>
                </c:pt>
                <c:pt idx="215">
                  <c:v>0.3876867742350763</c:v>
                </c:pt>
                <c:pt idx="216">
                  <c:v>0.38580031551477956</c:v>
                </c:pt>
                <c:pt idx="217">
                  <c:v>0.34666612784028394</c:v>
                </c:pt>
                <c:pt idx="218">
                  <c:v>0.34037724276875503</c:v>
                </c:pt>
                <c:pt idx="219">
                  <c:v>0.34870355140892334</c:v>
                </c:pt>
                <c:pt idx="220">
                  <c:v>0.35755803639029587</c:v>
                </c:pt>
                <c:pt idx="221">
                  <c:v>0.3793701574702667</c:v>
                </c:pt>
                <c:pt idx="222">
                  <c:v>0.4043416755879497</c:v>
                </c:pt>
                <c:pt idx="223">
                  <c:v>0.44439267145919609</c:v>
                </c:pt>
                <c:pt idx="224">
                  <c:v>0.33165646862831855</c:v>
                </c:pt>
                <c:pt idx="225">
                  <c:v>0.36280100143505722</c:v>
                </c:pt>
                <c:pt idx="226">
                  <c:v>0.34083489065392475</c:v>
                </c:pt>
                <c:pt idx="227">
                  <c:v>0.38846990245673552</c:v>
                </c:pt>
                <c:pt idx="228">
                  <c:v>0.41244294135155718</c:v>
                </c:pt>
                <c:pt idx="229">
                  <c:v>0.36626013669445145</c:v>
                </c:pt>
                <c:pt idx="230">
                  <c:v>0.39222852901105232</c:v>
                </c:pt>
                <c:pt idx="231">
                  <c:v>0.37372318937910326</c:v>
                </c:pt>
                <c:pt idx="232">
                  <c:v>0.35080057692443367</c:v>
                </c:pt>
                <c:pt idx="233">
                  <c:v>0.39200607886547789</c:v>
                </c:pt>
                <c:pt idx="234">
                  <c:v>0.36401742439010965</c:v>
                </c:pt>
                <c:pt idx="235">
                  <c:v>0.38350435962765572</c:v>
                </c:pt>
                <c:pt idx="236">
                  <c:v>0.33258580835817514</c:v>
                </c:pt>
                <c:pt idx="237">
                  <c:v>0.34065401680168911</c:v>
                </c:pt>
                <c:pt idx="238">
                  <c:v>0.3532144403398067</c:v>
                </c:pt>
                <c:pt idx="239">
                  <c:v>0.45411186309080376</c:v>
                </c:pt>
                <c:pt idx="240">
                  <c:v>0.39233044803154415</c:v>
                </c:pt>
                <c:pt idx="241">
                  <c:v>0.34234818130706635</c:v>
                </c:pt>
                <c:pt idx="242">
                  <c:v>0.36273127549099637</c:v>
                </c:pt>
                <c:pt idx="243">
                  <c:v>0.33581002367057927</c:v>
                </c:pt>
                <c:pt idx="244">
                  <c:v>0.37541000781334871</c:v>
                </c:pt>
                <c:pt idx="245">
                  <c:v>0.40935641857410643</c:v>
                </c:pt>
                <c:pt idx="246">
                  <c:v>0.34778989152837192</c:v>
                </c:pt>
                <c:pt idx="247">
                  <c:v>0.33578937442021251</c:v>
                </c:pt>
                <c:pt idx="248">
                  <c:v>0.38555341961989403</c:v>
                </c:pt>
                <c:pt idx="249">
                  <c:v>0.3534610893079328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0-443B-A152-C7198ECFD8F1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0-443B-A152-C7198ECFD8F1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0.32474075194955238</c:v>
                </c:pt>
                <c:pt idx="1">
                  <c:v>0.32474075194955238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0-443B-A152-C7198ECF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A400_IW1!$A$1:$A$2270</c:f>
              <c:numCache>
                <c:formatCode>0.00E+00</c:formatCode>
                <c:ptCount val="2270"/>
                <c:pt idx="0">
                  <c:v>8.2603343730624904E-2</c:v>
                </c:pt>
                <c:pt idx="1">
                  <c:v>8.7175197141696401E-2</c:v>
                </c:pt>
                <c:pt idx="2">
                  <c:v>0.119377415890861</c:v>
                </c:pt>
                <c:pt idx="3">
                  <c:v>0.112182035453568</c:v>
                </c:pt>
                <c:pt idx="4">
                  <c:v>0.103212835487211</c:v>
                </c:pt>
                <c:pt idx="5">
                  <c:v>0.110837283738353</c:v>
                </c:pt>
                <c:pt idx="6">
                  <c:v>0.12738559855376899</c:v>
                </c:pt>
                <c:pt idx="7">
                  <c:v>0.127651116688446</c:v>
                </c:pt>
                <c:pt idx="8">
                  <c:v>9.3988321363287095E-2</c:v>
                </c:pt>
                <c:pt idx="9">
                  <c:v>0.10208093726514</c:v>
                </c:pt>
                <c:pt idx="10">
                  <c:v>9.0705106276809097E-2</c:v>
                </c:pt>
                <c:pt idx="11">
                  <c:v>8.1245982541709297E-2</c:v>
                </c:pt>
                <c:pt idx="12">
                  <c:v>8.4572395600294697E-2</c:v>
                </c:pt>
                <c:pt idx="13">
                  <c:v>8.2070251557710402E-2</c:v>
                </c:pt>
                <c:pt idx="14">
                  <c:v>9.7240493810603901E-2</c:v>
                </c:pt>
                <c:pt idx="15">
                  <c:v>0.12691983926709899</c:v>
                </c:pt>
                <c:pt idx="16">
                  <c:v>0.12011120447979801</c:v>
                </c:pt>
                <c:pt idx="17">
                  <c:v>0.10835597947815501</c:v>
                </c:pt>
                <c:pt idx="18">
                  <c:v>0.101752469888704</c:v>
                </c:pt>
                <c:pt idx="19">
                  <c:v>9.9254615669117904E-2</c:v>
                </c:pt>
                <c:pt idx="20">
                  <c:v>9.1661474690081304E-2</c:v>
                </c:pt>
                <c:pt idx="21">
                  <c:v>0.10461331549179199</c:v>
                </c:pt>
                <c:pt idx="22">
                  <c:v>0.127391955726711</c:v>
                </c:pt>
                <c:pt idx="23">
                  <c:v>0.12953924202029199</c:v>
                </c:pt>
                <c:pt idx="24">
                  <c:v>8.7620705294717299E-2</c:v>
                </c:pt>
                <c:pt idx="25">
                  <c:v>0.12836828035081199</c:v>
                </c:pt>
                <c:pt idx="26">
                  <c:v>0.117981417267086</c:v>
                </c:pt>
                <c:pt idx="27">
                  <c:v>0.12687883115190901</c:v>
                </c:pt>
                <c:pt idx="28">
                  <c:v>0.103828640166157</c:v>
                </c:pt>
                <c:pt idx="29">
                  <c:v>0.111245545098687</c:v>
                </c:pt>
                <c:pt idx="30">
                  <c:v>0.115798689884999</c:v>
                </c:pt>
                <c:pt idx="31">
                  <c:v>0.106469320836793</c:v>
                </c:pt>
                <c:pt idx="32">
                  <c:v>9.4909338616645605E-2</c:v>
                </c:pt>
                <c:pt idx="33">
                  <c:v>8.3019431570264299E-2</c:v>
                </c:pt>
                <c:pt idx="34">
                  <c:v>0.105546096167142</c:v>
                </c:pt>
                <c:pt idx="35">
                  <c:v>8.1258104785162696E-2</c:v>
                </c:pt>
                <c:pt idx="36">
                  <c:v>9.67830478293812E-2</c:v>
                </c:pt>
                <c:pt idx="37">
                  <c:v>0.10114762330197299</c:v>
                </c:pt>
                <c:pt idx="38">
                  <c:v>0.108608075742455</c:v>
                </c:pt>
                <c:pt idx="39">
                  <c:v>8.3367519722461106E-2</c:v>
                </c:pt>
                <c:pt idx="40">
                  <c:v>0.110738719387431</c:v>
                </c:pt>
                <c:pt idx="41">
                  <c:v>0.109445409526591</c:v>
                </c:pt>
                <c:pt idx="42">
                  <c:v>0.11657225347566701</c:v>
                </c:pt>
                <c:pt idx="43">
                  <c:v>8.1141827118651699E-2</c:v>
                </c:pt>
                <c:pt idx="44">
                  <c:v>8.4304933382400804E-2</c:v>
                </c:pt>
                <c:pt idx="45">
                  <c:v>8.63692173948062E-2</c:v>
                </c:pt>
                <c:pt idx="46">
                  <c:v>0.121578204298725</c:v>
                </c:pt>
                <c:pt idx="47">
                  <c:v>0.104860285137349</c:v>
                </c:pt>
                <c:pt idx="48">
                  <c:v>0.115114607403252</c:v>
                </c:pt>
                <c:pt idx="49">
                  <c:v>0.12949191589249501</c:v>
                </c:pt>
                <c:pt idx="50">
                  <c:v>0.12759656372742201</c:v>
                </c:pt>
                <c:pt idx="51">
                  <c:v>0.10934887102016</c:v>
                </c:pt>
                <c:pt idx="52">
                  <c:v>0.10179161792282999</c:v>
                </c:pt>
                <c:pt idx="53">
                  <c:v>0.12045714556130201</c:v>
                </c:pt>
                <c:pt idx="54">
                  <c:v>0.10546126407463</c:v>
                </c:pt>
                <c:pt idx="55">
                  <c:v>0.104290819247497</c:v>
                </c:pt>
                <c:pt idx="56">
                  <c:v>8.9464737312828502E-2</c:v>
                </c:pt>
                <c:pt idx="57">
                  <c:v>8.4012369172702495E-2</c:v>
                </c:pt>
                <c:pt idx="58">
                  <c:v>0.10713254688875</c:v>
                </c:pt>
                <c:pt idx="59">
                  <c:v>0.10020787176048</c:v>
                </c:pt>
                <c:pt idx="60">
                  <c:v>9.7470120067025004E-2</c:v>
                </c:pt>
                <c:pt idx="61">
                  <c:v>0.11300654278441501</c:v>
                </c:pt>
                <c:pt idx="62">
                  <c:v>0.11501230833826399</c:v>
                </c:pt>
                <c:pt idx="63">
                  <c:v>0.106023389831352</c:v>
                </c:pt>
                <c:pt idx="64">
                  <c:v>0.110329649231906</c:v>
                </c:pt>
                <c:pt idx="65">
                  <c:v>0.100853130822207</c:v>
                </c:pt>
                <c:pt idx="66">
                  <c:v>8.93803128464076E-2</c:v>
                </c:pt>
                <c:pt idx="67">
                  <c:v>8.0929144713028603E-2</c:v>
                </c:pt>
                <c:pt idx="68">
                  <c:v>0.102735609007193</c:v>
                </c:pt>
                <c:pt idx="69">
                  <c:v>9.1342319231970295E-2</c:v>
                </c:pt>
                <c:pt idx="70">
                  <c:v>0.110492554269738</c:v>
                </c:pt>
                <c:pt idx="71">
                  <c:v>0.10792921492917699</c:v>
                </c:pt>
                <c:pt idx="72">
                  <c:v>0.10090408581455999</c:v>
                </c:pt>
                <c:pt idx="73">
                  <c:v>0.115876252995801</c:v>
                </c:pt>
                <c:pt idx="74">
                  <c:v>0.12004728232018901</c:v>
                </c:pt>
                <c:pt idx="75">
                  <c:v>9.9746016874531301E-2</c:v>
                </c:pt>
                <c:pt idx="76">
                  <c:v>0.101524318607205</c:v>
                </c:pt>
                <c:pt idx="77">
                  <c:v>0.126143267381502</c:v>
                </c:pt>
                <c:pt idx="78">
                  <c:v>0.11634881263368201</c:v>
                </c:pt>
                <c:pt idx="79">
                  <c:v>9.0415995502172802E-2</c:v>
                </c:pt>
                <c:pt idx="80">
                  <c:v>0.125317688379605</c:v>
                </c:pt>
                <c:pt idx="81">
                  <c:v>0.123343301292878</c:v>
                </c:pt>
                <c:pt idx="82">
                  <c:v>8.8814733803229198E-2</c:v>
                </c:pt>
                <c:pt idx="83">
                  <c:v>0.12561855749734699</c:v>
                </c:pt>
                <c:pt idx="84">
                  <c:v>8.4853133777586603E-2</c:v>
                </c:pt>
                <c:pt idx="85">
                  <c:v>0.11377157012851501</c:v>
                </c:pt>
                <c:pt idx="86">
                  <c:v>8.70367135833124E-2</c:v>
                </c:pt>
                <c:pt idx="87">
                  <c:v>9.3021205566300599E-2</c:v>
                </c:pt>
                <c:pt idx="88">
                  <c:v>0.109708519156689</c:v>
                </c:pt>
                <c:pt idx="89">
                  <c:v>8.2341244809883904E-2</c:v>
                </c:pt>
                <c:pt idx="90">
                  <c:v>9.8635967769989993E-2</c:v>
                </c:pt>
                <c:pt idx="91">
                  <c:v>8.6601718311604903E-2</c:v>
                </c:pt>
                <c:pt idx="92">
                  <c:v>0.12848057166295199</c:v>
                </c:pt>
                <c:pt idx="93">
                  <c:v>0.111000436108563</c:v>
                </c:pt>
                <c:pt idx="94">
                  <c:v>0.10493946293527499</c:v>
                </c:pt>
                <c:pt idx="95">
                  <c:v>9.0123818089987096E-2</c:v>
                </c:pt>
                <c:pt idx="96">
                  <c:v>9.8697299501756194E-2</c:v>
                </c:pt>
                <c:pt idx="97">
                  <c:v>0.12238342304698099</c:v>
                </c:pt>
                <c:pt idx="98">
                  <c:v>0.120238101096435</c:v>
                </c:pt>
                <c:pt idx="99">
                  <c:v>8.4541121387935098E-2</c:v>
                </c:pt>
                <c:pt idx="100">
                  <c:v>9.4661214032399701E-2</c:v>
                </c:pt>
                <c:pt idx="101">
                  <c:v>0.126919495225296</c:v>
                </c:pt>
                <c:pt idx="102">
                  <c:v>0.11820876344650801</c:v>
                </c:pt>
                <c:pt idx="103">
                  <c:v>0.123731635290556</c:v>
                </c:pt>
                <c:pt idx="104">
                  <c:v>0.123727531267029</c:v>
                </c:pt>
                <c:pt idx="105">
                  <c:v>0.10746712251795899</c:v>
                </c:pt>
                <c:pt idx="106">
                  <c:v>0.105591827862097</c:v>
                </c:pt>
                <c:pt idx="107">
                  <c:v>8.2299724120530701E-2</c:v>
                </c:pt>
                <c:pt idx="108">
                  <c:v>0.119540067525823</c:v>
                </c:pt>
                <c:pt idx="109">
                  <c:v>8.42347929446539E-2</c:v>
                </c:pt>
                <c:pt idx="110">
                  <c:v>0.106609585143491</c:v>
                </c:pt>
                <c:pt idx="111">
                  <c:v>0.106694283088742</c:v>
                </c:pt>
                <c:pt idx="112">
                  <c:v>0.10448390509682499</c:v>
                </c:pt>
                <c:pt idx="113">
                  <c:v>9.6234963355386893E-2</c:v>
                </c:pt>
                <c:pt idx="114">
                  <c:v>0.12529766966953201</c:v>
                </c:pt>
                <c:pt idx="115">
                  <c:v>0.129213313915299</c:v>
                </c:pt>
                <c:pt idx="116">
                  <c:v>9.4360270906106103E-2</c:v>
                </c:pt>
                <c:pt idx="117">
                  <c:v>9.1497674606249205E-2</c:v>
                </c:pt>
                <c:pt idx="118">
                  <c:v>0.107380341948939</c:v>
                </c:pt>
                <c:pt idx="119">
                  <c:v>8.7514566901458202E-2</c:v>
                </c:pt>
                <c:pt idx="120">
                  <c:v>8.5241405564497497E-2</c:v>
                </c:pt>
                <c:pt idx="121">
                  <c:v>8.1450196768202907E-2</c:v>
                </c:pt>
                <c:pt idx="122">
                  <c:v>0.12264197916637599</c:v>
                </c:pt>
                <c:pt idx="123">
                  <c:v>9.7319482230951604E-2</c:v>
                </c:pt>
                <c:pt idx="124">
                  <c:v>9.2481671009335006E-2</c:v>
                </c:pt>
                <c:pt idx="125">
                  <c:v>0.1207605092572</c:v>
                </c:pt>
                <c:pt idx="126">
                  <c:v>9.7641257133320405E-2</c:v>
                </c:pt>
                <c:pt idx="127">
                  <c:v>8.7080044451633906E-2</c:v>
                </c:pt>
                <c:pt idx="128">
                  <c:v>0.11308658981381201</c:v>
                </c:pt>
                <c:pt idx="129">
                  <c:v>0.118334593312241</c:v>
                </c:pt>
                <c:pt idx="130">
                  <c:v>0.126059915162126</c:v>
                </c:pt>
                <c:pt idx="131">
                  <c:v>8.8041023584793904E-2</c:v>
                </c:pt>
                <c:pt idx="132">
                  <c:v>8.4064981204153399E-2</c:v>
                </c:pt>
                <c:pt idx="133">
                  <c:v>0.118722005174728</c:v>
                </c:pt>
                <c:pt idx="134">
                  <c:v>9.7652857249147101E-2</c:v>
                </c:pt>
                <c:pt idx="135">
                  <c:v>9.8070818547966399E-2</c:v>
                </c:pt>
                <c:pt idx="136">
                  <c:v>8.8217677077621598E-2</c:v>
                </c:pt>
                <c:pt idx="137">
                  <c:v>0.123796030801529</c:v>
                </c:pt>
                <c:pt idx="138">
                  <c:v>8.9558616926384199E-2</c:v>
                </c:pt>
                <c:pt idx="139">
                  <c:v>0.121062981463713</c:v>
                </c:pt>
                <c:pt idx="140">
                  <c:v>8.4263222821733805E-2</c:v>
                </c:pt>
                <c:pt idx="141">
                  <c:v>0.12735905949165899</c:v>
                </c:pt>
                <c:pt idx="142">
                  <c:v>8.7347838083576601E-2</c:v>
                </c:pt>
                <c:pt idx="143">
                  <c:v>0.12967328284315499</c:v>
                </c:pt>
                <c:pt idx="144">
                  <c:v>0.127520352332956</c:v>
                </c:pt>
                <c:pt idx="145">
                  <c:v>0.12950959210582599</c:v>
                </c:pt>
                <c:pt idx="146">
                  <c:v>0.110078664121897</c:v>
                </c:pt>
                <c:pt idx="147">
                  <c:v>9.1082221305195304E-2</c:v>
                </c:pt>
                <c:pt idx="148">
                  <c:v>0.101082377099288</c:v>
                </c:pt>
                <c:pt idx="149">
                  <c:v>9.7512499539234507E-2</c:v>
                </c:pt>
                <c:pt idx="150">
                  <c:v>0.12883032821191301</c:v>
                </c:pt>
                <c:pt idx="151">
                  <c:v>0.107843619939653</c:v>
                </c:pt>
                <c:pt idx="152">
                  <c:v>0.129729812168035</c:v>
                </c:pt>
                <c:pt idx="153">
                  <c:v>0.123402422086476</c:v>
                </c:pt>
                <c:pt idx="154">
                  <c:v>0.12863802585537901</c:v>
                </c:pt>
                <c:pt idx="155">
                  <c:v>0.107401622146529</c:v>
                </c:pt>
                <c:pt idx="156">
                  <c:v>9.45752107000737E-2</c:v>
                </c:pt>
                <c:pt idx="157">
                  <c:v>9.1664405381366804E-2</c:v>
                </c:pt>
                <c:pt idx="158">
                  <c:v>0.117767484563906</c:v>
                </c:pt>
                <c:pt idx="159">
                  <c:v>8.4686187751917094E-2</c:v>
                </c:pt>
                <c:pt idx="160">
                  <c:v>0.10133746120074801</c:v>
                </c:pt>
                <c:pt idx="161">
                  <c:v>0.116906335898564</c:v>
                </c:pt>
                <c:pt idx="162">
                  <c:v>8.16021933211072E-2</c:v>
                </c:pt>
                <c:pt idx="163">
                  <c:v>9.0839936269118196E-2</c:v>
                </c:pt>
                <c:pt idx="164">
                  <c:v>0.12486805530973399</c:v>
                </c:pt>
                <c:pt idx="165">
                  <c:v>9.7100324144062902E-2</c:v>
                </c:pt>
                <c:pt idx="166">
                  <c:v>0.111979424844841</c:v>
                </c:pt>
                <c:pt idx="167">
                  <c:v>0.111938320826446</c:v>
                </c:pt>
                <c:pt idx="168">
                  <c:v>9.2179126545751194E-2</c:v>
                </c:pt>
                <c:pt idx="169">
                  <c:v>0.120529061576359</c:v>
                </c:pt>
                <c:pt idx="170">
                  <c:v>8.1920844866315595E-2</c:v>
                </c:pt>
                <c:pt idx="171">
                  <c:v>9.1464170567767206E-2</c:v>
                </c:pt>
                <c:pt idx="172">
                  <c:v>0.127119349581923</c:v>
                </c:pt>
                <c:pt idx="173">
                  <c:v>0.11034891841387</c:v>
                </c:pt>
                <c:pt idx="174">
                  <c:v>8.3435216086937006E-2</c:v>
                </c:pt>
                <c:pt idx="175">
                  <c:v>0.103222670968937</c:v>
                </c:pt>
                <c:pt idx="176">
                  <c:v>0.11109605041980999</c:v>
                </c:pt>
                <c:pt idx="177">
                  <c:v>8.5122816596923001E-2</c:v>
                </c:pt>
                <c:pt idx="178">
                  <c:v>0.103466969820038</c:v>
                </c:pt>
                <c:pt idx="179">
                  <c:v>0.124517696776946</c:v>
                </c:pt>
                <c:pt idx="180">
                  <c:v>0.1018380424287</c:v>
                </c:pt>
                <c:pt idx="181">
                  <c:v>0.11214698080117599</c:v>
                </c:pt>
                <c:pt idx="182">
                  <c:v>0.104340773221014</c:v>
                </c:pt>
                <c:pt idx="183">
                  <c:v>0.118160216700336</c:v>
                </c:pt>
                <c:pt idx="184">
                  <c:v>0.12851170191473399</c:v>
                </c:pt>
                <c:pt idx="185">
                  <c:v>9.1499852566185202E-2</c:v>
                </c:pt>
                <c:pt idx="186">
                  <c:v>0.115938058601811</c:v>
                </c:pt>
                <c:pt idx="187">
                  <c:v>0.11102280498640101</c:v>
                </c:pt>
                <c:pt idx="188">
                  <c:v>0.12280213749449501</c:v>
                </c:pt>
                <c:pt idx="189">
                  <c:v>0.10673805703910801</c:v>
                </c:pt>
                <c:pt idx="190">
                  <c:v>8.6683062888020995E-2</c:v>
                </c:pt>
                <c:pt idx="191">
                  <c:v>0.119939565537274</c:v>
                </c:pt>
                <c:pt idx="192">
                  <c:v>9.6352073428207896E-2</c:v>
                </c:pt>
                <c:pt idx="193">
                  <c:v>0.12055538909564199</c:v>
                </c:pt>
                <c:pt idx="194">
                  <c:v>9.0728653155779604E-2</c:v>
                </c:pt>
                <c:pt idx="195">
                  <c:v>8.7781058208765306E-2</c:v>
                </c:pt>
                <c:pt idx="196">
                  <c:v>8.4021110264917806E-2</c:v>
                </c:pt>
                <c:pt idx="197">
                  <c:v>8.3969883725419803E-2</c:v>
                </c:pt>
                <c:pt idx="198">
                  <c:v>9.6878410048274299E-2</c:v>
                </c:pt>
                <c:pt idx="199">
                  <c:v>9.5716642653536702E-2</c:v>
                </c:pt>
                <c:pt idx="200">
                  <c:v>9.6641142014099901E-2</c:v>
                </c:pt>
                <c:pt idx="201">
                  <c:v>0.11242109374303499</c:v>
                </c:pt>
                <c:pt idx="202">
                  <c:v>0.106603458240595</c:v>
                </c:pt>
                <c:pt idx="203">
                  <c:v>8.7343842322635701E-2</c:v>
                </c:pt>
                <c:pt idx="204">
                  <c:v>0.105545341410743</c:v>
                </c:pt>
                <c:pt idx="205">
                  <c:v>0.12149775041333701</c:v>
                </c:pt>
                <c:pt idx="206">
                  <c:v>9.0601969557334905E-2</c:v>
                </c:pt>
                <c:pt idx="207">
                  <c:v>8.0125009330143396E-2</c:v>
                </c:pt>
                <c:pt idx="208">
                  <c:v>8.2010446737186493E-2</c:v>
                </c:pt>
                <c:pt idx="209">
                  <c:v>0.11364954685237701</c:v>
                </c:pt>
                <c:pt idx="210">
                  <c:v>0.12809808631942701</c:v>
                </c:pt>
                <c:pt idx="211">
                  <c:v>0.104908899129732</c:v>
                </c:pt>
                <c:pt idx="212">
                  <c:v>0.118431439822777</c:v>
                </c:pt>
                <c:pt idx="213">
                  <c:v>0.111010456375365</c:v>
                </c:pt>
                <c:pt idx="214">
                  <c:v>0.124017736105483</c:v>
                </c:pt>
                <c:pt idx="215">
                  <c:v>9.5816541266239105E-2</c:v>
                </c:pt>
                <c:pt idx="216">
                  <c:v>0.111159619320665</c:v>
                </c:pt>
                <c:pt idx="217">
                  <c:v>0.111439898143364</c:v>
                </c:pt>
                <c:pt idx="218">
                  <c:v>0.12952543903213301</c:v>
                </c:pt>
                <c:pt idx="219">
                  <c:v>0.106241900712239</c:v>
                </c:pt>
                <c:pt idx="220">
                  <c:v>8.9522727718729794E-2</c:v>
                </c:pt>
                <c:pt idx="221">
                  <c:v>0.122431683559709</c:v>
                </c:pt>
                <c:pt idx="222">
                  <c:v>8.6526948646453897E-2</c:v>
                </c:pt>
                <c:pt idx="223">
                  <c:v>0.101686617747433</c:v>
                </c:pt>
                <c:pt idx="224">
                  <c:v>0.122559983168453</c:v>
                </c:pt>
                <c:pt idx="225">
                  <c:v>0.124957141893854</c:v>
                </c:pt>
                <c:pt idx="226">
                  <c:v>0.10099996811692701</c:v>
                </c:pt>
                <c:pt idx="227">
                  <c:v>9.7298799563835497E-2</c:v>
                </c:pt>
                <c:pt idx="228">
                  <c:v>9.9361542762069197E-2</c:v>
                </c:pt>
                <c:pt idx="229">
                  <c:v>8.8881600296701599E-2</c:v>
                </c:pt>
                <c:pt idx="230">
                  <c:v>0.12978048346411</c:v>
                </c:pt>
                <c:pt idx="231">
                  <c:v>0.109355778829345</c:v>
                </c:pt>
                <c:pt idx="232">
                  <c:v>8.4909953050570905E-2</c:v>
                </c:pt>
                <c:pt idx="233">
                  <c:v>0.108431514674208</c:v>
                </c:pt>
                <c:pt idx="234">
                  <c:v>8.47240051655576E-2</c:v>
                </c:pt>
                <c:pt idx="235">
                  <c:v>0.107928373431316</c:v>
                </c:pt>
                <c:pt idx="236">
                  <c:v>0.10527221916303101</c:v>
                </c:pt>
                <c:pt idx="237">
                  <c:v>8.4056842388514103E-2</c:v>
                </c:pt>
                <c:pt idx="238">
                  <c:v>0.108738093770194</c:v>
                </c:pt>
                <c:pt idx="239">
                  <c:v>8.8777274227294201E-2</c:v>
                </c:pt>
                <c:pt idx="240">
                  <c:v>9.0113527164159199E-2</c:v>
                </c:pt>
                <c:pt idx="241">
                  <c:v>9.2774141166282201E-2</c:v>
                </c:pt>
                <c:pt idx="242">
                  <c:v>0.12868162502855299</c:v>
                </c:pt>
                <c:pt idx="243">
                  <c:v>9.3146537617813802E-2</c:v>
                </c:pt>
                <c:pt idx="244">
                  <c:v>9.1032551586845395E-2</c:v>
                </c:pt>
                <c:pt idx="245">
                  <c:v>8.2113561693817103E-2</c:v>
                </c:pt>
                <c:pt idx="246">
                  <c:v>9.9583325930784797E-2</c:v>
                </c:pt>
                <c:pt idx="247">
                  <c:v>9.5196080429696905E-2</c:v>
                </c:pt>
                <c:pt idx="248">
                  <c:v>0.121207659569833</c:v>
                </c:pt>
                <c:pt idx="249">
                  <c:v>0.117243735266537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0.37705182384545094</c:v>
                </c:pt>
                <c:pt idx="1">
                  <c:v>0.33918285802709791</c:v>
                </c:pt>
                <c:pt idx="2">
                  <c:v>0.36017243520122838</c:v>
                </c:pt>
                <c:pt idx="3">
                  <c:v>0.51479093535847009</c:v>
                </c:pt>
                <c:pt idx="4">
                  <c:v>0.314973695417327</c:v>
                </c:pt>
                <c:pt idx="5">
                  <c:v>0.3323610432742195</c:v>
                </c:pt>
                <c:pt idx="6">
                  <c:v>0.34156823226745214</c:v>
                </c:pt>
                <c:pt idx="7">
                  <c:v>0.36354165825387069</c:v>
                </c:pt>
                <c:pt idx="8">
                  <c:v>0.33789998090756301</c:v>
                </c:pt>
                <c:pt idx="9">
                  <c:v>0.36975192801795237</c:v>
                </c:pt>
                <c:pt idx="10">
                  <c:v>0.37305228937019635</c:v>
                </c:pt>
                <c:pt idx="11">
                  <c:v>0.31799577031022686</c:v>
                </c:pt>
                <c:pt idx="12">
                  <c:v>0.32368153676867084</c:v>
                </c:pt>
                <c:pt idx="13">
                  <c:v>0.37027031988626319</c:v>
                </c:pt>
                <c:pt idx="14">
                  <c:v>0.31390373089723389</c:v>
                </c:pt>
                <c:pt idx="15">
                  <c:v>0.34175037161933591</c:v>
                </c:pt>
                <c:pt idx="16">
                  <c:v>0.39226470378149947</c:v>
                </c:pt>
                <c:pt idx="17">
                  <c:v>0.31028489575533674</c:v>
                </c:pt>
                <c:pt idx="18">
                  <c:v>0.3238334893240552</c:v>
                </c:pt>
                <c:pt idx="19">
                  <c:v>0.40605426700284714</c:v>
                </c:pt>
                <c:pt idx="20">
                  <c:v>0.35058550371583674</c:v>
                </c:pt>
                <c:pt idx="21">
                  <c:v>0.4805445085834239</c:v>
                </c:pt>
                <c:pt idx="22">
                  <c:v>0.32330892428672736</c:v>
                </c:pt>
                <c:pt idx="23">
                  <c:v>0.31889473804851476</c:v>
                </c:pt>
                <c:pt idx="24">
                  <c:v>0.4016408524107612</c:v>
                </c:pt>
                <c:pt idx="25">
                  <c:v>0.30778630559518722</c:v>
                </c:pt>
                <c:pt idx="26">
                  <c:v>0.3466030689187628</c:v>
                </c:pt>
                <c:pt idx="27">
                  <c:v>0.36408755159015738</c:v>
                </c:pt>
                <c:pt idx="28">
                  <c:v>0.40076913921368962</c:v>
                </c:pt>
                <c:pt idx="29">
                  <c:v>0.38925571600691833</c:v>
                </c:pt>
                <c:pt idx="30">
                  <c:v>0.33172335491463101</c:v>
                </c:pt>
                <c:pt idx="31">
                  <c:v>0.41443070177544389</c:v>
                </c:pt>
                <c:pt idx="32">
                  <c:v>0.33898676731323152</c:v>
                </c:pt>
                <c:pt idx="33">
                  <c:v>0.33395365914924602</c:v>
                </c:pt>
                <c:pt idx="34">
                  <c:v>0.31348772103709188</c:v>
                </c:pt>
                <c:pt idx="35">
                  <c:v>0.33316806165997948</c:v>
                </c:pt>
                <c:pt idx="36">
                  <c:v>0.31323684344818892</c:v>
                </c:pt>
                <c:pt idx="37">
                  <c:v>0.37046835514836968</c:v>
                </c:pt>
                <c:pt idx="38">
                  <c:v>0.34670267300087215</c:v>
                </c:pt>
                <c:pt idx="39">
                  <c:v>0.35963197425367782</c:v>
                </c:pt>
                <c:pt idx="40">
                  <c:v>0.34300494475892135</c:v>
                </c:pt>
                <c:pt idx="41">
                  <c:v>0.34666514013324101</c:v>
                </c:pt>
                <c:pt idx="42">
                  <c:v>0.35587279211414941</c:v>
                </c:pt>
                <c:pt idx="43">
                  <c:v>0.35085912943257147</c:v>
                </c:pt>
                <c:pt idx="44">
                  <c:v>0.34824621218220331</c:v>
                </c:pt>
                <c:pt idx="45">
                  <c:v>0.38743861284054137</c:v>
                </c:pt>
                <c:pt idx="46">
                  <c:v>0.41485408857256212</c:v>
                </c:pt>
                <c:pt idx="47">
                  <c:v>0.35372622691726796</c:v>
                </c:pt>
                <c:pt idx="48">
                  <c:v>0.33638610380336531</c:v>
                </c:pt>
                <c:pt idx="49">
                  <c:v>0.33328140104315512</c:v>
                </c:pt>
                <c:pt idx="50">
                  <c:v>0.31662112903323586</c:v>
                </c:pt>
                <c:pt idx="51">
                  <c:v>0.34145029387335724</c:v>
                </c:pt>
                <c:pt idx="52">
                  <c:v>0.3222540222990376</c:v>
                </c:pt>
                <c:pt idx="53">
                  <c:v>0.35780783367461999</c:v>
                </c:pt>
                <c:pt idx="54">
                  <c:v>0.32691451798107962</c:v>
                </c:pt>
                <c:pt idx="55">
                  <c:v>0.34037548341558421</c:v>
                </c:pt>
                <c:pt idx="56">
                  <c:v>0.33398872274926988</c:v>
                </c:pt>
                <c:pt idx="57">
                  <c:v>0.41305269612133733</c:v>
                </c:pt>
                <c:pt idx="58">
                  <c:v>0.35102136031437192</c:v>
                </c:pt>
                <c:pt idx="59">
                  <c:v>0.31996683231191975</c:v>
                </c:pt>
                <c:pt idx="60">
                  <c:v>0.32668969116543384</c:v>
                </c:pt>
                <c:pt idx="61">
                  <c:v>0.34675511407168308</c:v>
                </c:pt>
                <c:pt idx="62">
                  <c:v>0.36885879392438736</c:v>
                </c:pt>
                <c:pt idx="63">
                  <c:v>0.32086953481746311</c:v>
                </c:pt>
                <c:pt idx="64">
                  <c:v>0.33702252666330446</c:v>
                </c:pt>
                <c:pt idx="65">
                  <c:v>0.35764137417204267</c:v>
                </c:pt>
                <c:pt idx="66">
                  <c:v>0.33351564194155447</c:v>
                </c:pt>
                <c:pt idx="67">
                  <c:v>0.34477849621787371</c:v>
                </c:pt>
                <c:pt idx="68">
                  <c:v>0.34648398848840012</c:v>
                </c:pt>
                <c:pt idx="69">
                  <c:v>0.35701535310189869</c:v>
                </c:pt>
                <c:pt idx="70">
                  <c:v>0.31248455020577537</c:v>
                </c:pt>
                <c:pt idx="71">
                  <c:v>0.32130363206282869</c:v>
                </c:pt>
                <c:pt idx="72">
                  <c:v>0.3696467680837266</c:v>
                </c:pt>
                <c:pt idx="73">
                  <c:v>0.34384452661125342</c:v>
                </c:pt>
                <c:pt idx="74">
                  <c:v>0.34739885213690952</c:v>
                </c:pt>
                <c:pt idx="75">
                  <c:v>0.35861040737868682</c:v>
                </c:pt>
                <c:pt idx="76">
                  <c:v>0.35847654220852604</c:v>
                </c:pt>
                <c:pt idx="77">
                  <c:v>0.34517271479138117</c:v>
                </c:pt>
                <c:pt idx="78">
                  <c:v>0.37337298550069609</c:v>
                </c:pt>
                <c:pt idx="79">
                  <c:v>0.39482703191176211</c:v>
                </c:pt>
                <c:pt idx="80">
                  <c:v>0.48084548143891087</c:v>
                </c:pt>
                <c:pt idx="81">
                  <c:v>0.34289092632715368</c:v>
                </c:pt>
                <c:pt idx="82">
                  <c:v>0.3395548223262938</c:v>
                </c:pt>
                <c:pt idx="83">
                  <c:v>0.36402764098483559</c:v>
                </c:pt>
                <c:pt idx="84">
                  <c:v>0.37049925185930555</c:v>
                </c:pt>
                <c:pt idx="85">
                  <c:v>0.32842749997577031</c:v>
                </c:pt>
                <c:pt idx="86">
                  <c:v>0.34026739122607408</c:v>
                </c:pt>
                <c:pt idx="87">
                  <c:v>0.35746827851277008</c:v>
                </c:pt>
                <c:pt idx="88">
                  <c:v>0.35024866474835359</c:v>
                </c:pt>
                <c:pt idx="89">
                  <c:v>0.35716357089002765</c:v>
                </c:pt>
                <c:pt idx="90">
                  <c:v>0.34567811213890792</c:v>
                </c:pt>
                <c:pt idx="91">
                  <c:v>0.31836819759709978</c:v>
                </c:pt>
                <c:pt idx="92">
                  <c:v>0.40338949513272543</c:v>
                </c:pt>
                <c:pt idx="93">
                  <c:v>0.41258097341080596</c:v>
                </c:pt>
                <c:pt idx="94">
                  <c:v>0.32219948235076173</c:v>
                </c:pt>
                <c:pt idx="95">
                  <c:v>0.39060569547368068</c:v>
                </c:pt>
                <c:pt idx="96">
                  <c:v>0.34269974328265751</c:v>
                </c:pt>
                <c:pt idx="97">
                  <c:v>0.34952714475349678</c:v>
                </c:pt>
                <c:pt idx="98">
                  <c:v>0.37658368157295019</c:v>
                </c:pt>
                <c:pt idx="99">
                  <c:v>0.39138314437984306</c:v>
                </c:pt>
                <c:pt idx="100">
                  <c:v>0.3911191488067769</c:v>
                </c:pt>
                <c:pt idx="101">
                  <c:v>0.33757342026649589</c:v>
                </c:pt>
                <c:pt idx="102">
                  <c:v>0.37094390522369242</c:v>
                </c:pt>
                <c:pt idx="103">
                  <c:v>0.35061865363346495</c:v>
                </c:pt>
                <c:pt idx="104">
                  <c:v>0.39267555904551055</c:v>
                </c:pt>
                <c:pt idx="105">
                  <c:v>0.48317603793838276</c:v>
                </c:pt>
                <c:pt idx="106">
                  <c:v>0.37084254178841219</c:v>
                </c:pt>
                <c:pt idx="107">
                  <c:v>0.32628908336199308</c:v>
                </c:pt>
                <c:pt idx="108">
                  <c:v>0.36646817249036756</c:v>
                </c:pt>
                <c:pt idx="109">
                  <c:v>0.33816851375985829</c:v>
                </c:pt>
                <c:pt idx="110">
                  <c:v>0.35616354837491049</c:v>
                </c:pt>
                <c:pt idx="111">
                  <c:v>0.35870337530410212</c:v>
                </c:pt>
                <c:pt idx="112">
                  <c:v>0.31961020833773363</c:v>
                </c:pt>
                <c:pt idx="113">
                  <c:v>0.39172510707761143</c:v>
                </c:pt>
                <c:pt idx="114">
                  <c:v>0.49944005422901855</c:v>
                </c:pt>
                <c:pt idx="115">
                  <c:v>0.35214589564858784</c:v>
                </c:pt>
                <c:pt idx="116">
                  <c:v>0.32101870944678923</c:v>
                </c:pt>
                <c:pt idx="117">
                  <c:v>0.34378254799430985</c:v>
                </c:pt>
                <c:pt idx="118">
                  <c:v>0.35518633571931646</c:v>
                </c:pt>
                <c:pt idx="119">
                  <c:v>0.38539912126028142</c:v>
                </c:pt>
                <c:pt idx="120">
                  <c:v>0.3962438050673035</c:v>
                </c:pt>
                <c:pt idx="121">
                  <c:v>0.31665557531635785</c:v>
                </c:pt>
                <c:pt idx="122">
                  <c:v>0.34517222093785971</c:v>
                </c:pt>
                <c:pt idx="123">
                  <c:v>0.36547756405800386</c:v>
                </c:pt>
                <c:pt idx="124">
                  <c:v>0.38432412560743784</c:v>
                </c:pt>
                <c:pt idx="125">
                  <c:v>0.32201805291331442</c:v>
                </c:pt>
                <c:pt idx="126">
                  <c:v>0.34291046440709716</c:v>
                </c:pt>
                <c:pt idx="127">
                  <c:v>0.36293103924042797</c:v>
                </c:pt>
                <c:pt idx="128">
                  <c:v>0.39935810710533654</c:v>
                </c:pt>
                <c:pt idx="129">
                  <c:v>0.39246310943374701</c:v>
                </c:pt>
                <c:pt idx="130">
                  <c:v>0.41497140964975521</c:v>
                </c:pt>
                <c:pt idx="131">
                  <c:v>0.35045086689954802</c:v>
                </c:pt>
                <c:pt idx="132">
                  <c:v>0.34136220275146639</c:v>
                </c:pt>
                <c:pt idx="133">
                  <c:v>0.35806908218747369</c:v>
                </c:pt>
                <c:pt idx="134">
                  <c:v>0.3824127890159974</c:v>
                </c:pt>
                <c:pt idx="135">
                  <c:v>0.38643723222824145</c:v>
                </c:pt>
                <c:pt idx="136">
                  <c:v>0.32078764773043494</c:v>
                </c:pt>
                <c:pt idx="137">
                  <c:v>0.34502739839269081</c:v>
                </c:pt>
                <c:pt idx="138">
                  <c:v>0.38736373230034959</c:v>
                </c:pt>
                <c:pt idx="139">
                  <c:v>0.3334205751386729</c:v>
                </c:pt>
                <c:pt idx="140">
                  <c:v>0.35290636833994998</c:v>
                </c:pt>
                <c:pt idx="141">
                  <c:v>0.49178291711043198</c:v>
                </c:pt>
                <c:pt idx="142">
                  <c:v>0.33565890449301172</c:v>
                </c:pt>
                <c:pt idx="143">
                  <c:v>0.46861914980806263</c:v>
                </c:pt>
                <c:pt idx="144">
                  <c:v>0.35320873015846543</c:v>
                </c:pt>
                <c:pt idx="145">
                  <c:v>0.34527395476328099</c:v>
                </c:pt>
                <c:pt idx="146">
                  <c:v>0.3285258076923871</c:v>
                </c:pt>
                <c:pt idx="147">
                  <c:v>0.32380651257544529</c:v>
                </c:pt>
                <c:pt idx="148">
                  <c:v>0.49703977178548453</c:v>
                </c:pt>
                <c:pt idx="149">
                  <c:v>0.39157383357081782</c:v>
                </c:pt>
                <c:pt idx="150">
                  <c:v>0.35125393445713632</c:v>
                </c:pt>
                <c:pt idx="151">
                  <c:v>0.39515936446586197</c:v>
                </c:pt>
                <c:pt idx="152">
                  <c:v>0.34644204180492028</c:v>
                </c:pt>
                <c:pt idx="153">
                  <c:v>0.30713861670178905</c:v>
                </c:pt>
                <c:pt idx="154">
                  <c:v>0.48945683615849772</c:v>
                </c:pt>
                <c:pt idx="155">
                  <c:v>0.38886091098235348</c:v>
                </c:pt>
                <c:pt idx="156">
                  <c:v>0.31914274511382357</c:v>
                </c:pt>
                <c:pt idx="157">
                  <c:v>0.41188541159167041</c:v>
                </c:pt>
                <c:pt idx="158">
                  <c:v>0.39747066067799686</c:v>
                </c:pt>
                <c:pt idx="159">
                  <c:v>0.34171867239642767</c:v>
                </c:pt>
                <c:pt idx="160">
                  <c:v>0.32574565929331373</c:v>
                </c:pt>
                <c:pt idx="161">
                  <c:v>0.40460094868671753</c:v>
                </c:pt>
                <c:pt idx="162">
                  <c:v>0.32246391004565922</c:v>
                </c:pt>
                <c:pt idx="163">
                  <c:v>0.32183279611107579</c:v>
                </c:pt>
                <c:pt idx="164">
                  <c:v>0.33257994384760775</c:v>
                </c:pt>
                <c:pt idx="165">
                  <c:v>0.47652401619935286</c:v>
                </c:pt>
                <c:pt idx="166">
                  <c:v>0.35123041468317667</c:v>
                </c:pt>
                <c:pt idx="167">
                  <c:v>0.33492559374533004</c:v>
                </c:pt>
                <c:pt idx="168">
                  <c:v>0.3261761761006487</c:v>
                </c:pt>
                <c:pt idx="169">
                  <c:v>0.35590517038565089</c:v>
                </c:pt>
                <c:pt idx="170">
                  <c:v>0.32442151453889229</c:v>
                </c:pt>
                <c:pt idx="171">
                  <c:v>0.36132839196574612</c:v>
                </c:pt>
                <c:pt idx="172">
                  <c:v>0.48791326611132207</c:v>
                </c:pt>
                <c:pt idx="173">
                  <c:v>0.40549862005951159</c:v>
                </c:pt>
                <c:pt idx="174">
                  <c:v>0.33586984167836642</c:v>
                </c:pt>
                <c:pt idx="175">
                  <c:v>0.38343423242760805</c:v>
                </c:pt>
                <c:pt idx="176">
                  <c:v>0.37955924163729665</c:v>
                </c:pt>
                <c:pt idx="177">
                  <c:v>0.39050828286657219</c:v>
                </c:pt>
                <c:pt idx="178">
                  <c:v>0.35085709228679546</c:v>
                </c:pt>
                <c:pt idx="179">
                  <c:v>0.34789974307105287</c:v>
                </c:pt>
                <c:pt idx="180">
                  <c:v>0.36513575568946161</c:v>
                </c:pt>
                <c:pt idx="181">
                  <c:v>0.38169241105740964</c:v>
                </c:pt>
                <c:pt idx="182">
                  <c:v>0.34825982401988925</c:v>
                </c:pt>
                <c:pt idx="183">
                  <c:v>0.48903317156877302</c:v>
                </c:pt>
                <c:pt idx="184">
                  <c:v>0.3446579650927924</c:v>
                </c:pt>
                <c:pt idx="185">
                  <c:v>0.4161081987244718</c:v>
                </c:pt>
                <c:pt idx="186">
                  <c:v>0.41443057831206354</c:v>
                </c:pt>
                <c:pt idx="187">
                  <c:v>0.35583735812398448</c:v>
                </c:pt>
                <c:pt idx="188">
                  <c:v>0.3857796971302585</c:v>
                </c:pt>
                <c:pt idx="189">
                  <c:v>0.39613386092708791</c:v>
                </c:pt>
                <c:pt idx="190">
                  <c:v>0.40113814039175805</c:v>
                </c:pt>
                <c:pt idx="191">
                  <c:v>0.34206233271567543</c:v>
                </c:pt>
                <c:pt idx="192">
                  <c:v>0.31958563912504084</c:v>
                </c:pt>
                <c:pt idx="193">
                  <c:v>0.4119727927991248</c:v>
                </c:pt>
                <c:pt idx="194">
                  <c:v>0.36999789793748644</c:v>
                </c:pt>
                <c:pt idx="195">
                  <c:v>0.32964312041885041</c:v>
                </c:pt>
                <c:pt idx="196">
                  <c:v>0.47864548746417557</c:v>
                </c:pt>
                <c:pt idx="197">
                  <c:v>0.31633901520910035</c:v>
                </c:pt>
                <c:pt idx="198">
                  <c:v>0.3471998291677601</c:v>
                </c:pt>
                <c:pt idx="199">
                  <c:v>0.35277179325535146</c:v>
                </c:pt>
                <c:pt idx="200">
                  <c:v>0.32136357353399619</c:v>
                </c:pt>
                <c:pt idx="201">
                  <c:v>0.34280397724153183</c:v>
                </c:pt>
                <c:pt idx="202">
                  <c:v>0.36731895864446712</c:v>
                </c:pt>
                <c:pt idx="203">
                  <c:v>0.34442202657291365</c:v>
                </c:pt>
                <c:pt idx="204">
                  <c:v>0.35239791527375858</c:v>
                </c:pt>
                <c:pt idx="205">
                  <c:v>0.33959312684005288</c:v>
                </c:pt>
                <c:pt idx="206">
                  <c:v>0.40435788015662333</c:v>
                </c:pt>
                <c:pt idx="207">
                  <c:v>0.32142055188403496</c:v>
                </c:pt>
                <c:pt idx="208">
                  <c:v>0.37052835835122738</c:v>
                </c:pt>
                <c:pt idx="209">
                  <c:v>0.40825799574483784</c:v>
                </c:pt>
                <c:pt idx="210">
                  <c:v>0.40336822856545684</c:v>
                </c:pt>
                <c:pt idx="211">
                  <c:v>0.41350259667938971</c:v>
                </c:pt>
                <c:pt idx="212">
                  <c:v>0.34870410699413501</c:v>
                </c:pt>
                <c:pt idx="213">
                  <c:v>0.34200794709662435</c:v>
                </c:pt>
                <c:pt idx="214">
                  <c:v>0.34447162798597492</c:v>
                </c:pt>
                <c:pt idx="215">
                  <c:v>0.3248492225543233</c:v>
                </c:pt>
                <c:pt idx="216">
                  <c:v>0.34769235545788307</c:v>
                </c:pt>
                <c:pt idx="217">
                  <c:v>0.39112569236593625</c:v>
                </c:pt>
                <c:pt idx="218">
                  <c:v>0.34684576705871589</c:v>
                </c:pt>
                <c:pt idx="219">
                  <c:v>0.35934029201756401</c:v>
                </c:pt>
                <c:pt idx="220">
                  <c:v>0.34715816027688667</c:v>
                </c:pt>
                <c:pt idx="221">
                  <c:v>0.41279008951129958</c:v>
                </c:pt>
                <c:pt idx="222">
                  <c:v>0.3579780896761442</c:v>
                </c:pt>
                <c:pt idx="223">
                  <c:v>0.37614646687722975</c:v>
                </c:pt>
                <c:pt idx="224">
                  <c:v>0.34244139615924241</c:v>
                </c:pt>
                <c:pt idx="225">
                  <c:v>0.33397344415595026</c:v>
                </c:pt>
                <c:pt idx="226">
                  <c:v>0.33724494594303317</c:v>
                </c:pt>
                <c:pt idx="227">
                  <c:v>0.35095166523615551</c:v>
                </c:pt>
                <c:pt idx="228">
                  <c:v>0.38960934599413</c:v>
                </c:pt>
                <c:pt idx="229">
                  <c:v>0.37906291884822679</c:v>
                </c:pt>
                <c:pt idx="230">
                  <c:v>0.33936626287863103</c:v>
                </c:pt>
                <c:pt idx="231">
                  <c:v>0.39938190467190138</c:v>
                </c:pt>
                <c:pt idx="232">
                  <c:v>0.37177450511510224</c:v>
                </c:pt>
                <c:pt idx="233">
                  <c:v>0.31855836206870858</c:v>
                </c:pt>
                <c:pt idx="234">
                  <c:v>0.32564222784641178</c:v>
                </c:pt>
                <c:pt idx="235">
                  <c:v>0.46902948035270786</c:v>
                </c:pt>
                <c:pt idx="236">
                  <c:v>0.33074429030833147</c:v>
                </c:pt>
                <c:pt idx="237">
                  <c:v>0.40150726503320561</c:v>
                </c:pt>
                <c:pt idx="238">
                  <c:v>0.39672898528629474</c:v>
                </c:pt>
                <c:pt idx="239">
                  <c:v>0.31955980441269871</c:v>
                </c:pt>
                <c:pt idx="240">
                  <c:v>0.3682175868584584</c:v>
                </c:pt>
                <c:pt idx="241">
                  <c:v>0.38792030521903792</c:v>
                </c:pt>
                <c:pt idx="242">
                  <c:v>0.36472480782791461</c:v>
                </c:pt>
                <c:pt idx="243">
                  <c:v>0.50462005294979351</c:v>
                </c:pt>
                <c:pt idx="244">
                  <c:v>0.35745148749304034</c:v>
                </c:pt>
                <c:pt idx="245">
                  <c:v>0.35046194773793521</c:v>
                </c:pt>
                <c:pt idx="246">
                  <c:v>0.39957555698400488</c:v>
                </c:pt>
                <c:pt idx="247">
                  <c:v>0.34429325426719232</c:v>
                </c:pt>
                <c:pt idx="248">
                  <c:v>0.32470659148415654</c:v>
                </c:pt>
                <c:pt idx="249">
                  <c:v>0.31915391854974667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D57-B07B-B2E6CA359A0A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D57-B07B-B2E6CA359A0A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0.30906058657686347</c:v>
                </c:pt>
                <c:pt idx="1">
                  <c:v>0.30906058657686347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E-4D57-B07B-B2E6CA35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A400_IW1!$M$2:$M$123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A400_IW1!$N$2:$N$123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E-4C67-B4B6-88200070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A400_IW1!$M$2:$M$122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A400_IW1!$O$2:$O$122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6-48C5-A163-46B309F67227}"/>
            </c:ext>
          </c:extLst>
        </c:ser>
        <c:ser>
          <c:idx val="2"/>
          <c:order val="1"/>
          <c:tx>
            <c:strRef>
              <c:f>A400_IW1!$Y$4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6-48C5-A163-46B309F67227}"/>
            </c:ext>
          </c:extLst>
        </c:ser>
        <c:ser>
          <c:idx val="3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A400_IW1!$AD$8:$AD$9</c:f>
              <c:numCache>
                <c:formatCode>General</c:formatCode>
                <c:ptCount val="2"/>
                <c:pt idx="0">
                  <c:v>0.30906058657686347</c:v>
                </c:pt>
                <c:pt idx="1">
                  <c:v>0.30906058657686347</c:v>
                </c:pt>
              </c:numCache>
            </c:numRef>
          </c:xVal>
          <c:y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6-48C5-A163-46B309F6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A50_IW1!$A$1:$A$2270</c:f>
              <c:numCache>
                <c:formatCode>0.00E+00</c:formatCode>
                <c:ptCount val="2270"/>
                <c:pt idx="0">
                  <c:v>6.4381789186048005E-2</c:v>
                </c:pt>
                <c:pt idx="1">
                  <c:v>9.6045810260683206E-2</c:v>
                </c:pt>
                <c:pt idx="2">
                  <c:v>6.1187659449001397E-2</c:v>
                </c:pt>
                <c:pt idx="3">
                  <c:v>0.10131194198839399</c:v>
                </c:pt>
                <c:pt idx="4">
                  <c:v>7.5620504770823202E-2</c:v>
                </c:pt>
                <c:pt idx="5">
                  <c:v>0.106813825405976</c:v>
                </c:pt>
                <c:pt idx="6">
                  <c:v>7.8700915474800598E-2</c:v>
                </c:pt>
                <c:pt idx="7">
                  <c:v>6.0251990927379699E-2</c:v>
                </c:pt>
                <c:pt idx="8">
                  <c:v>0.107580582662567</c:v>
                </c:pt>
                <c:pt idx="9">
                  <c:v>0.10431905264602501</c:v>
                </c:pt>
                <c:pt idx="10">
                  <c:v>0.10672942015760099</c:v>
                </c:pt>
                <c:pt idx="11">
                  <c:v>7.0174182462915805E-2</c:v>
                </c:pt>
                <c:pt idx="12">
                  <c:v>8.9218135823257105E-2</c:v>
                </c:pt>
                <c:pt idx="13">
                  <c:v>7.0716856589321503E-2</c:v>
                </c:pt>
                <c:pt idx="14">
                  <c:v>8.5632642899130598E-2</c:v>
                </c:pt>
                <c:pt idx="15">
                  <c:v>0.105473819640583</c:v>
                </c:pt>
                <c:pt idx="16">
                  <c:v>8.3193614213515593E-2</c:v>
                </c:pt>
                <c:pt idx="17">
                  <c:v>7.3256969379519699E-2</c:v>
                </c:pt>
                <c:pt idx="18">
                  <c:v>6.3220168801486995E-2</c:v>
                </c:pt>
                <c:pt idx="19">
                  <c:v>9.6860234490580802E-2</c:v>
                </c:pt>
                <c:pt idx="20">
                  <c:v>7.1725855524219201E-2</c:v>
                </c:pt>
                <c:pt idx="21">
                  <c:v>6.7075376770313805E-2</c:v>
                </c:pt>
                <c:pt idx="22">
                  <c:v>0.10878588890706201</c:v>
                </c:pt>
                <c:pt idx="23">
                  <c:v>0.10533595095119599</c:v>
                </c:pt>
                <c:pt idx="24">
                  <c:v>9.3796750754505498E-2</c:v>
                </c:pt>
                <c:pt idx="25">
                  <c:v>9.0852168292677296E-2</c:v>
                </c:pt>
                <c:pt idx="26">
                  <c:v>6.1594129379687501E-2</c:v>
                </c:pt>
                <c:pt idx="27">
                  <c:v>7.9115163964866397E-2</c:v>
                </c:pt>
                <c:pt idx="28">
                  <c:v>6.3367149874923104E-2</c:v>
                </c:pt>
                <c:pt idx="29">
                  <c:v>8.2868442169376305E-2</c:v>
                </c:pt>
                <c:pt idx="30">
                  <c:v>8.9630388209849796E-2</c:v>
                </c:pt>
                <c:pt idx="31">
                  <c:v>0.104312542084015</c:v>
                </c:pt>
                <c:pt idx="32">
                  <c:v>9.81411025186434E-2</c:v>
                </c:pt>
                <c:pt idx="33">
                  <c:v>9.3807710828095206E-2</c:v>
                </c:pt>
                <c:pt idx="34">
                  <c:v>6.84960401494559E-2</c:v>
                </c:pt>
                <c:pt idx="35">
                  <c:v>9.6700994701516094E-2</c:v>
                </c:pt>
                <c:pt idx="36">
                  <c:v>7.6776308521581099E-2</c:v>
                </c:pt>
                <c:pt idx="37">
                  <c:v>6.5569741117833993E-2</c:v>
                </c:pt>
                <c:pt idx="38">
                  <c:v>0.109672990817897</c:v>
                </c:pt>
                <c:pt idx="39">
                  <c:v>6.2580112469205598E-2</c:v>
                </c:pt>
                <c:pt idx="40">
                  <c:v>8.0905281059028403E-2</c:v>
                </c:pt>
                <c:pt idx="41">
                  <c:v>9.8870735902735304E-2</c:v>
                </c:pt>
                <c:pt idx="42">
                  <c:v>8.1999103697943096E-2</c:v>
                </c:pt>
                <c:pt idx="43">
                  <c:v>6.0999381100436803E-2</c:v>
                </c:pt>
                <c:pt idx="44">
                  <c:v>7.0315879320135999E-2</c:v>
                </c:pt>
                <c:pt idx="45">
                  <c:v>6.5081100116712406E-2</c:v>
                </c:pt>
                <c:pt idx="46">
                  <c:v>7.4753476838481797E-2</c:v>
                </c:pt>
                <c:pt idx="47">
                  <c:v>0.106230223201724</c:v>
                </c:pt>
                <c:pt idx="48">
                  <c:v>7.5046072929274898E-2</c:v>
                </c:pt>
                <c:pt idx="49">
                  <c:v>8.0347176347648597E-2</c:v>
                </c:pt>
                <c:pt idx="50">
                  <c:v>8.6773758367408693E-2</c:v>
                </c:pt>
                <c:pt idx="51">
                  <c:v>8.9054637516799998E-2</c:v>
                </c:pt>
                <c:pt idx="52">
                  <c:v>8.5869609227094995E-2</c:v>
                </c:pt>
                <c:pt idx="53">
                  <c:v>7.8155420054344907E-2</c:v>
                </c:pt>
                <c:pt idx="54">
                  <c:v>7.6013547041338503E-2</c:v>
                </c:pt>
                <c:pt idx="55">
                  <c:v>0.104688544674866</c:v>
                </c:pt>
                <c:pt idx="56">
                  <c:v>9.80587090588146E-2</c:v>
                </c:pt>
                <c:pt idx="57">
                  <c:v>8.5817023596019906E-2</c:v>
                </c:pt>
                <c:pt idx="58">
                  <c:v>0.105187497788547</c:v>
                </c:pt>
                <c:pt idx="59">
                  <c:v>0.10770639188153</c:v>
                </c:pt>
                <c:pt idx="60">
                  <c:v>8.6824233350672894E-2</c:v>
                </c:pt>
                <c:pt idx="61">
                  <c:v>9.9548060296809293E-2</c:v>
                </c:pt>
                <c:pt idx="62">
                  <c:v>9.8382364135887301E-2</c:v>
                </c:pt>
                <c:pt idx="63">
                  <c:v>7.0040168862428698E-2</c:v>
                </c:pt>
                <c:pt idx="64">
                  <c:v>0.108563866876502</c:v>
                </c:pt>
                <c:pt idx="65">
                  <c:v>8.9045834512897395E-2</c:v>
                </c:pt>
                <c:pt idx="66">
                  <c:v>6.7174219976187499E-2</c:v>
                </c:pt>
                <c:pt idx="67">
                  <c:v>8.0255974788809997E-2</c:v>
                </c:pt>
                <c:pt idx="68">
                  <c:v>6.1653456763091703E-2</c:v>
                </c:pt>
                <c:pt idx="69">
                  <c:v>9.4367733973127907E-2</c:v>
                </c:pt>
                <c:pt idx="70">
                  <c:v>0.101390495707271</c:v>
                </c:pt>
                <c:pt idx="71">
                  <c:v>7.1237119454296199E-2</c:v>
                </c:pt>
                <c:pt idx="72">
                  <c:v>6.6932297791621007E-2</c:v>
                </c:pt>
                <c:pt idx="73">
                  <c:v>0.10497446922131</c:v>
                </c:pt>
                <c:pt idx="74">
                  <c:v>6.7584878870293505E-2</c:v>
                </c:pt>
                <c:pt idx="75">
                  <c:v>7.8399172713172996E-2</c:v>
                </c:pt>
                <c:pt idx="76">
                  <c:v>6.4717307603118807E-2</c:v>
                </c:pt>
                <c:pt idx="77">
                  <c:v>8.9627499638389604E-2</c:v>
                </c:pt>
                <c:pt idx="78">
                  <c:v>7.9116488843298902E-2</c:v>
                </c:pt>
                <c:pt idx="79">
                  <c:v>0.10089174814549599</c:v>
                </c:pt>
                <c:pt idx="80">
                  <c:v>7.5622544209581796E-2</c:v>
                </c:pt>
                <c:pt idx="81">
                  <c:v>6.8947957345008595E-2</c:v>
                </c:pt>
                <c:pt idx="82">
                  <c:v>6.6261898267070796E-2</c:v>
                </c:pt>
                <c:pt idx="83">
                  <c:v>8.2887171478197699E-2</c:v>
                </c:pt>
                <c:pt idx="84">
                  <c:v>8.5933093190831603E-2</c:v>
                </c:pt>
                <c:pt idx="85">
                  <c:v>6.9137976854979397E-2</c:v>
                </c:pt>
                <c:pt idx="86">
                  <c:v>9.6053843549659998E-2</c:v>
                </c:pt>
                <c:pt idx="87">
                  <c:v>8.50153282084469E-2</c:v>
                </c:pt>
                <c:pt idx="88">
                  <c:v>7.7533099002437295E-2</c:v>
                </c:pt>
                <c:pt idx="89">
                  <c:v>6.3082440921581301E-2</c:v>
                </c:pt>
                <c:pt idx="90">
                  <c:v>9.3055901946525896E-2</c:v>
                </c:pt>
                <c:pt idx="91">
                  <c:v>6.3373053431432194E-2</c:v>
                </c:pt>
                <c:pt idx="92">
                  <c:v>9.0801407503487794E-2</c:v>
                </c:pt>
                <c:pt idx="93">
                  <c:v>9.9762849796217107E-2</c:v>
                </c:pt>
                <c:pt idx="94">
                  <c:v>6.0613243258397898E-2</c:v>
                </c:pt>
                <c:pt idx="95">
                  <c:v>0.108780788329792</c:v>
                </c:pt>
                <c:pt idx="96">
                  <c:v>0.102539829526847</c:v>
                </c:pt>
                <c:pt idx="97">
                  <c:v>9.1303496872878698E-2</c:v>
                </c:pt>
                <c:pt idx="98">
                  <c:v>0.10682516485332801</c:v>
                </c:pt>
                <c:pt idx="99">
                  <c:v>7.2210790397089802E-2</c:v>
                </c:pt>
                <c:pt idx="100">
                  <c:v>7.1620478710171007E-2</c:v>
                </c:pt>
                <c:pt idx="101">
                  <c:v>0.106142665135059</c:v>
                </c:pt>
                <c:pt idx="102">
                  <c:v>6.66624454700427E-2</c:v>
                </c:pt>
                <c:pt idx="103">
                  <c:v>6.3787703461225698E-2</c:v>
                </c:pt>
                <c:pt idx="104">
                  <c:v>8.8468916630442401E-2</c:v>
                </c:pt>
                <c:pt idx="105">
                  <c:v>0.10492936281402</c:v>
                </c:pt>
                <c:pt idx="106">
                  <c:v>6.0119615932131797E-2</c:v>
                </c:pt>
                <c:pt idx="107">
                  <c:v>8.7104455027107203E-2</c:v>
                </c:pt>
                <c:pt idx="108">
                  <c:v>9.9039012157360801E-2</c:v>
                </c:pt>
                <c:pt idx="109">
                  <c:v>9.8068823176221703E-2</c:v>
                </c:pt>
                <c:pt idx="110">
                  <c:v>9.98016211411029E-2</c:v>
                </c:pt>
                <c:pt idx="111">
                  <c:v>7.5679022313032904E-2</c:v>
                </c:pt>
                <c:pt idx="112">
                  <c:v>8.7359397244310605E-2</c:v>
                </c:pt>
                <c:pt idx="113">
                  <c:v>0.108666286130636</c:v>
                </c:pt>
                <c:pt idx="114">
                  <c:v>0.10549164591669</c:v>
                </c:pt>
                <c:pt idx="115">
                  <c:v>7.8457680300419996E-2</c:v>
                </c:pt>
                <c:pt idx="116">
                  <c:v>6.4010255371981795E-2</c:v>
                </c:pt>
                <c:pt idx="117">
                  <c:v>9.6538434984323102E-2</c:v>
                </c:pt>
                <c:pt idx="118">
                  <c:v>9.1708189360564796E-2</c:v>
                </c:pt>
                <c:pt idx="119">
                  <c:v>8.9556045452720806E-2</c:v>
                </c:pt>
                <c:pt idx="120">
                  <c:v>0.105037328086634</c:v>
                </c:pt>
                <c:pt idx="121">
                  <c:v>0.107515687432565</c:v>
                </c:pt>
                <c:pt idx="122">
                  <c:v>0.102464824124367</c:v>
                </c:pt>
                <c:pt idx="123">
                  <c:v>6.1916983110215998E-2</c:v>
                </c:pt>
                <c:pt idx="124">
                  <c:v>7.1107195755924404E-2</c:v>
                </c:pt>
                <c:pt idx="125">
                  <c:v>0.109514566278175</c:v>
                </c:pt>
                <c:pt idx="126">
                  <c:v>9.1105151614507995E-2</c:v>
                </c:pt>
                <c:pt idx="127">
                  <c:v>7.6496414762612902E-2</c:v>
                </c:pt>
                <c:pt idx="128">
                  <c:v>9.0287513234282302E-2</c:v>
                </c:pt>
                <c:pt idx="129">
                  <c:v>0.101505236915734</c:v>
                </c:pt>
                <c:pt idx="130">
                  <c:v>6.6988432319945806E-2</c:v>
                </c:pt>
                <c:pt idx="131">
                  <c:v>7.4581966689526699E-2</c:v>
                </c:pt>
                <c:pt idx="132">
                  <c:v>0.10990831751956499</c:v>
                </c:pt>
                <c:pt idx="133">
                  <c:v>9.2953616738616393E-2</c:v>
                </c:pt>
                <c:pt idx="134">
                  <c:v>0.108990470264898</c:v>
                </c:pt>
                <c:pt idx="135">
                  <c:v>9.7669321503778703E-2</c:v>
                </c:pt>
                <c:pt idx="136">
                  <c:v>7.7664168920780999E-2</c:v>
                </c:pt>
                <c:pt idx="137">
                  <c:v>9.3935392526926106E-2</c:v>
                </c:pt>
                <c:pt idx="138">
                  <c:v>6.2259135329676599E-2</c:v>
                </c:pt>
                <c:pt idx="139">
                  <c:v>6.5236453984753306E-2</c:v>
                </c:pt>
                <c:pt idx="140">
                  <c:v>0.108129622826296</c:v>
                </c:pt>
                <c:pt idx="141">
                  <c:v>6.3813226207027104E-2</c:v>
                </c:pt>
                <c:pt idx="142">
                  <c:v>6.7187163914700795E-2</c:v>
                </c:pt>
                <c:pt idx="143">
                  <c:v>7.7620167905116999E-2</c:v>
                </c:pt>
                <c:pt idx="144">
                  <c:v>6.4035645440402897E-2</c:v>
                </c:pt>
                <c:pt idx="145">
                  <c:v>7.1113629242590098E-2</c:v>
                </c:pt>
                <c:pt idx="146">
                  <c:v>7.6258607915015E-2</c:v>
                </c:pt>
                <c:pt idx="147">
                  <c:v>7.50750157281041E-2</c:v>
                </c:pt>
                <c:pt idx="148">
                  <c:v>9.4193682988413102E-2</c:v>
                </c:pt>
                <c:pt idx="149">
                  <c:v>8.7940212657447198E-2</c:v>
                </c:pt>
                <c:pt idx="150">
                  <c:v>9.6883452956798094E-2</c:v>
                </c:pt>
                <c:pt idx="151">
                  <c:v>9.7081081990041701E-2</c:v>
                </c:pt>
                <c:pt idx="152">
                  <c:v>7.4092041059198199E-2</c:v>
                </c:pt>
                <c:pt idx="153">
                  <c:v>9.6300745315686498E-2</c:v>
                </c:pt>
                <c:pt idx="154">
                  <c:v>7.9351646669530901E-2</c:v>
                </c:pt>
                <c:pt idx="155">
                  <c:v>0.107417554250578</c:v>
                </c:pt>
                <c:pt idx="156">
                  <c:v>6.6960152988120497E-2</c:v>
                </c:pt>
                <c:pt idx="157">
                  <c:v>8.14051314161678E-2</c:v>
                </c:pt>
                <c:pt idx="158">
                  <c:v>9.5271711830032899E-2</c:v>
                </c:pt>
                <c:pt idx="159">
                  <c:v>6.9068135759803001E-2</c:v>
                </c:pt>
                <c:pt idx="160">
                  <c:v>9.4131739736326006E-2</c:v>
                </c:pt>
                <c:pt idx="161">
                  <c:v>7.3494625011353704E-2</c:v>
                </c:pt>
                <c:pt idx="162">
                  <c:v>9.5806999688554301E-2</c:v>
                </c:pt>
                <c:pt idx="163">
                  <c:v>7.8456758388258094E-2</c:v>
                </c:pt>
                <c:pt idx="164">
                  <c:v>8.3524974830351206E-2</c:v>
                </c:pt>
                <c:pt idx="165">
                  <c:v>6.0578335314559202E-2</c:v>
                </c:pt>
                <c:pt idx="166">
                  <c:v>9.4683897516147197E-2</c:v>
                </c:pt>
                <c:pt idx="167">
                  <c:v>0.104082506449497</c:v>
                </c:pt>
                <c:pt idx="168">
                  <c:v>9.2284438328659998E-2</c:v>
                </c:pt>
                <c:pt idx="169">
                  <c:v>8.5359265396762099E-2</c:v>
                </c:pt>
                <c:pt idx="170">
                  <c:v>0.108120475056179</c:v>
                </c:pt>
                <c:pt idx="171">
                  <c:v>9.7790005783273806E-2</c:v>
                </c:pt>
                <c:pt idx="172">
                  <c:v>7.5550836556522796E-2</c:v>
                </c:pt>
                <c:pt idx="173">
                  <c:v>7.5018666312293397E-2</c:v>
                </c:pt>
                <c:pt idx="174">
                  <c:v>0.10016306413326199</c:v>
                </c:pt>
                <c:pt idx="175">
                  <c:v>7.3526852304415705E-2</c:v>
                </c:pt>
                <c:pt idx="176">
                  <c:v>6.5271274938830406E-2</c:v>
                </c:pt>
                <c:pt idx="177">
                  <c:v>0.107012015172159</c:v>
                </c:pt>
                <c:pt idx="178">
                  <c:v>7.7138652986312797E-2</c:v>
                </c:pt>
                <c:pt idx="179">
                  <c:v>0.101811850324373</c:v>
                </c:pt>
                <c:pt idx="180">
                  <c:v>8.0004654336826506E-2</c:v>
                </c:pt>
                <c:pt idx="181">
                  <c:v>8.8737282080052604E-2</c:v>
                </c:pt>
                <c:pt idx="182">
                  <c:v>9.8162242274150296E-2</c:v>
                </c:pt>
                <c:pt idx="183">
                  <c:v>7.8057112858426897E-2</c:v>
                </c:pt>
                <c:pt idx="184">
                  <c:v>6.4860654275944493E-2</c:v>
                </c:pt>
                <c:pt idx="185">
                  <c:v>6.6902390477731805E-2</c:v>
                </c:pt>
                <c:pt idx="186">
                  <c:v>8.3270202129005294E-2</c:v>
                </c:pt>
                <c:pt idx="187">
                  <c:v>6.25827416423059E-2</c:v>
                </c:pt>
                <c:pt idx="188">
                  <c:v>0.101635306520372</c:v>
                </c:pt>
                <c:pt idx="189">
                  <c:v>0.10562109207311</c:v>
                </c:pt>
                <c:pt idx="190">
                  <c:v>6.0606033915755302E-2</c:v>
                </c:pt>
                <c:pt idx="191">
                  <c:v>7.8479140175024303E-2</c:v>
                </c:pt>
                <c:pt idx="192">
                  <c:v>7.22218016682038E-2</c:v>
                </c:pt>
                <c:pt idx="193">
                  <c:v>9.6341559754127504E-2</c:v>
                </c:pt>
                <c:pt idx="194">
                  <c:v>6.9265637208865499E-2</c:v>
                </c:pt>
                <c:pt idx="195">
                  <c:v>0.10214103519602</c:v>
                </c:pt>
                <c:pt idx="196">
                  <c:v>8.1819255918043302E-2</c:v>
                </c:pt>
                <c:pt idx="197">
                  <c:v>7.5139787833338995E-2</c:v>
                </c:pt>
                <c:pt idx="198">
                  <c:v>7.5047803982526695E-2</c:v>
                </c:pt>
                <c:pt idx="199">
                  <c:v>8.1051580267176099E-2</c:v>
                </c:pt>
                <c:pt idx="200">
                  <c:v>8.7592222580628501E-2</c:v>
                </c:pt>
                <c:pt idx="201">
                  <c:v>0.108453336786175</c:v>
                </c:pt>
                <c:pt idx="202">
                  <c:v>9.6451974846824606E-2</c:v>
                </c:pt>
                <c:pt idx="203">
                  <c:v>6.0032292774146997E-2</c:v>
                </c:pt>
                <c:pt idx="204">
                  <c:v>7.8873122220307901E-2</c:v>
                </c:pt>
                <c:pt idx="205">
                  <c:v>7.82814810291491E-2</c:v>
                </c:pt>
                <c:pt idx="206">
                  <c:v>6.8197557808117301E-2</c:v>
                </c:pt>
                <c:pt idx="207">
                  <c:v>6.9519468669989204E-2</c:v>
                </c:pt>
                <c:pt idx="208">
                  <c:v>7.47708329103043E-2</c:v>
                </c:pt>
                <c:pt idx="209">
                  <c:v>8.5502873803739304E-2</c:v>
                </c:pt>
                <c:pt idx="210">
                  <c:v>0.103364115711294</c:v>
                </c:pt>
                <c:pt idx="211">
                  <c:v>0.10014280105984601</c:v>
                </c:pt>
                <c:pt idx="212">
                  <c:v>9.8706345272917495E-2</c:v>
                </c:pt>
                <c:pt idx="213">
                  <c:v>6.3116747570561099E-2</c:v>
                </c:pt>
                <c:pt idx="214">
                  <c:v>7.0436137928821599E-2</c:v>
                </c:pt>
                <c:pt idx="215">
                  <c:v>7.1931228885138102E-2</c:v>
                </c:pt>
                <c:pt idx="216">
                  <c:v>7.4586655296369E-2</c:v>
                </c:pt>
                <c:pt idx="217">
                  <c:v>6.3647701686142796E-2</c:v>
                </c:pt>
                <c:pt idx="218">
                  <c:v>7.8816079096008407E-2</c:v>
                </c:pt>
                <c:pt idx="219">
                  <c:v>0.107538436144634</c:v>
                </c:pt>
                <c:pt idx="220">
                  <c:v>0.10416678633857999</c:v>
                </c:pt>
                <c:pt idx="221">
                  <c:v>6.0216000807526003E-2</c:v>
                </c:pt>
                <c:pt idx="222">
                  <c:v>6.0170911571743202E-2</c:v>
                </c:pt>
                <c:pt idx="223">
                  <c:v>7.3005057522256195E-2</c:v>
                </c:pt>
                <c:pt idx="224">
                  <c:v>6.4548101036480704E-2</c:v>
                </c:pt>
                <c:pt idx="225">
                  <c:v>7.2643399278207593E-2</c:v>
                </c:pt>
                <c:pt idx="226">
                  <c:v>9.3932209130548297E-2</c:v>
                </c:pt>
                <c:pt idx="227">
                  <c:v>0.100687325352653</c:v>
                </c:pt>
                <c:pt idx="228">
                  <c:v>6.9920005597114795E-2</c:v>
                </c:pt>
                <c:pt idx="229">
                  <c:v>0.10981047475787201</c:v>
                </c:pt>
                <c:pt idx="230">
                  <c:v>7.2686638586104399E-2</c:v>
                </c:pt>
                <c:pt idx="231">
                  <c:v>7.18600271044674E-2</c:v>
                </c:pt>
                <c:pt idx="232">
                  <c:v>6.4803552240109599E-2</c:v>
                </c:pt>
                <c:pt idx="233">
                  <c:v>6.4090211536335498E-2</c:v>
                </c:pt>
                <c:pt idx="234">
                  <c:v>0.109152056878367</c:v>
                </c:pt>
                <c:pt idx="235">
                  <c:v>7.1112110831599601E-2</c:v>
                </c:pt>
                <c:pt idx="236">
                  <c:v>7.6403188903681196E-2</c:v>
                </c:pt>
                <c:pt idx="237">
                  <c:v>8.9358118880193696E-2</c:v>
                </c:pt>
                <c:pt idx="238">
                  <c:v>7.1219808941408794E-2</c:v>
                </c:pt>
                <c:pt idx="239">
                  <c:v>9.1424788948760202E-2</c:v>
                </c:pt>
                <c:pt idx="240">
                  <c:v>8.7885780551245005E-2</c:v>
                </c:pt>
                <c:pt idx="241">
                  <c:v>8.9122286564176798E-2</c:v>
                </c:pt>
                <c:pt idx="242">
                  <c:v>8.7294485881955902E-2</c:v>
                </c:pt>
                <c:pt idx="243">
                  <c:v>6.6506040786892207E-2</c:v>
                </c:pt>
                <c:pt idx="244">
                  <c:v>8.5578463132894106E-2</c:v>
                </c:pt>
                <c:pt idx="245">
                  <c:v>8.9347617124193604E-2</c:v>
                </c:pt>
                <c:pt idx="246">
                  <c:v>6.8143787230342895E-2</c:v>
                </c:pt>
                <c:pt idx="247">
                  <c:v>0.107914261605339</c:v>
                </c:pt>
                <c:pt idx="248">
                  <c:v>9.6620376795129803E-2</c:v>
                </c:pt>
                <c:pt idx="249">
                  <c:v>9.4036599201675203E-2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0.63318367469248948</c:v>
                </c:pt>
                <c:pt idx="1">
                  <c:v>0.54771256919634737</c:v>
                </c:pt>
                <c:pt idx="2">
                  <c:v>0.59417430849554342</c:v>
                </c:pt>
                <c:pt idx="3">
                  <c:v>0.65778159262118607</c:v>
                </c:pt>
                <c:pt idx="4">
                  <c:v>0.55903434637094673</c:v>
                </c:pt>
                <c:pt idx="5">
                  <c:v>0.56233884374643295</c:v>
                </c:pt>
                <c:pt idx="6">
                  <c:v>0.52141369627635337</c:v>
                </c:pt>
                <c:pt idx="7">
                  <c:v>0.60192632722194106</c:v>
                </c:pt>
                <c:pt idx="8">
                  <c:v>0.55806540576183716</c:v>
                </c:pt>
                <c:pt idx="9">
                  <c:v>0.5523530638107701</c:v>
                </c:pt>
                <c:pt idx="10">
                  <c:v>0.71214183994758351</c:v>
                </c:pt>
                <c:pt idx="11">
                  <c:v>0.63206200988186767</c:v>
                </c:pt>
                <c:pt idx="12">
                  <c:v>0.55823448886124793</c:v>
                </c:pt>
                <c:pt idx="13">
                  <c:v>0.64791705372504227</c:v>
                </c:pt>
                <c:pt idx="14">
                  <c:v>0.58053339518415603</c:v>
                </c:pt>
                <c:pt idx="15">
                  <c:v>0.56190808001233727</c:v>
                </c:pt>
                <c:pt idx="16">
                  <c:v>0.53063023762064809</c:v>
                </c:pt>
                <c:pt idx="17">
                  <c:v>0.57905239020498001</c:v>
                </c:pt>
                <c:pt idx="18">
                  <c:v>0.53076036802355353</c:v>
                </c:pt>
                <c:pt idx="19">
                  <c:v>0.561792518288315</c:v>
                </c:pt>
                <c:pt idx="20">
                  <c:v>0.55922126992882026</c:v>
                </c:pt>
                <c:pt idx="21">
                  <c:v>0.63605240806697516</c:v>
                </c:pt>
                <c:pt idx="22">
                  <c:v>0.55898131884907964</c:v>
                </c:pt>
                <c:pt idx="23">
                  <c:v>0.62611126014331453</c:v>
                </c:pt>
                <c:pt idx="24">
                  <c:v>0.61530568336202385</c:v>
                </c:pt>
                <c:pt idx="25">
                  <c:v>0.52744772206496315</c:v>
                </c:pt>
                <c:pt idx="26">
                  <c:v>0.55601850637875527</c:v>
                </c:pt>
                <c:pt idx="27">
                  <c:v>0.60204071604384979</c:v>
                </c:pt>
                <c:pt idx="28">
                  <c:v>0.59051164385361654</c:v>
                </c:pt>
                <c:pt idx="29">
                  <c:v>0.58617351105770921</c:v>
                </c:pt>
                <c:pt idx="30">
                  <c:v>0.60817363600013241</c:v>
                </c:pt>
                <c:pt idx="31">
                  <c:v>0.58934108754436987</c:v>
                </c:pt>
                <c:pt idx="32">
                  <c:v>0.55801762543363564</c:v>
                </c:pt>
                <c:pt idx="33">
                  <c:v>0.56849577733019663</c:v>
                </c:pt>
                <c:pt idx="34">
                  <c:v>0.55237047214740165</c:v>
                </c:pt>
                <c:pt idx="35">
                  <c:v>0.62872047349227167</c:v>
                </c:pt>
                <c:pt idx="36">
                  <c:v>0.52578386781946562</c:v>
                </c:pt>
                <c:pt idx="37">
                  <c:v>0.59652974286615912</c:v>
                </c:pt>
                <c:pt idx="38">
                  <c:v>0.5737201920020587</c:v>
                </c:pt>
                <c:pt idx="39">
                  <c:v>0.64810854542798935</c:v>
                </c:pt>
                <c:pt idx="40">
                  <c:v>0.65030150199004377</c:v>
                </c:pt>
                <c:pt idx="41">
                  <c:v>0.53911488804613539</c:v>
                </c:pt>
                <c:pt idx="42">
                  <c:v>0.637288214772745</c:v>
                </c:pt>
                <c:pt idx="43">
                  <c:v>0.59652863169573578</c:v>
                </c:pt>
                <c:pt idx="44">
                  <c:v>0.57113844925523294</c:v>
                </c:pt>
                <c:pt idx="45">
                  <c:v>0.64954065890854051</c:v>
                </c:pt>
                <c:pt idx="46">
                  <c:v>0.7164405261934641</c:v>
                </c:pt>
                <c:pt idx="47">
                  <c:v>0.5545957761151119</c:v>
                </c:pt>
                <c:pt idx="48">
                  <c:v>0.55863611523757728</c:v>
                </c:pt>
                <c:pt idx="49">
                  <c:v>0.58445891336288136</c:v>
                </c:pt>
                <c:pt idx="50">
                  <c:v>0.55832541964088722</c:v>
                </c:pt>
                <c:pt idx="51">
                  <c:v>0.57803641004795114</c:v>
                </c:pt>
                <c:pt idx="52">
                  <c:v>0.53897463364603992</c:v>
                </c:pt>
                <c:pt idx="53">
                  <c:v>0.59052899045855789</c:v>
                </c:pt>
                <c:pt idx="54">
                  <c:v>0.56560253647470837</c:v>
                </c:pt>
                <c:pt idx="55">
                  <c:v>0.64137713673538432</c:v>
                </c:pt>
                <c:pt idx="56">
                  <c:v>0.70747819594934225</c:v>
                </c:pt>
                <c:pt idx="57">
                  <c:v>0.53975714455079737</c:v>
                </c:pt>
                <c:pt idx="58">
                  <c:v>0.54276446556974356</c:v>
                </c:pt>
                <c:pt idx="59">
                  <c:v>0.56010600851252046</c:v>
                </c:pt>
                <c:pt idx="60">
                  <c:v>0.59539962081398223</c:v>
                </c:pt>
                <c:pt idx="61">
                  <c:v>0.6575178131090349</c:v>
                </c:pt>
                <c:pt idx="62">
                  <c:v>0.56977522834092575</c:v>
                </c:pt>
                <c:pt idx="63">
                  <c:v>0.54963057281032746</c:v>
                </c:pt>
                <c:pt idx="64">
                  <c:v>0.54264711362670603</c:v>
                </c:pt>
                <c:pt idx="65">
                  <c:v>0.65775165275144731</c:v>
                </c:pt>
                <c:pt idx="66">
                  <c:v>0.56569334379096725</c:v>
                </c:pt>
                <c:pt idx="67">
                  <c:v>0.59695840772278852</c:v>
                </c:pt>
                <c:pt idx="68">
                  <c:v>0.58475979362083241</c:v>
                </c:pt>
                <c:pt idx="69">
                  <c:v>0.57558214324135293</c:v>
                </c:pt>
                <c:pt idx="70">
                  <c:v>0.53890012349598926</c:v>
                </c:pt>
                <c:pt idx="71">
                  <c:v>0.53983751921141543</c:v>
                </c:pt>
                <c:pt idx="72">
                  <c:v>0.63484197308587054</c:v>
                </c:pt>
                <c:pt idx="73">
                  <c:v>0.63505605858742453</c:v>
                </c:pt>
                <c:pt idx="74">
                  <c:v>0.62199554662713585</c:v>
                </c:pt>
                <c:pt idx="75">
                  <c:v>0.56244329376622226</c:v>
                </c:pt>
                <c:pt idx="76">
                  <c:v>0.57741045070949737</c:v>
                </c:pt>
                <c:pt idx="77">
                  <c:v>0.58585911155960801</c:v>
                </c:pt>
                <c:pt idx="78">
                  <c:v>0.64623443304572914</c:v>
                </c:pt>
                <c:pt idx="79">
                  <c:v>0.5639815240221977</c:v>
                </c:pt>
                <c:pt idx="80">
                  <c:v>0.63419576575303671</c:v>
                </c:pt>
                <c:pt idx="81">
                  <c:v>0.59835737128571154</c:v>
                </c:pt>
                <c:pt idx="82">
                  <c:v>0.57690672011760558</c:v>
                </c:pt>
                <c:pt idx="83">
                  <c:v>0.58377369160185211</c:v>
                </c:pt>
                <c:pt idx="84">
                  <c:v>0.64622918585206368</c:v>
                </c:pt>
                <c:pt idx="85">
                  <c:v>0.57589845642184967</c:v>
                </c:pt>
                <c:pt idx="86">
                  <c:v>0.58424513651977827</c:v>
                </c:pt>
                <c:pt idx="87">
                  <c:v>0.59689186096077151</c:v>
                </c:pt>
                <c:pt idx="88">
                  <c:v>0.5592666427211046</c:v>
                </c:pt>
                <c:pt idx="89">
                  <c:v>0.57892405002108993</c:v>
                </c:pt>
                <c:pt idx="90">
                  <c:v>0.59227920733862116</c:v>
                </c:pt>
                <c:pt idx="91">
                  <c:v>0.58159783471797832</c:v>
                </c:pt>
                <c:pt idx="92">
                  <c:v>0.54286187817685205</c:v>
                </c:pt>
                <c:pt idx="93">
                  <c:v>0.53986208842410821</c:v>
                </c:pt>
                <c:pt idx="94">
                  <c:v>0.53048374831984424</c:v>
                </c:pt>
                <c:pt idx="95">
                  <c:v>0.59383904368616058</c:v>
                </c:pt>
                <c:pt idx="96">
                  <c:v>0.55165333510254788</c:v>
                </c:pt>
                <c:pt idx="97">
                  <c:v>0.59049670478459226</c:v>
                </c:pt>
                <c:pt idx="98">
                  <c:v>0.54421577760594164</c:v>
                </c:pt>
                <c:pt idx="99">
                  <c:v>0.56218272430196059</c:v>
                </c:pt>
                <c:pt idx="100">
                  <c:v>0.57367191782033577</c:v>
                </c:pt>
                <c:pt idx="101">
                  <c:v>0.53344396805918093</c:v>
                </c:pt>
                <c:pt idx="102">
                  <c:v>0.55655909078968624</c:v>
                </c:pt>
                <c:pt idx="103">
                  <c:v>0.56061480110300721</c:v>
                </c:pt>
                <c:pt idx="104">
                  <c:v>0.54088041438536394</c:v>
                </c:pt>
                <c:pt idx="105">
                  <c:v>0.65091400382003772</c:v>
                </c:pt>
                <c:pt idx="106">
                  <c:v>0.61525568069297576</c:v>
                </c:pt>
                <c:pt idx="107">
                  <c:v>0.62334290249706603</c:v>
                </c:pt>
                <c:pt idx="108">
                  <c:v>0.57690196677746153</c:v>
                </c:pt>
                <c:pt idx="109">
                  <c:v>0.57121777447711786</c:v>
                </c:pt>
                <c:pt idx="110">
                  <c:v>0.64444279420155326</c:v>
                </c:pt>
                <c:pt idx="111">
                  <c:v>0.54897769845495403</c:v>
                </c:pt>
                <c:pt idx="112">
                  <c:v>0.57023395653067421</c:v>
                </c:pt>
                <c:pt idx="113">
                  <c:v>0.63269506836469247</c:v>
                </c:pt>
                <c:pt idx="114">
                  <c:v>0.54344789711175756</c:v>
                </c:pt>
                <c:pt idx="115">
                  <c:v>0.54603624514943294</c:v>
                </c:pt>
                <c:pt idx="116">
                  <c:v>0.61839739160145002</c:v>
                </c:pt>
                <c:pt idx="117">
                  <c:v>0.52864130429464784</c:v>
                </c:pt>
                <c:pt idx="118">
                  <c:v>0.57873669434138508</c:v>
                </c:pt>
                <c:pt idx="119">
                  <c:v>0.54325566462852826</c:v>
                </c:pt>
                <c:pt idx="120">
                  <c:v>0.57417009256011109</c:v>
                </c:pt>
                <c:pt idx="121">
                  <c:v>0.59659801811550128</c:v>
                </c:pt>
                <c:pt idx="122">
                  <c:v>0.59522671034978014</c:v>
                </c:pt>
                <c:pt idx="123">
                  <c:v>0.56646177987036295</c:v>
                </c:pt>
                <c:pt idx="124">
                  <c:v>0.56995326253541301</c:v>
                </c:pt>
                <c:pt idx="125">
                  <c:v>0.55795558508500198</c:v>
                </c:pt>
                <c:pt idx="126">
                  <c:v>0.56940033178644545</c:v>
                </c:pt>
                <c:pt idx="127">
                  <c:v>0.6306647748062697</c:v>
                </c:pt>
                <c:pt idx="128">
                  <c:v>0.60940024468406495</c:v>
                </c:pt>
                <c:pt idx="129">
                  <c:v>0.57666534920899082</c:v>
                </c:pt>
                <c:pt idx="130">
                  <c:v>0.56129989940065605</c:v>
                </c:pt>
                <c:pt idx="131">
                  <c:v>0.63010931305800477</c:v>
                </c:pt>
                <c:pt idx="132">
                  <c:v>0.5574427799346533</c:v>
                </c:pt>
                <c:pt idx="133">
                  <c:v>0.57123073813205627</c:v>
                </c:pt>
                <c:pt idx="134">
                  <c:v>0.55000219758522806</c:v>
                </c:pt>
                <c:pt idx="135">
                  <c:v>0.56504701299475313</c:v>
                </c:pt>
                <c:pt idx="136">
                  <c:v>0.59597292302071003</c:v>
                </c:pt>
                <c:pt idx="137">
                  <c:v>0.56402825491166608</c:v>
                </c:pt>
                <c:pt idx="138">
                  <c:v>0.59734237883572572</c:v>
                </c:pt>
                <c:pt idx="139">
                  <c:v>0.63559355641384629</c:v>
                </c:pt>
                <c:pt idx="140">
                  <c:v>0.55711918241471492</c:v>
                </c:pt>
                <c:pt idx="141">
                  <c:v>0.56101420513848999</c:v>
                </c:pt>
                <c:pt idx="142">
                  <c:v>0.57243858038217321</c:v>
                </c:pt>
                <c:pt idx="143">
                  <c:v>0.61721646436825262</c:v>
                </c:pt>
                <c:pt idx="144">
                  <c:v>0.63750989327219154</c:v>
                </c:pt>
                <c:pt idx="145">
                  <c:v>0.60015154112918501</c:v>
                </c:pt>
                <c:pt idx="146">
                  <c:v>0.55962190859810679</c:v>
                </c:pt>
                <c:pt idx="147">
                  <c:v>0.57882256312242941</c:v>
                </c:pt>
                <c:pt idx="148">
                  <c:v>0.5416352694929194</c:v>
                </c:pt>
                <c:pt idx="149">
                  <c:v>0.62773128488878227</c:v>
                </c:pt>
                <c:pt idx="150">
                  <c:v>0.55050240947077944</c:v>
                </c:pt>
                <c:pt idx="151">
                  <c:v>0.52883970994689544</c:v>
                </c:pt>
                <c:pt idx="152">
                  <c:v>0.55126948745299109</c:v>
                </c:pt>
                <c:pt idx="153">
                  <c:v>0.53819743166663825</c:v>
                </c:pt>
                <c:pt idx="154">
                  <c:v>0.69156771704838338</c:v>
                </c:pt>
                <c:pt idx="155">
                  <c:v>0.61305667442528344</c:v>
                </c:pt>
                <c:pt idx="156">
                  <c:v>0.55835085309724253</c:v>
                </c:pt>
                <c:pt idx="157">
                  <c:v>0.58396228191536059</c:v>
                </c:pt>
                <c:pt idx="158">
                  <c:v>0.62315258369623239</c:v>
                </c:pt>
                <c:pt idx="159">
                  <c:v>0.64912113034205809</c:v>
                </c:pt>
                <c:pt idx="160">
                  <c:v>0.55853129482764685</c:v>
                </c:pt>
                <c:pt idx="161">
                  <c:v>0.60087855524446809</c:v>
                </c:pt>
                <c:pt idx="162">
                  <c:v>0.55064396023636863</c:v>
                </c:pt>
                <c:pt idx="163">
                  <c:v>0.59062739077270932</c:v>
                </c:pt>
                <c:pt idx="164">
                  <c:v>0.64557810171570551</c:v>
                </c:pt>
                <c:pt idx="165">
                  <c:v>0.55951153233605988</c:v>
                </c:pt>
                <c:pt idx="166">
                  <c:v>0.52879038632643938</c:v>
                </c:pt>
                <c:pt idx="167">
                  <c:v>0.56658042817889431</c:v>
                </c:pt>
                <c:pt idx="168">
                  <c:v>0.54640620316869848</c:v>
                </c:pt>
                <c:pt idx="169">
                  <c:v>0.55699220032800889</c:v>
                </c:pt>
                <c:pt idx="170">
                  <c:v>0.63481672482458573</c:v>
                </c:pt>
                <c:pt idx="171">
                  <c:v>0.56320061814138511</c:v>
                </c:pt>
                <c:pt idx="172">
                  <c:v>0.52983414574405052</c:v>
                </c:pt>
                <c:pt idx="173">
                  <c:v>0.57855754897647449</c:v>
                </c:pt>
                <c:pt idx="174">
                  <c:v>0.61997858711379272</c:v>
                </c:pt>
                <c:pt idx="175">
                  <c:v>0.57925289473469377</c:v>
                </c:pt>
                <c:pt idx="176">
                  <c:v>0.5588445214236345</c:v>
                </c:pt>
                <c:pt idx="177">
                  <c:v>0.54691468710073443</c:v>
                </c:pt>
                <c:pt idx="178">
                  <c:v>0.63221967261859457</c:v>
                </c:pt>
                <c:pt idx="179">
                  <c:v>0.57775565432099973</c:v>
                </c:pt>
                <c:pt idx="180">
                  <c:v>0.55484220902232173</c:v>
                </c:pt>
                <c:pt idx="181">
                  <c:v>0.57021290602432195</c:v>
                </c:pt>
                <c:pt idx="182">
                  <c:v>0.5997357781958037</c:v>
                </c:pt>
                <c:pt idx="183">
                  <c:v>0.56654993272394405</c:v>
                </c:pt>
                <c:pt idx="184">
                  <c:v>0.55892150084129255</c:v>
                </c:pt>
                <c:pt idx="185">
                  <c:v>0.57657003547934849</c:v>
                </c:pt>
                <c:pt idx="186">
                  <c:v>0.57047088275759594</c:v>
                </c:pt>
                <c:pt idx="187">
                  <c:v>0.71522583172573684</c:v>
                </c:pt>
                <c:pt idx="188">
                  <c:v>0.63120684077776512</c:v>
                </c:pt>
                <c:pt idx="189">
                  <c:v>0.66387648585631598</c:v>
                </c:pt>
                <c:pt idx="190">
                  <c:v>0.59188264296088666</c:v>
                </c:pt>
                <c:pt idx="191">
                  <c:v>0.62913043364677579</c:v>
                </c:pt>
                <c:pt idx="192">
                  <c:v>0.59979269481415232</c:v>
                </c:pt>
                <c:pt idx="193">
                  <c:v>0.57024722884406354</c:v>
                </c:pt>
                <c:pt idx="194">
                  <c:v>0.57964797755186381</c:v>
                </c:pt>
                <c:pt idx="195">
                  <c:v>0.58985321364612653</c:v>
                </c:pt>
                <c:pt idx="196">
                  <c:v>0.63743248173270228</c:v>
                </c:pt>
                <c:pt idx="197">
                  <c:v>0.64065839466658581</c:v>
                </c:pt>
                <c:pt idx="198">
                  <c:v>0.51985830461050708</c:v>
                </c:pt>
                <c:pt idx="199">
                  <c:v>0.58830115549155015</c:v>
                </c:pt>
                <c:pt idx="200">
                  <c:v>0.56045479256205333</c:v>
                </c:pt>
                <c:pt idx="201">
                  <c:v>0.61893501289125208</c:v>
                </c:pt>
                <c:pt idx="202">
                  <c:v>0.53934273971460012</c:v>
                </c:pt>
                <c:pt idx="203">
                  <c:v>0.57048113021816627</c:v>
                </c:pt>
                <c:pt idx="204">
                  <c:v>0.55461978974259296</c:v>
                </c:pt>
                <c:pt idx="205">
                  <c:v>0.5784222331115938</c:v>
                </c:pt>
                <c:pt idx="206">
                  <c:v>0.65200381507852523</c:v>
                </c:pt>
                <c:pt idx="207">
                  <c:v>0.57005345306857969</c:v>
                </c:pt>
                <c:pt idx="208">
                  <c:v>0.54706975710647365</c:v>
                </c:pt>
                <c:pt idx="209">
                  <c:v>0.57784621471049791</c:v>
                </c:pt>
                <c:pt idx="210">
                  <c:v>0.52841406994308493</c:v>
                </c:pt>
                <c:pt idx="211">
                  <c:v>0.57509847544877046</c:v>
                </c:pt>
                <c:pt idx="212">
                  <c:v>0.56147404449866178</c:v>
                </c:pt>
                <c:pt idx="213">
                  <c:v>0.61893106206308046</c:v>
                </c:pt>
                <c:pt idx="214">
                  <c:v>0.57219085110946954</c:v>
                </c:pt>
                <c:pt idx="215">
                  <c:v>0.56527023478645422</c:v>
                </c:pt>
                <c:pt idx="216">
                  <c:v>0.57769058911954707</c:v>
                </c:pt>
                <c:pt idx="217">
                  <c:v>0.65011414631033893</c:v>
                </c:pt>
                <c:pt idx="218">
                  <c:v>0.55209866751552672</c:v>
                </c:pt>
                <c:pt idx="219">
                  <c:v>0.57143599600191408</c:v>
                </c:pt>
                <c:pt idx="220">
                  <c:v>0.554221003024012</c:v>
                </c:pt>
                <c:pt idx="221">
                  <c:v>0.54958958296804605</c:v>
                </c:pt>
                <c:pt idx="222">
                  <c:v>0.5974994242555508</c:v>
                </c:pt>
                <c:pt idx="223">
                  <c:v>0.57249987995052476</c:v>
                </c:pt>
                <c:pt idx="224">
                  <c:v>0.56457834600288526</c:v>
                </c:pt>
                <c:pt idx="225">
                  <c:v>0.54975693758013167</c:v>
                </c:pt>
                <c:pt idx="226">
                  <c:v>0.63845537583903156</c:v>
                </c:pt>
                <c:pt idx="227">
                  <c:v>0.54650262806876404</c:v>
                </c:pt>
                <c:pt idx="228">
                  <c:v>0.63600215847116637</c:v>
                </c:pt>
                <c:pt idx="229">
                  <c:v>0.52160938573423288</c:v>
                </c:pt>
                <c:pt idx="230">
                  <c:v>0.5836569569757164</c:v>
                </c:pt>
                <c:pt idx="231">
                  <c:v>0.63447905247928571</c:v>
                </c:pt>
                <c:pt idx="232">
                  <c:v>0.60869397241668333</c:v>
                </c:pt>
                <c:pt idx="233">
                  <c:v>0.5547027571341987</c:v>
                </c:pt>
                <c:pt idx="234">
                  <c:v>0.52118059741422307</c:v>
                </c:pt>
                <c:pt idx="235">
                  <c:v>0.56607027749122352</c:v>
                </c:pt>
                <c:pt idx="238">
                  <c:v>0.58032344570584427</c:v>
                </c:pt>
                <c:pt idx="239">
                  <c:v>0.62626910807511205</c:v>
                </c:pt>
                <c:pt idx="240">
                  <c:v>0.53635455551961064</c:v>
                </c:pt>
                <c:pt idx="241">
                  <c:v>0.5727373000309679</c:v>
                </c:pt>
                <c:pt idx="242">
                  <c:v>0.5619215375207971</c:v>
                </c:pt>
                <c:pt idx="243">
                  <c:v>0.60222751613834302</c:v>
                </c:pt>
                <c:pt idx="244">
                  <c:v>0.5651875143216093</c:v>
                </c:pt>
                <c:pt idx="245">
                  <c:v>0.6329606998275491</c:v>
                </c:pt>
                <c:pt idx="246">
                  <c:v>0.69085483949015225</c:v>
                </c:pt>
                <c:pt idx="247">
                  <c:v>0.57137883245680476</c:v>
                </c:pt>
                <c:pt idx="248">
                  <c:v>0.57686492776335185</c:v>
                </c:pt>
                <c:pt idx="249">
                  <c:v>0.56520899694979287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4338-B5C0-85E28BCEDA30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6-4338-B5C0-85E28BCEDA30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0.52129481585666693</c:v>
                </c:pt>
                <c:pt idx="1">
                  <c:v>0.52129481585666693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6-4338-B5C0-85E28BCE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A400_IW1!$D$1:$D$2270</c:f>
              <c:numCache>
                <c:formatCode>General</c:formatCode>
                <c:ptCount val="2270"/>
                <c:pt idx="0">
                  <c:v>0.1426</c:v>
                </c:pt>
                <c:pt idx="1">
                  <c:v>0.92930000000000001</c:v>
                </c:pt>
                <c:pt idx="2">
                  <c:v>0.8014</c:v>
                </c:pt>
                <c:pt idx="3">
                  <c:v>5.9700000000000003E-2</c:v>
                </c:pt>
                <c:pt idx="4">
                  <c:v>0.77080000000000004</c:v>
                </c:pt>
                <c:pt idx="5">
                  <c:v>0.36449999999999999</c:v>
                </c:pt>
                <c:pt idx="6">
                  <c:v>0.2964</c:v>
                </c:pt>
                <c:pt idx="7">
                  <c:v>9.9000000000000008E-3</c:v>
                </c:pt>
                <c:pt idx="8">
                  <c:v>0.41139999999999999</c:v>
                </c:pt>
                <c:pt idx="9">
                  <c:v>0.64</c:v>
                </c:pt>
                <c:pt idx="10">
                  <c:v>0.98360000000000003</c:v>
                </c:pt>
                <c:pt idx="11">
                  <c:v>0.31440000000000001</c:v>
                </c:pt>
                <c:pt idx="12">
                  <c:v>0.78010000000000002</c:v>
                </c:pt>
                <c:pt idx="13">
                  <c:v>0.1206</c:v>
                </c:pt>
                <c:pt idx="14">
                  <c:v>0.54820000000000002</c:v>
                </c:pt>
                <c:pt idx="15">
                  <c:v>0.36430000000000001</c:v>
                </c:pt>
                <c:pt idx="16">
                  <c:v>0.43359999999999999</c:v>
                </c:pt>
                <c:pt idx="17">
                  <c:v>0.58779999999999999</c:v>
                </c:pt>
                <c:pt idx="18">
                  <c:v>0.1198</c:v>
                </c:pt>
                <c:pt idx="19">
                  <c:v>1.2800000000000001E-2</c:v>
                </c:pt>
                <c:pt idx="20">
                  <c:v>0.71609999999999996</c:v>
                </c:pt>
                <c:pt idx="21">
                  <c:v>0.91930000000000001</c:v>
                </c:pt>
                <c:pt idx="22">
                  <c:v>0.13880000000000001</c:v>
                </c:pt>
                <c:pt idx="23">
                  <c:v>0.1963</c:v>
                </c:pt>
                <c:pt idx="24">
                  <c:v>0.9002</c:v>
                </c:pt>
                <c:pt idx="25">
                  <c:v>0.50570000000000004</c:v>
                </c:pt>
                <c:pt idx="26">
                  <c:v>0.13250000000000001</c:v>
                </c:pt>
                <c:pt idx="27">
                  <c:v>0.70009999999999994</c:v>
                </c:pt>
                <c:pt idx="28">
                  <c:v>0.38340000000000002</c:v>
                </c:pt>
                <c:pt idx="29">
                  <c:v>0.99009999999999998</c:v>
                </c:pt>
                <c:pt idx="30">
                  <c:v>0.49919999999999998</c:v>
                </c:pt>
                <c:pt idx="31">
                  <c:v>0.42</c:v>
                </c:pt>
                <c:pt idx="32">
                  <c:v>0.93149999999999999</c:v>
                </c:pt>
                <c:pt idx="33">
                  <c:v>0.85840000000000005</c:v>
                </c:pt>
                <c:pt idx="34">
                  <c:v>0.8508</c:v>
                </c:pt>
                <c:pt idx="35">
                  <c:v>0.52629999999999999</c:v>
                </c:pt>
                <c:pt idx="36">
                  <c:v>0.90210000000000001</c:v>
                </c:pt>
                <c:pt idx="37">
                  <c:v>0.22520000000000001</c:v>
                </c:pt>
                <c:pt idx="38">
                  <c:v>0.3105</c:v>
                </c:pt>
                <c:pt idx="39">
                  <c:v>0.65869999999999995</c:v>
                </c:pt>
                <c:pt idx="40">
                  <c:v>0.88500000000000001</c:v>
                </c:pt>
                <c:pt idx="41">
                  <c:v>0.58250000000000002</c:v>
                </c:pt>
                <c:pt idx="42">
                  <c:v>0.1784</c:v>
                </c:pt>
                <c:pt idx="43">
                  <c:v>0.91900000000000004</c:v>
                </c:pt>
                <c:pt idx="44">
                  <c:v>0.21490000000000001</c:v>
                </c:pt>
                <c:pt idx="45">
                  <c:v>0.67889999999999995</c:v>
                </c:pt>
                <c:pt idx="46">
                  <c:v>0.1009</c:v>
                </c:pt>
                <c:pt idx="47">
                  <c:v>0.23749999999999999</c:v>
                </c:pt>
                <c:pt idx="48">
                  <c:v>0.72619999999999996</c:v>
                </c:pt>
                <c:pt idx="49">
                  <c:v>0.88990000000000002</c:v>
                </c:pt>
                <c:pt idx="50">
                  <c:v>0.71970000000000001</c:v>
                </c:pt>
                <c:pt idx="51">
                  <c:v>0.15190000000000001</c:v>
                </c:pt>
                <c:pt idx="52">
                  <c:v>0.755</c:v>
                </c:pt>
                <c:pt idx="53">
                  <c:v>0.3987</c:v>
                </c:pt>
                <c:pt idx="54">
                  <c:v>0.3523</c:v>
                </c:pt>
                <c:pt idx="55">
                  <c:v>0.12130000000000001</c:v>
                </c:pt>
                <c:pt idx="56">
                  <c:v>0.88170000000000004</c:v>
                </c:pt>
                <c:pt idx="57">
                  <c:v>0.98729999999999996</c:v>
                </c:pt>
                <c:pt idx="58">
                  <c:v>8.8200000000000001E-2</c:v>
                </c:pt>
                <c:pt idx="59">
                  <c:v>0.65259999999999996</c:v>
                </c:pt>
                <c:pt idx="60">
                  <c:v>0.30470000000000003</c:v>
                </c:pt>
                <c:pt idx="61">
                  <c:v>0.97199999999999998</c:v>
                </c:pt>
                <c:pt idx="62">
                  <c:v>0.19339999999999999</c:v>
                </c:pt>
                <c:pt idx="63">
                  <c:v>0.22339999999999999</c:v>
                </c:pt>
                <c:pt idx="64">
                  <c:v>0.76490000000000002</c:v>
                </c:pt>
                <c:pt idx="65">
                  <c:v>0.1239</c:v>
                </c:pt>
                <c:pt idx="66">
                  <c:v>6.7299999999999999E-2</c:v>
                </c:pt>
                <c:pt idx="67">
                  <c:v>0.54410000000000003</c:v>
                </c:pt>
                <c:pt idx="68">
                  <c:v>0.2044</c:v>
                </c:pt>
                <c:pt idx="69">
                  <c:v>0.38629999999999998</c:v>
                </c:pt>
                <c:pt idx="70">
                  <c:v>0.83220000000000005</c:v>
                </c:pt>
                <c:pt idx="71">
                  <c:v>0.53380000000000005</c:v>
                </c:pt>
                <c:pt idx="72">
                  <c:v>0.92459999999999998</c:v>
                </c:pt>
                <c:pt idx="73">
                  <c:v>7.8399999999999997E-2</c:v>
                </c:pt>
                <c:pt idx="74">
                  <c:v>8.7599999999999997E-2</c:v>
                </c:pt>
                <c:pt idx="75">
                  <c:v>0.70150000000000001</c:v>
                </c:pt>
                <c:pt idx="76">
                  <c:v>9.9500000000000005E-2</c:v>
                </c:pt>
                <c:pt idx="77">
                  <c:v>0.95230000000000004</c:v>
                </c:pt>
                <c:pt idx="78">
                  <c:v>0.115</c:v>
                </c:pt>
                <c:pt idx="79">
                  <c:v>0.51080000000000003</c:v>
                </c:pt>
                <c:pt idx="80">
                  <c:v>0.2923</c:v>
                </c:pt>
                <c:pt idx="81">
                  <c:v>0.86770000000000003</c:v>
                </c:pt>
                <c:pt idx="82">
                  <c:v>0.3654</c:v>
                </c:pt>
                <c:pt idx="83">
                  <c:v>0.36930000000000002</c:v>
                </c:pt>
                <c:pt idx="84">
                  <c:v>0.13039999999999999</c:v>
                </c:pt>
                <c:pt idx="85">
                  <c:v>2.64E-2</c:v>
                </c:pt>
                <c:pt idx="86">
                  <c:v>0.86439999999999995</c:v>
                </c:pt>
                <c:pt idx="87">
                  <c:v>0.1678</c:v>
                </c:pt>
                <c:pt idx="88">
                  <c:v>0.2</c:v>
                </c:pt>
                <c:pt idx="89">
                  <c:v>0.95699999999999996</c:v>
                </c:pt>
                <c:pt idx="90">
                  <c:v>0.73340000000000005</c:v>
                </c:pt>
                <c:pt idx="91">
                  <c:v>0.47920000000000001</c:v>
                </c:pt>
                <c:pt idx="92">
                  <c:v>5.04E-2</c:v>
                </c:pt>
                <c:pt idx="93">
                  <c:v>0.64939999999999998</c:v>
                </c:pt>
                <c:pt idx="94">
                  <c:v>0.62329999999999997</c:v>
                </c:pt>
                <c:pt idx="95">
                  <c:v>0.31609999999999999</c:v>
                </c:pt>
                <c:pt idx="96">
                  <c:v>0.41510000000000002</c:v>
                </c:pt>
                <c:pt idx="97">
                  <c:v>0.76770000000000005</c:v>
                </c:pt>
                <c:pt idx="98">
                  <c:v>0.69599999999999995</c:v>
                </c:pt>
                <c:pt idx="99">
                  <c:v>0.3306</c:v>
                </c:pt>
                <c:pt idx="100">
                  <c:v>0.47949999999999998</c:v>
                </c:pt>
                <c:pt idx="101">
                  <c:v>0.96240000000000003</c:v>
                </c:pt>
                <c:pt idx="102">
                  <c:v>0.25069999999999998</c:v>
                </c:pt>
                <c:pt idx="103">
                  <c:v>0.87139999999999995</c:v>
                </c:pt>
                <c:pt idx="104">
                  <c:v>0.95899999999999996</c:v>
                </c:pt>
                <c:pt idx="105">
                  <c:v>0.99580000000000002</c:v>
                </c:pt>
                <c:pt idx="106">
                  <c:v>0.37219999999999998</c:v>
                </c:pt>
                <c:pt idx="107">
                  <c:v>1.6299999999999999E-2</c:v>
                </c:pt>
                <c:pt idx="108">
                  <c:v>0.2999</c:v>
                </c:pt>
                <c:pt idx="109">
                  <c:v>8.1199999999999994E-2</c:v>
                </c:pt>
                <c:pt idx="110">
                  <c:v>0.30080000000000001</c:v>
                </c:pt>
                <c:pt idx="111">
                  <c:v>0.63029999999999997</c:v>
                </c:pt>
                <c:pt idx="112">
                  <c:v>0.99070000000000003</c:v>
                </c:pt>
                <c:pt idx="113">
                  <c:v>0.73939999999999995</c:v>
                </c:pt>
                <c:pt idx="114">
                  <c:v>0.1091</c:v>
                </c:pt>
                <c:pt idx="115">
                  <c:v>9.3200000000000005E-2</c:v>
                </c:pt>
                <c:pt idx="116">
                  <c:v>0.64770000000000005</c:v>
                </c:pt>
                <c:pt idx="117">
                  <c:v>0.33839999999999998</c:v>
                </c:pt>
                <c:pt idx="118">
                  <c:v>0.15359999999999999</c:v>
                </c:pt>
                <c:pt idx="119">
                  <c:v>0.88219999999999998</c:v>
                </c:pt>
                <c:pt idx="120">
                  <c:v>0.1961</c:v>
                </c:pt>
                <c:pt idx="121">
                  <c:v>0.51929999999999998</c:v>
                </c:pt>
                <c:pt idx="122">
                  <c:v>0.53490000000000004</c:v>
                </c:pt>
                <c:pt idx="123">
                  <c:v>0.61639999999999995</c:v>
                </c:pt>
                <c:pt idx="124">
                  <c:v>0.63200000000000001</c:v>
                </c:pt>
                <c:pt idx="125">
                  <c:v>0.94820000000000004</c:v>
                </c:pt>
                <c:pt idx="126">
                  <c:v>0.7843</c:v>
                </c:pt>
                <c:pt idx="127">
                  <c:v>3.7499999999999999E-2</c:v>
                </c:pt>
                <c:pt idx="128">
                  <c:v>0.192</c:v>
                </c:pt>
                <c:pt idx="129">
                  <c:v>0.7278</c:v>
                </c:pt>
                <c:pt idx="130">
                  <c:v>5.91E-2</c:v>
                </c:pt>
                <c:pt idx="131">
                  <c:v>0.66069999999999995</c:v>
                </c:pt>
                <c:pt idx="132">
                  <c:v>0.502</c:v>
                </c:pt>
                <c:pt idx="133">
                  <c:v>0.5202</c:v>
                </c:pt>
                <c:pt idx="134">
                  <c:v>0.58830000000000005</c:v>
                </c:pt>
                <c:pt idx="135">
                  <c:v>0.41849999999999998</c:v>
                </c:pt>
                <c:pt idx="136">
                  <c:v>0.83230000000000004</c:v>
                </c:pt>
                <c:pt idx="137">
                  <c:v>0.2873</c:v>
                </c:pt>
                <c:pt idx="138">
                  <c:v>0.35310000000000002</c:v>
                </c:pt>
                <c:pt idx="139">
                  <c:v>0.41149999999999998</c:v>
                </c:pt>
                <c:pt idx="140">
                  <c:v>0.2823</c:v>
                </c:pt>
                <c:pt idx="141">
                  <c:v>3.5299999999999998E-2</c:v>
                </c:pt>
                <c:pt idx="142">
                  <c:v>0.2135</c:v>
                </c:pt>
                <c:pt idx="143">
                  <c:v>0.30259999999999998</c:v>
                </c:pt>
                <c:pt idx="144">
                  <c:v>0.28810000000000002</c:v>
                </c:pt>
                <c:pt idx="145">
                  <c:v>0.89219999999999999</c:v>
                </c:pt>
                <c:pt idx="146">
                  <c:v>8.1600000000000006E-2</c:v>
                </c:pt>
                <c:pt idx="147">
                  <c:v>0.57240000000000002</c:v>
                </c:pt>
                <c:pt idx="148">
                  <c:v>0.7722</c:v>
                </c:pt>
                <c:pt idx="149">
                  <c:v>0.74639999999999995</c:v>
                </c:pt>
                <c:pt idx="150">
                  <c:v>0.40329999999999999</c:v>
                </c:pt>
                <c:pt idx="151">
                  <c:v>0.54849999999999999</c:v>
                </c:pt>
                <c:pt idx="152">
                  <c:v>0.79859999999999998</c:v>
                </c:pt>
                <c:pt idx="153">
                  <c:v>0.81320000000000003</c:v>
                </c:pt>
                <c:pt idx="154">
                  <c:v>0.33019999999999999</c:v>
                </c:pt>
                <c:pt idx="155">
                  <c:v>0.80249999999999999</c:v>
                </c:pt>
                <c:pt idx="156">
                  <c:v>0.82040000000000002</c:v>
                </c:pt>
                <c:pt idx="157">
                  <c:v>0.45479999999999998</c:v>
                </c:pt>
                <c:pt idx="158">
                  <c:v>8.9800000000000005E-2</c:v>
                </c:pt>
                <c:pt idx="159">
                  <c:v>0.14080000000000001</c:v>
                </c:pt>
                <c:pt idx="160">
                  <c:v>7.5399999999999995E-2</c:v>
                </c:pt>
                <c:pt idx="161">
                  <c:v>0.88600000000000001</c:v>
                </c:pt>
                <c:pt idx="162">
                  <c:v>0.71940000000000004</c:v>
                </c:pt>
                <c:pt idx="163">
                  <c:v>0.37169999999999997</c:v>
                </c:pt>
                <c:pt idx="164">
                  <c:v>0.8236</c:v>
                </c:pt>
                <c:pt idx="165">
                  <c:v>0.97340000000000004</c:v>
                </c:pt>
                <c:pt idx="166">
                  <c:v>5.2299999999999999E-2</c:v>
                </c:pt>
                <c:pt idx="167">
                  <c:v>0.54679999999999995</c:v>
                </c:pt>
                <c:pt idx="168">
                  <c:v>0.89890000000000003</c:v>
                </c:pt>
                <c:pt idx="169">
                  <c:v>0.39340000000000003</c:v>
                </c:pt>
                <c:pt idx="170">
                  <c:v>0.1593</c:v>
                </c:pt>
                <c:pt idx="171">
                  <c:v>3.6299999999999999E-2</c:v>
                </c:pt>
                <c:pt idx="172">
                  <c:v>0.62690000000000001</c:v>
                </c:pt>
                <c:pt idx="173">
                  <c:v>0.29609999999999997</c:v>
                </c:pt>
                <c:pt idx="174">
                  <c:v>0.33589999999999998</c:v>
                </c:pt>
                <c:pt idx="175">
                  <c:v>0.8992</c:v>
                </c:pt>
                <c:pt idx="176">
                  <c:v>0.85570000000000002</c:v>
                </c:pt>
                <c:pt idx="177">
                  <c:v>0.15620000000000001</c:v>
                </c:pt>
                <c:pt idx="178">
                  <c:v>0.89980000000000004</c:v>
                </c:pt>
                <c:pt idx="179">
                  <c:v>0.62090000000000001</c:v>
                </c:pt>
                <c:pt idx="180">
                  <c:v>0.3226</c:v>
                </c:pt>
                <c:pt idx="181">
                  <c:v>0.88290000000000002</c:v>
                </c:pt>
                <c:pt idx="182">
                  <c:v>0.47139999999999999</c:v>
                </c:pt>
                <c:pt idx="183">
                  <c:v>0.7964</c:v>
                </c:pt>
                <c:pt idx="184">
                  <c:v>0.3952</c:v>
                </c:pt>
                <c:pt idx="185">
                  <c:v>0.30249999999999999</c:v>
                </c:pt>
                <c:pt idx="186">
                  <c:v>0.75870000000000004</c:v>
                </c:pt>
                <c:pt idx="187">
                  <c:v>0.24929999999999999</c:v>
                </c:pt>
                <c:pt idx="188">
                  <c:v>3.7699999999999997E-2</c:v>
                </c:pt>
                <c:pt idx="189">
                  <c:v>0.23130000000000001</c:v>
                </c:pt>
                <c:pt idx="190">
                  <c:v>3.0200000000000001E-2</c:v>
                </c:pt>
                <c:pt idx="191">
                  <c:v>0.45689999999999997</c:v>
                </c:pt>
                <c:pt idx="192">
                  <c:v>0.54600000000000004</c:v>
                </c:pt>
                <c:pt idx="193">
                  <c:v>0.61129999999999995</c:v>
                </c:pt>
                <c:pt idx="194">
                  <c:v>6.7000000000000002E-3</c:v>
                </c:pt>
                <c:pt idx="195">
                  <c:v>0.75280000000000002</c:v>
                </c:pt>
                <c:pt idx="196">
                  <c:v>0.92759999999999998</c:v>
                </c:pt>
                <c:pt idx="197">
                  <c:v>0.87170000000000003</c:v>
                </c:pt>
                <c:pt idx="198">
                  <c:v>0.90720000000000001</c:v>
                </c:pt>
                <c:pt idx="199">
                  <c:v>0.70579999999999998</c:v>
                </c:pt>
                <c:pt idx="200">
                  <c:v>0.66239999999999999</c:v>
                </c:pt>
                <c:pt idx="201">
                  <c:v>0.3448</c:v>
                </c:pt>
                <c:pt idx="202">
                  <c:v>0.44540000000000002</c:v>
                </c:pt>
                <c:pt idx="203">
                  <c:v>0.94450000000000001</c:v>
                </c:pt>
                <c:pt idx="204">
                  <c:v>7.7200000000000005E-2</c:v>
                </c:pt>
                <c:pt idx="205">
                  <c:v>0.25330000000000003</c:v>
                </c:pt>
                <c:pt idx="206">
                  <c:v>0.15090000000000001</c:v>
                </c:pt>
                <c:pt idx="207">
                  <c:v>0.6804</c:v>
                </c:pt>
                <c:pt idx="208">
                  <c:v>0.80110000000000003</c:v>
                </c:pt>
                <c:pt idx="209">
                  <c:v>0.42420000000000002</c:v>
                </c:pt>
                <c:pt idx="210">
                  <c:v>0.50429999999999997</c:v>
                </c:pt>
                <c:pt idx="211">
                  <c:v>0.98480000000000001</c:v>
                </c:pt>
                <c:pt idx="212">
                  <c:v>1.7600000000000001E-2</c:v>
                </c:pt>
                <c:pt idx="213">
                  <c:v>0.438</c:v>
                </c:pt>
                <c:pt idx="214">
                  <c:v>0.92569999999999997</c:v>
                </c:pt>
                <c:pt idx="215">
                  <c:v>0.43330000000000002</c:v>
                </c:pt>
                <c:pt idx="216">
                  <c:v>0.91690000000000005</c:v>
                </c:pt>
                <c:pt idx="217">
                  <c:v>0.62629999999999997</c:v>
                </c:pt>
                <c:pt idx="218">
                  <c:v>0.20169999999999999</c:v>
                </c:pt>
                <c:pt idx="219">
                  <c:v>5.7200000000000001E-2</c:v>
                </c:pt>
                <c:pt idx="220">
                  <c:v>0.95699999999999996</c:v>
                </c:pt>
                <c:pt idx="221">
                  <c:v>0.72850000000000004</c:v>
                </c:pt>
                <c:pt idx="222">
                  <c:v>0.25540000000000002</c:v>
                </c:pt>
                <c:pt idx="223">
                  <c:v>0.8629</c:v>
                </c:pt>
                <c:pt idx="224">
                  <c:v>0.41360000000000002</c:v>
                </c:pt>
                <c:pt idx="225">
                  <c:v>0.68759999999999999</c:v>
                </c:pt>
                <c:pt idx="226">
                  <c:v>0.93330000000000002</c:v>
                </c:pt>
                <c:pt idx="227">
                  <c:v>0.10290000000000001</c:v>
                </c:pt>
                <c:pt idx="228">
                  <c:v>0.60289999999999999</c:v>
                </c:pt>
                <c:pt idx="229">
                  <c:v>0.11550000000000001</c:v>
                </c:pt>
                <c:pt idx="230">
                  <c:v>0.87050000000000005</c:v>
                </c:pt>
                <c:pt idx="231">
                  <c:v>1.7600000000000001E-2</c:v>
                </c:pt>
                <c:pt idx="232">
                  <c:v>0.98570000000000002</c:v>
                </c:pt>
                <c:pt idx="233">
                  <c:v>0.40350000000000003</c:v>
                </c:pt>
                <c:pt idx="234">
                  <c:v>0.53480000000000005</c:v>
                </c:pt>
                <c:pt idx="235">
                  <c:v>0.95140000000000002</c:v>
                </c:pt>
                <c:pt idx="236">
                  <c:v>0.4698</c:v>
                </c:pt>
                <c:pt idx="237">
                  <c:v>7.4499999999999997E-2</c:v>
                </c:pt>
                <c:pt idx="238">
                  <c:v>0.90029999999999999</c:v>
                </c:pt>
                <c:pt idx="239">
                  <c:v>0.83860000000000001</c:v>
                </c:pt>
                <c:pt idx="240">
                  <c:v>0.69099999999999995</c:v>
                </c:pt>
                <c:pt idx="241">
                  <c:v>0.68520000000000003</c:v>
                </c:pt>
                <c:pt idx="242">
                  <c:v>0.19520000000000001</c:v>
                </c:pt>
                <c:pt idx="243">
                  <c:v>0.32879999999999998</c:v>
                </c:pt>
                <c:pt idx="244">
                  <c:v>3.0499999999999999E-2</c:v>
                </c:pt>
                <c:pt idx="245">
                  <c:v>0.80120000000000002</c:v>
                </c:pt>
                <c:pt idx="246">
                  <c:v>0.99209999999999998</c:v>
                </c:pt>
                <c:pt idx="247">
                  <c:v>0.72809999999999997</c:v>
                </c:pt>
                <c:pt idx="248">
                  <c:v>0.66659999999999997</c:v>
                </c:pt>
                <c:pt idx="249">
                  <c:v>0.47570000000000001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0.37705182384545094</c:v>
                </c:pt>
                <c:pt idx="1">
                  <c:v>0.33918285802709791</c:v>
                </c:pt>
                <c:pt idx="2">
                  <c:v>0.36017243520122838</c:v>
                </c:pt>
                <c:pt idx="3">
                  <c:v>0.51479093535847009</c:v>
                </c:pt>
                <c:pt idx="4">
                  <c:v>0.314973695417327</c:v>
                </c:pt>
                <c:pt idx="5">
                  <c:v>0.3323610432742195</c:v>
                </c:pt>
                <c:pt idx="6">
                  <c:v>0.34156823226745214</c:v>
                </c:pt>
                <c:pt idx="7">
                  <c:v>0.36354165825387069</c:v>
                </c:pt>
                <c:pt idx="8">
                  <c:v>0.33789998090756301</c:v>
                </c:pt>
                <c:pt idx="9">
                  <c:v>0.36975192801795237</c:v>
                </c:pt>
                <c:pt idx="10">
                  <c:v>0.37305228937019635</c:v>
                </c:pt>
                <c:pt idx="11">
                  <c:v>0.31799577031022686</c:v>
                </c:pt>
                <c:pt idx="12">
                  <c:v>0.32368153676867084</c:v>
                </c:pt>
                <c:pt idx="13">
                  <c:v>0.37027031988626319</c:v>
                </c:pt>
                <c:pt idx="14">
                  <c:v>0.31390373089723389</c:v>
                </c:pt>
                <c:pt idx="15">
                  <c:v>0.34175037161933591</c:v>
                </c:pt>
                <c:pt idx="16">
                  <c:v>0.39226470378149947</c:v>
                </c:pt>
                <c:pt idx="17">
                  <c:v>0.31028489575533674</c:v>
                </c:pt>
                <c:pt idx="18">
                  <c:v>0.3238334893240552</c:v>
                </c:pt>
                <c:pt idx="19">
                  <c:v>0.40605426700284714</c:v>
                </c:pt>
                <c:pt idx="20">
                  <c:v>0.35058550371583674</c:v>
                </c:pt>
                <c:pt idx="21">
                  <c:v>0.4805445085834239</c:v>
                </c:pt>
                <c:pt idx="22">
                  <c:v>0.32330892428672736</c:v>
                </c:pt>
                <c:pt idx="23">
                  <c:v>0.31889473804851476</c:v>
                </c:pt>
                <c:pt idx="24">
                  <c:v>0.4016408524107612</c:v>
                </c:pt>
                <c:pt idx="25">
                  <c:v>0.30778630559518722</c:v>
                </c:pt>
                <c:pt idx="26">
                  <c:v>0.3466030689187628</c:v>
                </c:pt>
                <c:pt idx="27">
                  <c:v>0.36408755159015738</c:v>
                </c:pt>
                <c:pt idx="28">
                  <c:v>0.40076913921368962</c:v>
                </c:pt>
                <c:pt idx="29">
                  <c:v>0.38925571600691833</c:v>
                </c:pt>
                <c:pt idx="30">
                  <c:v>0.33172335491463101</c:v>
                </c:pt>
                <c:pt idx="31">
                  <c:v>0.41443070177544389</c:v>
                </c:pt>
                <c:pt idx="32">
                  <c:v>0.33898676731323152</c:v>
                </c:pt>
                <c:pt idx="33">
                  <c:v>0.33395365914924602</c:v>
                </c:pt>
                <c:pt idx="34">
                  <c:v>0.31348772103709188</c:v>
                </c:pt>
                <c:pt idx="35">
                  <c:v>0.33316806165997948</c:v>
                </c:pt>
                <c:pt idx="36">
                  <c:v>0.31323684344818892</c:v>
                </c:pt>
                <c:pt idx="37">
                  <c:v>0.37046835514836968</c:v>
                </c:pt>
                <c:pt idx="38">
                  <c:v>0.34670267300087215</c:v>
                </c:pt>
                <c:pt idx="39">
                  <c:v>0.35963197425367782</c:v>
                </c:pt>
                <c:pt idx="40">
                  <c:v>0.34300494475892135</c:v>
                </c:pt>
                <c:pt idx="41">
                  <c:v>0.34666514013324101</c:v>
                </c:pt>
                <c:pt idx="42">
                  <c:v>0.35587279211414941</c:v>
                </c:pt>
                <c:pt idx="43">
                  <c:v>0.35085912943257147</c:v>
                </c:pt>
                <c:pt idx="44">
                  <c:v>0.34824621218220331</c:v>
                </c:pt>
                <c:pt idx="45">
                  <c:v>0.38743861284054137</c:v>
                </c:pt>
                <c:pt idx="46">
                  <c:v>0.41485408857256212</c:v>
                </c:pt>
                <c:pt idx="47">
                  <c:v>0.35372622691726796</c:v>
                </c:pt>
                <c:pt idx="48">
                  <c:v>0.33638610380336531</c:v>
                </c:pt>
                <c:pt idx="49">
                  <c:v>0.33328140104315512</c:v>
                </c:pt>
                <c:pt idx="50">
                  <c:v>0.31662112903323586</c:v>
                </c:pt>
                <c:pt idx="51">
                  <c:v>0.34145029387335724</c:v>
                </c:pt>
                <c:pt idx="52">
                  <c:v>0.3222540222990376</c:v>
                </c:pt>
                <c:pt idx="53">
                  <c:v>0.35780783367461999</c:v>
                </c:pt>
                <c:pt idx="54">
                  <c:v>0.32691451798107962</c:v>
                </c:pt>
                <c:pt idx="55">
                  <c:v>0.34037548341558421</c:v>
                </c:pt>
                <c:pt idx="56">
                  <c:v>0.33398872274926988</c:v>
                </c:pt>
                <c:pt idx="57">
                  <c:v>0.41305269612133733</c:v>
                </c:pt>
                <c:pt idx="58">
                  <c:v>0.35102136031437192</c:v>
                </c:pt>
                <c:pt idx="59">
                  <c:v>0.31996683231191975</c:v>
                </c:pt>
                <c:pt idx="60">
                  <c:v>0.32668969116543384</c:v>
                </c:pt>
                <c:pt idx="61">
                  <c:v>0.34675511407168308</c:v>
                </c:pt>
                <c:pt idx="62">
                  <c:v>0.36885879392438736</c:v>
                </c:pt>
                <c:pt idx="63">
                  <c:v>0.32086953481746311</c:v>
                </c:pt>
                <c:pt idx="64">
                  <c:v>0.33702252666330446</c:v>
                </c:pt>
                <c:pt idx="65">
                  <c:v>0.35764137417204267</c:v>
                </c:pt>
                <c:pt idx="66">
                  <c:v>0.33351564194155447</c:v>
                </c:pt>
                <c:pt idx="67">
                  <c:v>0.34477849621787371</c:v>
                </c:pt>
                <c:pt idx="68">
                  <c:v>0.34648398848840012</c:v>
                </c:pt>
                <c:pt idx="69">
                  <c:v>0.35701535310189869</c:v>
                </c:pt>
                <c:pt idx="70">
                  <c:v>0.31248455020577537</c:v>
                </c:pt>
                <c:pt idx="71">
                  <c:v>0.32130363206282869</c:v>
                </c:pt>
                <c:pt idx="72">
                  <c:v>0.3696467680837266</c:v>
                </c:pt>
                <c:pt idx="73">
                  <c:v>0.34384452661125342</c:v>
                </c:pt>
                <c:pt idx="74">
                  <c:v>0.34739885213690952</c:v>
                </c:pt>
                <c:pt idx="75">
                  <c:v>0.35861040737868682</c:v>
                </c:pt>
                <c:pt idx="76">
                  <c:v>0.35847654220852604</c:v>
                </c:pt>
                <c:pt idx="77">
                  <c:v>0.34517271479138117</c:v>
                </c:pt>
                <c:pt idx="78">
                  <c:v>0.37337298550069609</c:v>
                </c:pt>
                <c:pt idx="79">
                  <c:v>0.39482703191176211</c:v>
                </c:pt>
                <c:pt idx="80">
                  <c:v>0.48084548143891087</c:v>
                </c:pt>
                <c:pt idx="81">
                  <c:v>0.34289092632715368</c:v>
                </c:pt>
                <c:pt idx="82">
                  <c:v>0.3395548223262938</c:v>
                </c:pt>
                <c:pt idx="83">
                  <c:v>0.36402764098483559</c:v>
                </c:pt>
                <c:pt idx="84">
                  <c:v>0.37049925185930555</c:v>
                </c:pt>
                <c:pt idx="85">
                  <c:v>0.32842749997577031</c:v>
                </c:pt>
                <c:pt idx="86">
                  <c:v>0.34026739122607408</c:v>
                </c:pt>
                <c:pt idx="87">
                  <c:v>0.35746827851277008</c:v>
                </c:pt>
                <c:pt idx="88">
                  <c:v>0.35024866474835359</c:v>
                </c:pt>
                <c:pt idx="89">
                  <c:v>0.35716357089002765</c:v>
                </c:pt>
                <c:pt idx="90">
                  <c:v>0.34567811213890792</c:v>
                </c:pt>
                <c:pt idx="91">
                  <c:v>0.31836819759709978</c:v>
                </c:pt>
                <c:pt idx="92">
                  <c:v>0.40338949513272543</c:v>
                </c:pt>
                <c:pt idx="93">
                  <c:v>0.41258097341080596</c:v>
                </c:pt>
                <c:pt idx="94">
                  <c:v>0.32219948235076173</c:v>
                </c:pt>
                <c:pt idx="95">
                  <c:v>0.39060569547368068</c:v>
                </c:pt>
                <c:pt idx="96">
                  <c:v>0.34269974328265751</c:v>
                </c:pt>
                <c:pt idx="97">
                  <c:v>0.34952714475349678</c:v>
                </c:pt>
                <c:pt idx="98">
                  <c:v>0.37658368157295019</c:v>
                </c:pt>
                <c:pt idx="99">
                  <c:v>0.39138314437984306</c:v>
                </c:pt>
                <c:pt idx="100">
                  <c:v>0.3911191488067769</c:v>
                </c:pt>
                <c:pt idx="101">
                  <c:v>0.33757342026649589</c:v>
                </c:pt>
                <c:pt idx="102">
                  <c:v>0.37094390522369242</c:v>
                </c:pt>
                <c:pt idx="103">
                  <c:v>0.35061865363346495</c:v>
                </c:pt>
                <c:pt idx="104">
                  <c:v>0.39267555904551055</c:v>
                </c:pt>
                <c:pt idx="105">
                  <c:v>0.48317603793838276</c:v>
                </c:pt>
                <c:pt idx="106">
                  <c:v>0.37084254178841219</c:v>
                </c:pt>
                <c:pt idx="107">
                  <c:v>0.32628908336199308</c:v>
                </c:pt>
                <c:pt idx="108">
                  <c:v>0.36646817249036756</c:v>
                </c:pt>
                <c:pt idx="109">
                  <c:v>0.33816851375985829</c:v>
                </c:pt>
                <c:pt idx="110">
                  <c:v>0.35616354837491049</c:v>
                </c:pt>
                <c:pt idx="111">
                  <c:v>0.35870337530410212</c:v>
                </c:pt>
                <c:pt idx="112">
                  <c:v>0.31961020833773363</c:v>
                </c:pt>
                <c:pt idx="113">
                  <c:v>0.39172510707761143</c:v>
                </c:pt>
                <c:pt idx="114">
                  <c:v>0.49944005422901855</c:v>
                </c:pt>
                <c:pt idx="115">
                  <c:v>0.35214589564858784</c:v>
                </c:pt>
                <c:pt idx="116">
                  <c:v>0.32101870944678923</c:v>
                </c:pt>
                <c:pt idx="117">
                  <c:v>0.34378254799430985</c:v>
                </c:pt>
                <c:pt idx="118">
                  <c:v>0.35518633571931646</c:v>
                </c:pt>
                <c:pt idx="119">
                  <c:v>0.38539912126028142</c:v>
                </c:pt>
                <c:pt idx="120">
                  <c:v>0.3962438050673035</c:v>
                </c:pt>
                <c:pt idx="121">
                  <c:v>0.31665557531635785</c:v>
                </c:pt>
                <c:pt idx="122">
                  <c:v>0.34517222093785971</c:v>
                </c:pt>
                <c:pt idx="123">
                  <c:v>0.36547756405800386</c:v>
                </c:pt>
                <c:pt idx="124">
                  <c:v>0.38432412560743784</c:v>
                </c:pt>
                <c:pt idx="125">
                  <c:v>0.32201805291331442</c:v>
                </c:pt>
                <c:pt idx="126">
                  <c:v>0.34291046440709716</c:v>
                </c:pt>
                <c:pt idx="127">
                  <c:v>0.36293103924042797</c:v>
                </c:pt>
                <c:pt idx="128">
                  <c:v>0.39935810710533654</c:v>
                </c:pt>
                <c:pt idx="129">
                  <c:v>0.39246310943374701</c:v>
                </c:pt>
                <c:pt idx="130">
                  <c:v>0.41497140964975521</c:v>
                </c:pt>
                <c:pt idx="131">
                  <c:v>0.35045086689954802</c:v>
                </c:pt>
                <c:pt idx="132">
                  <c:v>0.34136220275146639</c:v>
                </c:pt>
                <c:pt idx="133">
                  <c:v>0.35806908218747369</c:v>
                </c:pt>
                <c:pt idx="134">
                  <c:v>0.3824127890159974</c:v>
                </c:pt>
                <c:pt idx="135">
                  <c:v>0.38643723222824145</c:v>
                </c:pt>
                <c:pt idx="136">
                  <c:v>0.32078764773043494</c:v>
                </c:pt>
                <c:pt idx="137">
                  <c:v>0.34502739839269081</c:v>
                </c:pt>
                <c:pt idx="138">
                  <c:v>0.38736373230034959</c:v>
                </c:pt>
                <c:pt idx="139">
                  <c:v>0.3334205751386729</c:v>
                </c:pt>
                <c:pt idx="140">
                  <c:v>0.35290636833994998</c:v>
                </c:pt>
                <c:pt idx="141">
                  <c:v>0.49178291711043198</c:v>
                </c:pt>
                <c:pt idx="142">
                  <c:v>0.33565890449301172</c:v>
                </c:pt>
                <c:pt idx="143">
                  <c:v>0.46861914980806263</c:v>
                </c:pt>
                <c:pt idx="144">
                  <c:v>0.35320873015846543</c:v>
                </c:pt>
                <c:pt idx="145">
                  <c:v>0.34527395476328099</c:v>
                </c:pt>
                <c:pt idx="146">
                  <c:v>0.3285258076923871</c:v>
                </c:pt>
                <c:pt idx="147">
                  <c:v>0.32380651257544529</c:v>
                </c:pt>
                <c:pt idx="148">
                  <c:v>0.49703977178548453</c:v>
                </c:pt>
                <c:pt idx="149">
                  <c:v>0.39157383357081782</c:v>
                </c:pt>
                <c:pt idx="150">
                  <c:v>0.35125393445713632</c:v>
                </c:pt>
                <c:pt idx="151">
                  <c:v>0.39515936446586197</c:v>
                </c:pt>
                <c:pt idx="152">
                  <c:v>0.34644204180492028</c:v>
                </c:pt>
                <c:pt idx="153">
                  <c:v>0.30713861670178905</c:v>
                </c:pt>
                <c:pt idx="154">
                  <c:v>0.48945683615849772</c:v>
                </c:pt>
                <c:pt idx="155">
                  <c:v>0.38886091098235348</c:v>
                </c:pt>
                <c:pt idx="156">
                  <c:v>0.31914274511382357</c:v>
                </c:pt>
                <c:pt idx="157">
                  <c:v>0.41188541159167041</c:v>
                </c:pt>
                <c:pt idx="158">
                  <c:v>0.39747066067799686</c:v>
                </c:pt>
                <c:pt idx="159">
                  <c:v>0.34171867239642767</c:v>
                </c:pt>
                <c:pt idx="160">
                  <c:v>0.32574565929331373</c:v>
                </c:pt>
                <c:pt idx="161">
                  <c:v>0.40460094868671753</c:v>
                </c:pt>
                <c:pt idx="162">
                  <c:v>0.32246391004565922</c:v>
                </c:pt>
                <c:pt idx="163">
                  <c:v>0.32183279611107579</c:v>
                </c:pt>
                <c:pt idx="164">
                  <c:v>0.33257994384760775</c:v>
                </c:pt>
                <c:pt idx="165">
                  <c:v>0.47652401619935286</c:v>
                </c:pt>
                <c:pt idx="166">
                  <c:v>0.35123041468317667</c:v>
                </c:pt>
                <c:pt idx="167">
                  <c:v>0.33492559374533004</c:v>
                </c:pt>
                <c:pt idx="168">
                  <c:v>0.3261761761006487</c:v>
                </c:pt>
                <c:pt idx="169">
                  <c:v>0.35590517038565089</c:v>
                </c:pt>
                <c:pt idx="170">
                  <c:v>0.32442151453889229</c:v>
                </c:pt>
                <c:pt idx="171">
                  <c:v>0.36132839196574612</c:v>
                </c:pt>
                <c:pt idx="172">
                  <c:v>0.48791326611132207</c:v>
                </c:pt>
                <c:pt idx="173">
                  <c:v>0.40549862005951159</c:v>
                </c:pt>
                <c:pt idx="174">
                  <c:v>0.33586984167836642</c:v>
                </c:pt>
                <c:pt idx="175">
                  <c:v>0.38343423242760805</c:v>
                </c:pt>
                <c:pt idx="176">
                  <c:v>0.37955924163729665</c:v>
                </c:pt>
                <c:pt idx="177">
                  <c:v>0.39050828286657219</c:v>
                </c:pt>
                <c:pt idx="178">
                  <c:v>0.35085709228679546</c:v>
                </c:pt>
                <c:pt idx="179">
                  <c:v>0.34789974307105287</c:v>
                </c:pt>
                <c:pt idx="180">
                  <c:v>0.36513575568946161</c:v>
                </c:pt>
                <c:pt idx="181">
                  <c:v>0.38169241105740964</c:v>
                </c:pt>
                <c:pt idx="182">
                  <c:v>0.34825982401988925</c:v>
                </c:pt>
                <c:pt idx="183">
                  <c:v>0.48903317156877302</c:v>
                </c:pt>
                <c:pt idx="184">
                  <c:v>0.3446579650927924</c:v>
                </c:pt>
                <c:pt idx="185">
                  <c:v>0.4161081987244718</c:v>
                </c:pt>
                <c:pt idx="186">
                  <c:v>0.41443057831206354</c:v>
                </c:pt>
                <c:pt idx="187">
                  <c:v>0.35583735812398448</c:v>
                </c:pt>
                <c:pt idx="188">
                  <c:v>0.3857796971302585</c:v>
                </c:pt>
                <c:pt idx="189">
                  <c:v>0.39613386092708791</c:v>
                </c:pt>
                <c:pt idx="190">
                  <c:v>0.40113814039175805</c:v>
                </c:pt>
                <c:pt idx="191">
                  <c:v>0.34206233271567543</c:v>
                </c:pt>
                <c:pt idx="192">
                  <c:v>0.31958563912504084</c:v>
                </c:pt>
                <c:pt idx="193">
                  <c:v>0.4119727927991248</c:v>
                </c:pt>
                <c:pt idx="194">
                  <c:v>0.36999789793748644</c:v>
                </c:pt>
                <c:pt idx="195">
                  <c:v>0.32964312041885041</c:v>
                </c:pt>
                <c:pt idx="196">
                  <c:v>0.47864548746417557</c:v>
                </c:pt>
                <c:pt idx="197">
                  <c:v>0.31633901520910035</c:v>
                </c:pt>
                <c:pt idx="198">
                  <c:v>0.3471998291677601</c:v>
                </c:pt>
                <c:pt idx="199">
                  <c:v>0.35277179325535146</c:v>
                </c:pt>
                <c:pt idx="200">
                  <c:v>0.32136357353399619</c:v>
                </c:pt>
                <c:pt idx="201">
                  <c:v>0.34280397724153183</c:v>
                </c:pt>
                <c:pt idx="202">
                  <c:v>0.36731895864446712</c:v>
                </c:pt>
                <c:pt idx="203">
                  <c:v>0.34442202657291365</c:v>
                </c:pt>
                <c:pt idx="204">
                  <c:v>0.35239791527375858</c:v>
                </c:pt>
                <c:pt idx="205">
                  <c:v>0.33959312684005288</c:v>
                </c:pt>
                <c:pt idx="206">
                  <c:v>0.40435788015662333</c:v>
                </c:pt>
                <c:pt idx="207">
                  <c:v>0.32142055188403496</c:v>
                </c:pt>
                <c:pt idx="208">
                  <c:v>0.37052835835122738</c:v>
                </c:pt>
                <c:pt idx="209">
                  <c:v>0.40825799574483784</c:v>
                </c:pt>
                <c:pt idx="210">
                  <c:v>0.40336822856545684</c:v>
                </c:pt>
                <c:pt idx="211">
                  <c:v>0.41350259667938971</c:v>
                </c:pt>
                <c:pt idx="212">
                  <c:v>0.34870410699413501</c:v>
                </c:pt>
                <c:pt idx="213">
                  <c:v>0.34200794709662435</c:v>
                </c:pt>
                <c:pt idx="214">
                  <c:v>0.34447162798597492</c:v>
                </c:pt>
                <c:pt idx="215">
                  <c:v>0.3248492225543233</c:v>
                </c:pt>
                <c:pt idx="216">
                  <c:v>0.34769235545788307</c:v>
                </c:pt>
                <c:pt idx="217">
                  <c:v>0.39112569236593625</c:v>
                </c:pt>
                <c:pt idx="218">
                  <c:v>0.34684576705871589</c:v>
                </c:pt>
                <c:pt idx="219">
                  <c:v>0.35934029201756401</c:v>
                </c:pt>
                <c:pt idx="220">
                  <c:v>0.34715816027688667</c:v>
                </c:pt>
                <c:pt idx="221">
                  <c:v>0.41279008951129958</c:v>
                </c:pt>
                <c:pt idx="222">
                  <c:v>0.3579780896761442</c:v>
                </c:pt>
                <c:pt idx="223">
                  <c:v>0.37614646687722975</c:v>
                </c:pt>
                <c:pt idx="224">
                  <c:v>0.34244139615924241</c:v>
                </c:pt>
                <c:pt idx="225">
                  <c:v>0.33397344415595026</c:v>
                </c:pt>
                <c:pt idx="226">
                  <c:v>0.33724494594303317</c:v>
                </c:pt>
                <c:pt idx="227">
                  <c:v>0.35095166523615551</c:v>
                </c:pt>
                <c:pt idx="228">
                  <c:v>0.38960934599413</c:v>
                </c:pt>
                <c:pt idx="229">
                  <c:v>0.37906291884822679</c:v>
                </c:pt>
                <c:pt idx="230">
                  <c:v>0.33936626287863103</c:v>
                </c:pt>
                <c:pt idx="231">
                  <c:v>0.39938190467190138</c:v>
                </c:pt>
                <c:pt idx="232">
                  <c:v>0.37177450511510224</c:v>
                </c:pt>
                <c:pt idx="233">
                  <c:v>0.31855836206870858</c:v>
                </c:pt>
                <c:pt idx="234">
                  <c:v>0.32564222784641178</c:v>
                </c:pt>
                <c:pt idx="235">
                  <c:v>0.46902948035270786</c:v>
                </c:pt>
                <c:pt idx="236">
                  <c:v>0.33074429030833147</c:v>
                </c:pt>
                <c:pt idx="237">
                  <c:v>0.40150726503320561</c:v>
                </c:pt>
                <c:pt idx="238">
                  <c:v>0.39672898528629474</c:v>
                </c:pt>
                <c:pt idx="239">
                  <c:v>0.31955980441269871</c:v>
                </c:pt>
                <c:pt idx="240">
                  <c:v>0.3682175868584584</c:v>
                </c:pt>
                <c:pt idx="241">
                  <c:v>0.38792030521903792</c:v>
                </c:pt>
                <c:pt idx="242">
                  <c:v>0.36472480782791461</c:v>
                </c:pt>
                <c:pt idx="243">
                  <c:v>0.50462005294979351</c:v>
                </c:pt>
                <c:pt idx="244">
                  <c:v>0.35745148749304034</c:v>
                </c:pt>
                <c:pt idx="245">
                  <c:v>0.35046194773793521</c:v>
                </c:pt>
                <c:pt idx="246">
                  <c:v>0.39957555698400488</c:v>
                </c:pt>
                <c:pt idx="247">
                  <c:v>0.34429325426719232</c:v>
                </c:pt>
                <c:pt idx="248">
                  <c:v>0.32470659148415654</c:v>
                </c:pt>
                <c:pt idx="249">
                  <c:v>0.31915391854974667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0-465B-8BF3-0FA114DE1025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0-465B-8BF3-0FA114DE1025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0.30906058657686347</c:v>
                </c:pt>
                <c:pt idx="1">
                  <c:v>0.30906058657686347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0-465B-8BF3-0FA114DE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A700_IW1!$A$1:$A$2270</c:f>
              <c:numCache>
                <c:formatCode>0.00E+00</c:formatCode>
                <c:ptCount val="2270"/>
                <c:pt idx="0">
                  <c:v>0.135694679201631</c:v>
                </c:pt>
                <c:pt idx="1">
                  <c:v>8.1113812957153197E-2</c:v>
                </c:pt>
                <c:pt idx="2">
                  <c:v>0.11144233227628</c:v>
                </c:pt>
                <c:pt idx="3">
                  <c:v>0.124692732861147</c:v>
                </c:pt>
                <c:pt idx="4">
                  <c:v>0.113117603787722</c:v>
                </c:pt>
                <c:pt idx="5">
                  <c:v>0.12966733622032101</c:v>
                </c:pt>
                <c:pt idx="6">
                  <c:v>0.121448678477051</c:v>
                </c:pt>
                <c:pt idx="7">
                  <c:v>8.3061674278232106E-2</c:v>
                </c:pt>
                <c:pt idx="8">
                  <c:v>9.1296606572104699E-2</c:v>
                </c:pt>
                <c:pt idx="9">
                  <c:v>0.12703263220986299</c:v>
                </c:pt>
                <c:pt idx="10">
                  <c:v>9.9108879348488402E-2</c:v>
                </c:pt>
                <c:pt idx="11">
                  <c:v>0.112246050663717</c:v>
                </c:pt>
                <c:pt idx="12">
                  <c:v>8.05667373568002E-2</c:v>
                </c:pt>
                <c:pt idx="13">
                  <c:v>8.3154262447245206E-2</c:v>
                </c:pt>
                <c:pt idx="14">
                  <c:v>9.6084043073730599E-2</c:v>
                </c:pt>
                <c:pt idx="15">
                  <c:v>9.3551337693924805E-2</c:v>
                </c:pt>
                <c:pt idx="16">
                  <c:v>0.114096572977032</c:v>
                </c:pt>
                <c:pt idx="17">
                  <c:v>8.13739154024163E-2</c:v>
                </c:pt>
                <c:pt idx="18">
                  <c:v>0.101470333358863</c:v>
                </c:pt>
                <c:pt idx="19">
                  <c:v>0.11561071542918901</c:v>
                </c:pt>
                <c:pt idx="20">
                  <c:v>0.107150793131928</c:v>
                </c:pt>
                <c:pt idx="21">
                  <c:v>9.0194144984312205E-2</c:v>
                </c:pt>
                <c:pt idx="22">
                  <c:v>0.128450976042007</c:v>
                </c:pt>
                <c:pt idx="23">
                  <c:v>0.113018027914811</c:v>
                </c:pt>
                <c:pt idx="24">
                  <c:v>0.12227152487281</c:v>
                </c:pt>
                <c:pt idx="25">
                  <c:v>0.10119161030849499</c:v>
                </c:pt>
                <c:pt idx="26">
                  <c:v>0.111588443258888</c:v>
                </c:pt>
                <c:pt idx="27">
                  <c:v>0.121931998087078</c:v>
                </c:pt>
                <c:pt idx="28">
                  <c:v>0.123444826790385</c:v>
                </c:pt>
                <c:pt idx="29">
                  <c:v>0.13445310107523401</c:v>
                </c:pt>
                <c:pt idx="30">
                  <c:v>0.12831227131066</c:v>
                </c:pt>
                <c:pt idx="31">
                  <c:v>0.13182946524730199</c:v>
                </c:pt>
                <c:pt idx="32">
                  <c:v>0.10680361109973199</c:v>
                </c:pt>
                <c:pt idx="33">
                  <c:v>9.7802289867756104E-2</c:v>
                </c:pt>
                <c:pt idx="34">
                  <c:v>8.2663070102680605E-2</c:v>
                </c:pt>
                <c:pt idx="35">
                  <c:v>9.2117684608572406E-2</c:v>
                </c:pt>
                <c:pt idx="36">
                  <c:v>9.8675322510784605E-2</c:v>
                </c:pt>
                <c:pt idx="37">
                  <c:v>9.6256744554546303E-2</c:v>
                </c:pt>
                <c:pt idx="38">
                  <c:v>8.0808952928171598E-2</c:v>
                </c:pt>
                <c:pt idx="39">
                  <c:v>0.139170863907531</c:v>
                </c:pt>
                <c:pt idx="40">
                  <c:v>0.10197932473592999</c:v>
                </c:pt>
                <c:pt idx="41">
                  <c:v>0.139651599362104</c:v>
                </c:pt>
                <c:pt idx="42">
                  <c:v>0.114500680098785</c:v>
                </c:pt>
                <c:pt idx="43">
                  <c:v>0.13638214789472</c:v>
                </c:pt>
                <c:pt idx="44">
                  <c:v>0.105973194250103</c:v>
                </c:pt>
                <c:pt idx="45">
                  <c:v>0.100268207290751</c:v>
                </c:pt>
                <c:pt idx="46">
                  <c:v>0.116991727144027</c:v>
                </c:pt>
                <c:pt idx="47">
                  <c:v>8.3302839765001302E-2</c:v>
                </c:pt>
                <c:pt idx="48">
                  <c:v>0.12689282941848601</c:v>
                </c:pt>
                <c:pt idx="49">
                  <c:v>0.11619088253436199</c:v>
                </c:pt>
                <c:pt idx="50">
                  <c:v>0.10774000795191201</c:v>
                </c:pt>
                <c:pt idx="51">
                  <c:v>0.13421105171623501</c:v>
                </c:pt>
                <c:pt idx="52">
                  <c:v>9.6497361777751506E-2</c:v>
                </c:pt>
                <c:pt idx="53">
                  <c:v>0.11343364674171</c:v>
                </c:pt>
                <c:pt idx="54">
                  <c:v>0.110015768099415</c:v>
                </c:pt>
                <c:pt idx="55">
                  <c:v>8.6175439088231998E-2</c:v>
                </c:pt>
                <c:pt idx="56">
                  <c:v>0.110992697489249</c:v>
                </c:pt>
                <c:pt idx="57">
                  <c:v>0.130312645060154</c:v>
                </c:pt>
                <c:pt idx="58">
                  <c:v>0.124066465845905</c:v>
                </c:pt>
                <c:pt idx="59">
                  <c:v>8.0018334950284903E-2</c:v>
                </c:pt>
                <c:pt idx="60">
                  <c:v>0.122272963390106</c:v>
                </c:pt>
                <c:pt idx="61">
                  <c:v>0.13464403099675701</c:v>
                </c:pt>
                <c:pt idx="62">
                  <c:v>8.6342185732251497E-2</c:v>
                </c:pt>
                <c:pt idx="63">
                  <c:v>0.13395524512805199</c:v>
                </c:pt>
                <c:pt idx="64">
                  <c:v>0.13548961491966299</c:v>
                </c:pt>
                <c:pt idx="65">
                  <c:v>0.13177401087902199</c:v>
                </c:pt>
                <c:pt idx="66">
                  <c:v>0.13209837257234999</c:v>
                </c:pt>
                <c:pt idx="67">
                  <c:v>9.3139505728930802E-2</c:v>
                </c:pt>
                <c:pt idx="68">
                  <c:v>9.8276315122004798E-2</c:v>
                </c:pt>
                <c:pt idx="69">
                  <c:v>8.8597625791599396E-2</c:v>
                </c:pt>
                <c:pt idx="70">
                  <c:v>0.123594914611746</c:v>
                </c:pt>
                <c:pt idx="71">
                  <c:v>0.13460411700501501</c:v>
                </c:pt>
                <c:pt idx="72">
                  <c:v>0.12941903320454101</c:v>
                </c:pt>
                <c:pt idx="73">
                  <c:v>0.13995420843808601</c:v>
                </c:pt>
                <c:pt idx="74">
                  <c:v>9.0194410053479293E-2</c:v>
                </c:pt>
                <c:pt idx="75">
                  <c:v>0.13208812049582999</c:v>
                </c:pt>
                <c:pt idx="76">
                  <c:v>0.107046859680335</c:v>
                </c:pt>
                <c:pt idx="77">
                  <c:v>0.123676583409368</c:v>
                </c:pt>
                <c:pt idx="78">
                  <c:v>0.12856149376637999</c:v>
                </c:pt>
                <c:pt idx="79">
                  <c:v>0.131167275647462</c:v>
                </c:pt>
                <c:pt idx="80">
                  <c:v>9.5993945512709802E-2</c:v>
                </c:pt>
                <c:pt idx="81">
                  <c:v>0.121574429327883</c:v>
                </c:pt>
                <c:pt idx="82">
                  <c:v>0.11348491885100501</c:v>
                </c:pt>
                <c:pt idx="83">
                  <c:v>0.12440839514086301</c:v>
                </c:pt>
                <c:pt idx="84">
                  <c:v>9.3247485488713394E-2</c:v>
                </c:pt>
                <c:pt idx="85">
                  <c:v>0.12634445182814899</c:v>
                </c:pt>
                <c:pt idx="86">
                  <c:v>0.102336195126703</c:v>
                </c:pt>
                <c:pt idx="87">
                  <c:v>0.11511434530885201</c:v>
                </c:pt>
                <c:pt idx="88">
                  <c:v>0.127220689157197</c:v>
                </c:pt>
                <c:pt idx="89">
                  <c:v>0.11784560105173</c:v>
                </c:pt>
                <c:pt idx="90">
                  <c:v>0.106421089747205</c:v>
                </c:pt>
                <c:pt idx="91">
                  <c:v>9.1338616683807397E-2</c:v>
                </c:pt>
                <c:pt idx="92">
                  <c:v>0.120526602482404</c:v>
                </c:pt>
                <c:pt idx="93">
                  <c:v>0.100121899286156</c:v>
                </c:pt>
                <c:pt idx="94">
                  <c:v>0.11500409989131399</c:v>
                </c:pt>
                <c:pt idx="95">
                  <c:v>0.113653028496705</c:v>
                </c:pt>
                <c:pt idx="96">
                  <c:v>0.102928931172572</c:v>
                </c:pt>
                <c:pt idx="97">
                  <c:v>0.12821702862321799</c:v>
                </c:pt>
                <c:pt idx="98">
                  <c:v>0.105966118443028</c:v>
                </c:pt>
                <c:pt idx="99">
                  <c:v>0.133885428828148</c:v>
                </c:pt>
                <c:pt idx="100">
                  <c:v>8.0600652285150107E-2</c:v>
                </c:pt>
                <c:pt idx="101">
                  <c:v>8.1390705187590603E-2</c:v>
                </c:pt>
                <c:pt idx="102">
                  <c:v>0.10832321483476</c:v>
                </c:pt>
                <c:pt idx="103">
                  <c:v>0.12593696644680999</c:v>
                </c:pt>
                <c:pt idx="104">
                  <c:v>8.9917017124050605E-2</c:v>
                </c:pt>
                <c:pt idx="105">
                  <c:v>0.108211158918182</c:v>
                </c:pt>
                <c:pt idx="106">
                  <c:v>0.10422574033641301</c:v>
                </c:pt>
                <c:pt idx="107">
                  <c:v>0.13138476162384299</c:v>
                </c:pt>
                <c:pt idx="108">
                  <c:v>0.12948780829550299</c:v>
                </c:pt>
                <c:pt idx="109">
                  <c:v>8.9475576023113804E-2</c:v>
                </c:pt>
                <c:pt idx="110">
                  <c:v>0.10057190422821</c:v>
                </c:pt>
                <c:pt idx="111">
                  <c:v>0.12802213230003201</c:v>
                </c:pt>
                <c:pt idx="112">
                  <c:v>9.6048795501430001E-2</c:v>
                </c:pt>
                <c:pt idx="113">
                  <c:v>0.13667940193903499</c:v>
                </c:pt>
                <c:pt idx="114">
                  <c:v>0.119818837213092</c:v>
                </c:pt>
                <c:pt idx="115">
                  <c:v>0.105048926832398</c:v>
                </c:pt>
                <c:pt idx="116">
                  <c:v>0.10538590979604399</c:v>
                </c:pt>
                <c:pt idx="117">
                  <c:v>0.13494972335085201</c:v>
                </c:pt>
                <c:pt idx="118">
                  <c:v>0.103002411131283</c:v>
                </c:pt>
                <c:pt idx="119">
                  <c:v>0.108655606888169</c:v>
                </c:pt>
                <c:pt idx="120">
                  <c:v>0.117123893190155</c:v>
                </c:pt>
                <c:pt idx="121">
                  <c:v>0.138178298234261</c:v>
                </c:pt>
                <c:pt idx="122">
                  <c:v>0.13456457373254399</c:v>
                </c:pt>
                <c:pt idx="123">
                  <c:v>0.12001897787499299</c:v>
                </c:pt>
                <c:pt idx="124">
                  <c:v>0.105632491503156</c:v>
                </c:pt>
                <c:pt idx="125">
                  <c:v>0.137413566941855</c:v>
                </c:pt>
                <c:pt idx="126">
                  <c:v>9.4857674537492997E-2</c:v>
                </c:pt>
                <c:pt idx="127">
                  <c:v>0.108543484020902</c:v>
                </c:pt>
                <c:pt idx="128">
                  <c:v>9.0912823417547597E-2</c:v>
                </c:pt>
                <c:pt idx="129">
                  <c:v>9.4685161584172006E-2</c:v>
                </c:pt>
                <c:pt idx="130">
                  <c:v>8.6268958575621099E-2</c:v>
                </c:pt>
                <c:pt idx="131">
                  <c:v>0.11971274658688801</c:v>
                </c:pt>
                <c:pt idx="132">
                  <c:v>0.11159745806997801</c:v>
                </c:pt>
                <c:pt idx="133">
                  <c:v>0.119238402251064</c:v>
                </c:pt>
                <c:pt idx="134">
                  <c:v>9.2918133075654705E-2</c:v>
                </c:pt>
                <c:pt idx="135">
                  <c:v>9.6117999194758497E-2</c:v>
                </c:pt>
                <c:pt idx="136">
                  <c:v>0.12956352369671301</c:v>
                </c:pt>
                <c:pt idx="137">
                  <c:v>9.6548915725716597E-2</c:v>
                </c:pt>
                <c:pt idx="138">
                  <c:v>0.137845092458624</c:v>
                </c:pt>
                <c:pt idx="139">
                  <c:v>0.12734672762808399</c:v>
                </c:pt>
                <c:pt idx="140">
                  <c:v>0.11592169116049</c:v>
                </c:pt>
                <c:pt idx="141">
                  <c:v>0.103368075543111</c:v>
                </c:pt>
                <c:pt idx="142">
                  <c:v>9.8994433779111005E-2</c:v>
                </c:pt>
                <c:pt idx="143">
                  <c:v>0.13923356873746701</c:v>
                </c:pt>
                <c:pt idx="144">
                  <c:v>0.12561992720979701</c:v>
                </c:pt>
                <c:pt idx="145">
                  <c:v>9.4180045549966507E-2</c:v>
                </c:pt>
                <c:pt idx="146">
                  <c:v>0.105516909949045</c:v>
                </c:pt>
                <c:pt idx="147">
                  <c:v>9.1457554640705305E-2</c:v>
                </c:pt>
                <c:pt idx="148">
                  <c:v>9.1691003271835894E-2</c:v>
                </c:pt>
                <c:pt idx="149">
                  <c:v>0.114246054329594</c:v>
                </c:pt>
                <c:pt idx="150">
                  <c:v>0.12537511652928399</c:v>
                </c:pt>
                <c:pt idx="151">
                  <c:v>8.1119286336199206E-2</c:v>
                </c:pt>
                <c:pt idx="152">
                  <c:v>8.99987085507577E-2</c:v>
                </c:pt>
                <c:pt idx="153">
                  <c:v>0.129540744739676</c:v>
                </c:pt>
                <c:pt idx="154">
                  <c:v>0.12238605730068999</c:v>
                </c:pt>
                <c:pt idx="155">
                  <c:v>9.6341511656610895E-2</c:v>
                </c:pt>
                <c:pt idx="156">
                  <c:v>8.22454358510952E-2</c:v>
                </c:pt>
                <c:pt idx="157">
                  <c:v>0.114329643116521</c:v>
                </c:pt>
                <c:pt idx="158">
                  <c:v>0.122041681156754</c:v>
                </c:pt>
                <c:pt idx="159">
                  <c:v>9.8093927065946093E-2</c:v>
                </c:pt>
                <c:pt idx="160">
                  <c:v>0.102180117579337</c:v>
                </c:pt>
                <c:pt idx="161">
                  <c:v>0.13251588997748501</c:v>
                </c:pt>
                <c:pt idx="162">
                  <c:v>8.4410531004970299E-2</c:v>
                </c:pt>
                <c:pt idx="163">
                  <c:v>0.13797943245921701</c:v>
                </c:pt>
                <c:pt idx="164">
                  <c:v>0.13130496779814299</c:v>
                </c:pt>
                <c:pt idx="165">
                  <c:v>8.0520969022960201E-2</c:v>
                </c:pt>
                <c:pt idx="166">
                  <c:v>0.12753480692715799</c:v>
                </c:pt>
                <c:pt idx="167">
                  <c:v>0.116345443029651</c:v>
                </c:pt>
                <c:pt idx="168">
                  <c:v>8.3864373489119501E-2</c:v>
                </c:pt>
                <c:pt idx="169">
                  <c:v>0.124272286172596</c:v>
                </c:pt>
                <c:pt idx="170">
                  <c:v>8.9648514298031404E-2</c:v>
                </c:pt>
                <c:pt idx="171">
                  <c:v>0.10169377843116401</c:v>
                </c:pt>
                <c:pt idx="172">
                  <c:v>0.130055673047558</c:v>
                </c:pt>
                <c:pt idx="173">
                  <c:v>8.3372346343785E-2</c:v>
                </c:pt>
                <c:pt idx="174">
                  <c:v>8.33509270615167E-2</c:v>
                </c:pt>
                <c:pt idx="175">
                  <c:v>9.8038657064024606E-2</c:v>
                </c:pt>
                <c:pt idx="176">
                  <c:v>0.11204375459211501</c:v>
                </c:pt>
                <c:pt idx="177">
                  <c:v>0.128196552418814</c:v>
                </c:pt>
                <c:pt idx="178">
                  <c:v>0.11103963895208099</c:v>
                </c:pt>
                <c:pt idx="179">
                  <c:v>0.10445355333889</c:v>
                </c:pt>
                <c:pt idx="180">
                  <c:v>0.101122450414596</c:v>
                </c:pt>
                <c:pt idx="181">
                  <c:v>0.136500821236956</c:v>
                </c:pt>
                <c:pt idx="182">
                  <c:v>0.10368054052765301</c:v>
                </c:pt>
                <c:pt idx="183">
                  <c:v>0.10641924929291</c:v>
                </c:pt>
                <c:pt idx="184">
                  <c:v>0.106869863611339</c:v>
                </c:pt>
                <c:pt idx="185">
                  <c:v>0.13020585126127299</c:v>
                </c:pt>
                <c:pt idx="186">
                  <c:v>0.133672788731348</c:v>
                </c:pt>
                <c:pt idx="187">
                  <c:v>0.10619303381124801</c:v>
                </c:pt>
                <c:pt idx="188">
                  <c:v>0.11545682563552501</c:v>
                </c:pt>
                <c:pt idx="189">
                  <c:v>8.6949175242599999E-2</c:v>
                </c:pt>
                <c:pt idx="190">
                  <c:v>0.120701976598098</c:v>
                </c:pt>
                <c:pt idx="191">
                  <c:v>0.110134517782515</c:v>
                </c:pt>
                <c:pt idx="192">
                  <c:v>0.115180741923375</c:v>
                </c:pt>
                <c:pt idx="193">
                  <c:v>0.108570596165782</c:v>
                </c:pt>
                <c:pt idx="194">
                  <c:v>0.129453552239923</c:v>
                </c:pt>
                <c:pt idx="195">
                  <c:v>0.122675806632004</c:v>
                </c:pt>
                <c:pt idx="196">
                  <c:v>0.112101837268473</c:v>
                </c:pt>
                <c:pt idx="197">
                  <c:v>0.13754751322659201</c:v>
                </c:pt>
                <c:pt idx="198">
                  <c:v>0.13983429900421299</c:v>
                </c:pt>
                <c:pt idx="199">
                  <c:v>9.3035431391330803E-2</c:v>
                </c:pt>
                <c:pt idx="200">
                  <c:v>0.12695366606795799</c:v>
                </c:pt>
                <c:pt idx="201">
                  <c:v>0.124877153909422</c:v>
                </c:pt>
                <c:pt idx="202">
                  <c:v>8.5219427748923604E-2</c:v>
                </c:pt>
                <c:pt idx="203">
                  <c:v>9.9050127405993699E-2</c:v>
                </c:pt>
                <c:pt idx="204">
                  <c:v>0.123371752588973</c:v>
                </c:pt>
                <c:pt idx="205">
                  <c:v>0.11299972884206699</c:v>
                </c:pt>
                <c:pt idx="206">
                  <c:v>0.102727035156194</c:v>
                </c:pt>
                <c:pt idx="207">
                  <c:v>0.10361659500103899</c:v>
                </c:pt>
                <c:pt idx="208">
                  <c:v>0.11769018607354</c:v>
                </c:pt>
                <c:pt idx="209">
                  <c:v>0.13248444176789501</c:v>
                </c:pt>
                <c:pt idx="210">
                  <c:v>8.2370178605324099E-2</c:v>
                </c:pt>
                <c:pt idx="211">
                  <c:v>0.13143602317126599</c:v>
                </c:pt>
                <c:pt idx="212">
                  <c:v>0.13543153339926201</c:v>
                </c:pt>
                <c:pt idx="213">
                  <c:v>8.5361019759606693E-2</c:v>
                </c:pt>
                <c:pt idx="214">
                  <c:v>8.0215668060720294E-2</c:v>
                </c:pt>
                <c:pt idx="215">
                  <c:v>8.0076962552960596E-2</c:v>
                </c:pt>
                <c:pt idx="216">
                  <c:v>0.129052335313318</c:v>
                </c:pt>
                <c:pt idx="217">
                  <c:v>8.5921826904763104E-2</c:v>
                </c:pt>
                <c:pt idx="218">
                  <c:v>0.133788895670018</c:v>
                </c:pt>
                <c:pt idx="219">
                  <c:v>0.11409764646486099</c:v>
                </c:pt>
                <c:pt idx="220">
                  <c:v>0.129293794851292</c:v>
                </c:pt>
                <c:pt idx="221">
                  <c:v>8.6697662273967593E-2</c:v>
                </c:pt>
                <c:pt idx="222">
                  <c:v>0.134462537871301</c:v>
                </c:pt>
                <c:pt idx="223">
                  <c:v>0.13520235255924401</c:v>
                </c:pt>
                <c:pt idx="224">
                  <c:v>0.117808583509869</c:v>
                </c:pt>
                <c:pt idx="225">
                  <c:v>0.12277233235539101</c:v>
                </c:pt>
                <c:pt idx="226">
                  <c:v>0.12526168567038901</c:v>
                </c:pt>
                <c:pt idx="227">
                  <c:v>0.13938523364869801</c:v>
                </c:pt>
                <c:pt idx="228">
                  <c:v>0.119115648096739</c:v>
                </c:pt>
                <c:pt idx="229">
                  <c:v>0.13765485000253</c:v>
                </c:pt>
                <c:pt idx="230">
                  <c:v>0.102619273241098</c:v>
                </c:pt>
                <c:pt idx="231">
                  <c:v>0.129502706999503</c:v>
                </c:pt>
                <c:pt idx="232">
                  <c:v>9.8263756389922199E-2</c:v>
                </c:pt>
                <c:pt idx="233">
                  <c:v>0.109087093289262</c:v>
                </c:pt>
                <c:pt idx="234">
                  <c:v>9.2182179383286697E-2</c:v>
                </c:pt>
                <c:pt idx="235">
                  <c:v>9.2413269086068395E-2</c:v>
                </c:pt>
                <c:pt idx="236">
                  <c:v>0.104700411785245</c:v>
                </c:pt>
                <c:pt idx="237">
                  <c:v>0.105061731805229</c:v>
                </c:pt>
                <c:pt idx="238">
                  <c:v>0.118459566866517</c:v>
                </c:pt>
                <c:pt idx="239">
                  <c:v>0.125502399257371</c:v>
                </c:pt>
                <c:pt idx="240">
                  <c:v>0.11597216492840599</c:v>
                </c:pt>
                <c:pt idx="241">
                  <c:v>0.10119913668830301</c:v>
                </c:pt>
                <c:pt idx="242">
                  <c:v>0.12623677911584499</c:v>
                </c:pt>
                <c:pt idx="243">
                  <c:v>0.11257419631311</c:v>
                </c:pt>
                <c:pt idx="244">
                  <c:v>0.119409714323977</c:v>
                </c:pt>
                <c:pt idx="245">
                  <c:v>0.102147459896324</c:v>
                </c:pt>
                <c:pt idx="246">
                  <c:v>0.113609117716634</c:v>
                </c:pt>
                <c:pt idx="247">
                  <c:v>0.124796938508176</c:v>
                </c:pt>
                <c:pt idx="248">
                  <c:v>0.103270064454936</c:v>
                </c:pt>
                <c:pt idx="249">
                  <c:v>0.13545678507678499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0.32645813559555809</c:v>
                </c:pt>
                <c:pt idx="1">
                  <c:v>0.34530293779182247</c:v>
                </c:pt>
                <c:pt idx="2">
                  <c:v>0.40971387592610942</c:v>
                </c:pt>
                <c:pt idx="3">
                  <c:v>0.31248217353570401</c:v>
                </c:pt>
                <c:pt idx="4">
                  <c:v>0.29614796831333035</c:v>
                </c:pt>
                <c:pt idx="5">
                  <c:v>0.37956319246546838</c:v>
                </c:pt>
                <c:pt idx="6">
                  <c:v>0.32633627723913722</c:v>
                </c:pt>
                <c:pt idx="7">
                  <c:v>0.34370346969918564</c:v>
                </c:pt>
                <c:pt idx="8">
                  <c:v>0.35197011466079164</c:v>
                </c:pt>
                <c:pt idx="9">
                  <c:v>0.34900967886053996</c:v>
                </c:pt>
                <c:pt idx="10">
                  <c:v>0.56192598220249024</c:v>
                </c:pt>
                <c:pt idx="11">
                  <c:v>0.33228245883261676</c:v>
                </c:pt>
                <c:pt idx="12">
                  <c:v>0.32782719015458817</c:v>
                </c:pt>
                <c:pt idx="13">
                  <c:v>0.32387148517936337</c:v>
                </c:pt>
                <c:pt idx="14">
                  <c:v>0.31957424962820147</c:v>
                </c:pt>
                <c:pt idx="15">
                  <c:v>0.34852144292288406</c:v>
                </c:pt>
                <c:pt idx="16">
                  <c:v>0.32485502533320049</c:v>
                </c:pt>
                <c:pt idx="17">
                  <c:v>0.32867078456678084</c:v>
                </c:pt>
                <c:pt idx="18">
                  <c:v>0.42704912223648767</c:v>
                </c:pt>
                <c:pt idx="19">
                  <c:v>0.36481379405931375</c:v>
                </c:pt>
                <c:pt idx="20">
                  <c:v>0.31787082536929678</c:v>
                </c:pt>
                <c:pt idx="21">
                  <c:v>0.35585776044759049</c:v>
                </c:pt>
                <c:pt idx="22">
                  <c:v>0.41430510865176634</c:v>
                </c:pt>
                <c:pt idx="23">
                  <c:v>0.37080769424930465</c:v>
                </c:pt>
                <c:pt idx="24">
                  <c:v>0.3221390778919172</c:v>
                </c:pt>
                <c:pt idx="25">
                  <c:v>0.39147478507392008</c:v>
                </c:pt>
                <c:pt idx="26">
                  <c:v>0.34434063333940695</c:v>
                </c:pt>
                <c:pt idx="27">
                  <c:v>0.35104228735734389</c:v>
                </c:pt>
                <c:pt idx="28">
                  <c:v>0.39123551304277149</c:v>
                </c:pt>
                <c:pt idx="29">
                  <c:v>0.2982306412108725</c:v>
                </c:pt>
                <c:pt idx="30">
                  <c:v>0.32478147202434826</c:v>
                </c:pt>
                <c:pt idx="31">
                  <c:v>0.34435476989645886</c:v>
                </c:pt>
                <c:pt idx="32">
                  <c:v>0.35162818282886898</c:v>
                </c:pt>
                <c:pt idx="33">
                  <c:v>0.32530943230463621</c:v>
                </c:pt>
                <c:pt idx="34">
                  <c:v>0.36818767785456546</c:v>
                </c:pt>
                <c:pt idx="35">
                  <c:v>0.32344155482308451</c:v>
                </c:pt>
                <c:pt idx="36">
                  <c:v>0.33824286958068411</c:v>
                </c:pt>
                <c:pt idx="37">
                  <c:v>0.36645585701817673</c:v>
                </c:pt>
                <c:pt idx="38">
                  <c:v>0.38429588335917986</c:v>
                </c:pt>
                <c:pt idx="39">
                  <c:v>0.3686602030770692</c:v>
                </c:pt>
                <c:pt idx="40">
                  <c:v>0.41528050022250057</c:v>
                </c:pt>
                <c:pt idx="41">
                  <c:v>0.34103900648751484</c:v>
                </c:pt>
                <c:pt idx="42">
                  <c:v>0.34105311217872103</c:v>
                </c:pt>
                <c:pt idx="43">
                  <c:v>0.35381518228282144</c:v>
                </c:pt>
                <c:pt idx="44">
                  <c:v>0.32855608708642114</c:v>
                </c:pt>
                <c:pt idx="45">
                  <c:v>0.33501951851194256</c:v>
                </c:pt>
                <c:pt idx="46">
                  <c:v>0.42668388669152163</c:v>
                </c:pt>
                <c:pt idx="47">
                  <c:v>0.37666238947793329</c:v>
                </c:pt>
                <c:pt idx="48">
                  <c:v>0.41729236687140309</c:v>
                </c:pt>
                <c:pt idx="49">
                  <c:v>0.31995198584043016</c:v>
                </c:pt>
                <c:pt idx="50">
                  <c:v>0.40224674894990559</c:v>
                </c:pt>
                <c:pt idx="51">
                  <c:v>0.31167219202881524</c:v>
                </c:pt>
                <c:pt idx="52">
                  <c:v>0.36949071037094439</c:v>
                </c:pt>
                <c:pt idx="53">
                  <c:v>0.31620431666112148</c:v>
                </c:pt>
                <c:pt idx="54">
                  <c:v>0.36340754615694915</c:v>
                </c:pt>
                <c:pt idx="55">
                  <c:v>0.36043535046971703</c:v>
                </c:pt>
                <c:pt idx="56">
                  <c:v>0.33799862814847514</c:v>
                </c:pt>
                <c:pt idx="57">
                  <c:v>0.31694731928416187</c:v>
                </c:pt>
                <c:pt idx="58">
                  <c:v>0.3282692507879873</c:v>
                </c:pt>
                <c:pt idx="59">
                  <c:v>0.33658336741934386</c:v>
                </c:pt>
                <c:pt idx="60">
                  <c:v>0.48589127546522831</c:v>
                </c:pt>
                <c:pt idx="61">
                  <c:v>0.40372145729668291</c:v>
                </c:pt>
                <c:pt idx="62">
                  <c:v>0.38684728498028015</c:v>
                </c:pt>
                <c:pt idx="63">
                  <c:v>0.34876136313677897</c:v>
                </c:pt>
                <c:pt idx="64">
                  <c:v>0.31818247780718539</c:v>
                </c:pt>
                <c:pt idx="65">
                  <c:v>0.35073881436840515</c:v>
                </c:pt>
                <c:pt idx="66">
                  <c:v>0.34367695593825148</c:v>
                </c:pt>
                <c:pt idx="67">
                  <c:v>0.40983536389238923</c:v>
                </c:pt>
                <c:pt idx="68">
                  <c:v>0.37243089817681613</c:v>
                </c:pt>
                <c:pt idx="69">
                  <c:v>0.34427547554041965</c:v>
                </c:pt>
                <c:pt idx="70">
                  <c:v>0.35168642667855715</c:v>
                </c:pt>
                <c:pt idx="71">
                  <c:v>0.34108990426606994</c:v>
                </c:pt>
                <c:pt idx="72">
                  <c:v>0.33818052057359949</c:v>
                </c:pt>
                <c:pt idx="73">
                  <c:v>0.33706095464044389</c:v>
                </c:pt>
                <c:pt idx="74">
                  <c:v>0.34163320487136895</c:v>
                </c:pt>
                <c:pt idx="75">
                  <c:v>0.31677965601362534</c:v>
                </c:pt>
                <c:pt idx="76">
                  <c:v>0.31827825452450342</c:v>
                </c:pt>
                <c:pt idx="77">
                  <c:v>0.33385319082347414</c:v>
                </c:pt>
                <c:pt idx="78">
                  <c:v>0.49015616361073439</c:v>
                </c:pt>
                <c:pt idx="79">
                  <c:v>0.33761474963307397</c:v>
                </c:pt>
                <c:pt idx="81">
                  <c:v>0.31718424551108348</c:v>
                </c:pt>
                <c:pt idx="82">
                  <c:v>0.33778636373178217</c:v>
                </c:pt>
                <c:pt idx="83">
                  <c:v>0.3386760717165414</c:v>
                </c:pt>
                <c:pt idx="84">
                  <c:v>0.31944556992001605</c:v>
                </c:pt>
                <c:pt idx="85">
                  <c:v>0.43320340135757351</c:v>
                </c:pt>
                <c:pt idx="86">
                  <c:v>0.37746332729220961</c:v>
                </c:pt>
                <c:pt idx="87">
                  <c:v>0.3324611412098516</c:v>
                </c:pt>
                <c:pt idx="88">
                  <c:v>0.32955049201773168</c:v>
                </c:pt>
                <c:pt idx="89">
                  <c:v>0.32464615615946757</c:v>
                </c:pt>
                <c:pt idx="90">
                  <c:v>0.37721695611668998</c:v>
                </c:pt>
                <c:pt idx="91">
                  <c:v>0.34254634003255319</c:v>
                </c:pt>
                <c:pt idx="92">
                  <c:v>0.33662883280916417</c:v>
                </c:pt>
                <c:pt idx="93">
                  <c:v>0.41192353091035894</c:v>
                </c:pt>
                <c:pt idx="94">
                  <c:v>0.38985982232704741</c:v>
                </c:pt>
                <c:pt idx="95">
                  <c:v>0.39945280351807694</c:v>
                </c:pt>
                <c:pt idx="96">
                  <c:v>0.33917183892039965</c:v>
                </c:pt>
                <c:pt idx="97">
                  <c:v>0.3369731721770039</c:v>
                </c:pt>
                <c:pt idx="98">
                  <c:v>0.32900058612158317</c:v>
                </c:pt>
                <c:pt idx="99">
                  <c:v>0.32813705237346019</c:v>
                </c:pt>
                <c:pt idx="100">
                  <c:v>0.33034679995524435</c:v>
                </c:pt>
                <c:pt idx="101">
                  <c:v>0.34347907500537112</c:v>
                </c:pt>
                <c:pt idx="102">
                  <c:v>0.43248996821413066</c:v>
                </c:pt>
                <c:pt idx="103">
                  <c:v>0.3544045347289968</c:v>
                </c:pt>
                <c:pt idx="104">
                  <c:v>0.49723169561026287</c:v>
                </c:pt>
                <c:pt idx="105">
                  <c:v>0.31707244942016244</c:v>
                </c:pt>
                <c:pt idx="106">
                  <c:v>0.37869657213283753</c:v>
                </c:pt>
                <c:pt idx="107">
                  <c:v>0.34223999652002157</c:v>
                </c:pt>
                <c:pt idx="108">
                  <c:v>0.34151310586811889</c:v>
                </c:pt>
                <c:pt idx="109">
                  <c:v>0.33946765717975569</c:v>
                </c:pt>
                <c:pt idx="110">
                  <c:v>0.34448082600781216</c:v>
                </c:pt>
                <c:pt idx="111">
                  <c:v>0.3233092020793325</c:v>
                </c:pt>
                <c:pt idx="112">
                  <c:v>0.3465434052402005</c:v>
                </c:pt>
                <c:pt idx="113">
                  <c:v>0.38593976740290253</c:v>
                </c:pt>
                <c:pt idx="114">
                  <c:v>0.34878352481355457</c:v>
                </c:pt>
                <c:pt idx="115">
                  <c:v>0.37912514439193107</c:v>
                </c:pt>
                <c:pt idx="116">
                  <c:v>0.31777748705374037</c:v>
                </c:pt>
                <c:pt idx="117">
                  <c:v>0.37952624604889457</c:v>
                </c:pt>
                <c:pt idx="118">
                  <c:v>0.34723066414700576</c:v>
                </c:pt>
                <c:pt idx="119">
                  <c:v>0.35391599013288999</c:v>
                </c:pt>
                <c:pt idx="120">
                  <c:v>0.32737679574301431</c:v>
                </c:pt>
                <c:pt idx="121">
                  <c:v>0.31958042279721977</c:v>
                </c:pt>
                <c:pt idx="122">
                  <c:v>0.31264387969813723</c:v>
                </c:pt>
                <c:pt idx="123">
                  <c:v>0.44133510084444111</c:v>
                </c:pt>
                <c:pt idx="124">
                  <c:v>0.33480089573116073</c:v>
                </c:pt>
                <c:pt idx="125">
                  <c:v>0.32741201367226297</c:v>
                </c:pt>
                <c:pt idx="126">
                  <c:v>0.34721479910262881</c:v>
                </c:pt>
                <c:pt idx="127">
                  <c:v>0.2977389482985664</c:v>
                </c:pt>
                <c:pt idx="128">
                  <c:v>0.35772304519815457</c:v>
                </c:pt>
                <c:pt idx="129">
                  <c:v>0.32686837354266862</c:v>
                </c:pt>
                <c:pt idx="130">
                  <c:v>0.30974029878454395</c:v>
                </c:pt>
                <c:pt idx="131">
                  <c:v>0.37636620082843614</c:v>
                </c:pt>
                <c:pt idx="132">
                  <c:v>0.349622088092998</c:v>
                </c:pt>
                <c:pt idx="133">
                  <c:v>0.32634704941907472</c:v>
                </c:pt>
                <c:pt idx="134">
                  <c:v>0.34776337776743904</c:v>
                </c:pt>
                <c:pt idx="135">
                  <c:v>0.33533080055969006</c:v>
                </c:pt>
                <c:pt idx="136">
                  <c:v>0.36445778740202944</c:v>
                </c:pt>
                <c:pt idx="137">
                  <c:v>0.35480042005813922</c:v>
                </c:pt>
                <c:pt idx="138">
                  <c:v>0.33126579962699593</c:v>
                </c:pt>
                <c:pt idx="139">
                  <c:v>0.36329855885793078</c:v>
                </c:pt>
                <c:pt idx="140">
                  <c:v>0.34436646805174914</c:v>
                </c:pt>
                <c:pt idx="141">
                  <c:v>0.34657507359726425</c:v>
                </c:pt>
                <c:pt idx="142">
                  <c:v>0.31917737659201617</c:v>
                </c:pt>
                <c:pt idx="143">
                  <c:v>0.41318896882741651</c:v>
                </c:pt>
                <c:pt idx="144">
                  <c:v>0.35183390368640388</c:v>
                </c:pt>
                <c:pt idx="145">
                  <c:v>0.4110736089999219</c:v>
                </c:pt>
                <c:pt idx="146">
                  <c:v>0.33505242150281001</c:v>
                </c:pt>
                <c:pt idx="147">
                  <c:v>0.31078189759299862</c:v>
                </c:pt>
                <c:pt idx="148">
                  <c:v>0.35933303854396687</c:v>
                </c:pt>
                <c:pt idx="149">
                  <c:v>0.42210845727855151</c:v>
                </c:pt>
                <c:pt idx="150">
                  <c:v>0.52809306515413423</c:v>
                </c:pt>
                <c:pt idx="151">
                  <c:v>0.33676211152826885</c:v>
                </c:pt>
                <c:pt idx="152">
                  <c:v>0.36539505965407515</c:v>
                </c:pt>
                <c:pt idx="153">
                  <c:v>0.30135716612356173</c:v>
                </c:pt>
                <c:pt idx="154">
                  <c:v>0.30256951478706207</c:v>
                </c:pt>
                <c:pt idx="155">
                  <c:v>0.35074748767087649</c:v>
                </c:pt>
                <c:pt idx="156">
                  <c:v>0.42749525716143888</c:v>
                </c:pt>
                <c:pt idx="157">
                  <c:v>0.3228020145127905</c:v>
                </c:pt>
                <c:pt idx="158">
                  <c:v>0.32606641715550366</c:v>
                </c:pt>
                <c:pt idx="159">
                  <c:v>0.35312082423164509</c:v>
                </c:pt>
                <c:pt idx="160">
                  <c:v>0.34337592135107564</c:v>
                </c:pt>
                <c:pt idx="161">
                  <c:v>0.34397329891697476</c:v>
                </c:pt>
                <c:pt idx="162">
                  <c:v>0.34280746508202653</c:v>
                </c:pt>
                <c:pt idx="163">
                  <c:v>0.35119991922822635</c:v>
                </c:pt>
                <c:pt idx="164">
                  <c:v>0.31736465637564343</c:v>
                </c:pt>
                <c:pt idx="165">
                  <c:v>0.32921569019602454</c:v>
                </c:pt>
                <c:pt idx="166">
                  <c:v>0.34112814704813887</c:v>
                </c:pt>
                <c:pt idx="167">
                  <c:v>0.38585337390249236</c:v>
                </c:pt>
                <c:pt idx="168">
                  <c:v>0.43959775502178033</c:v>
                </c:pt>
                <c:pt idx="169">
                  <c:v>0.31423945869429254</c:v>
                </c:pt>
                <c:pt idx="170">
                  <c:v>0.32757646689490999</c:v>
                </c:pt>
                <c:pt idx="171">
                  <c:v>0.33795695925760177</c:v>
                </c:pt>
                <c:pt idx="172">
                  <c:v>0.36378673306389647</c:v>
                </c:pt>
                <c:pt idx="173">
                  <c:v>0.30502939917746702</c:v>
                </c:pt>
                <c:pt idx="174">
                  <c:v>0.3626421349303724</c:v>
                </c:pt>
                <c:pt idx="175">
                  <c:v>0.34564962296388918</c:v>
                </c:pt>
                <c:pt idx="176">
                  <c:v>0.3087294114919546</c:v>
                </c:pt>
                <c:pt idx="177">
                  <c:v>0.32069940227931926</c:v>
                </c:pt>
                <c:pt idx="178">
                  <c:v>0.31519185521043308</c:v>
                </c:pt>
                <c:pt idx="179">
                  <c:v>0.3273559921634227</c:v>
                </c:pt>
                <c:pt idx="180">
                  <c:v>0.34089276411347175</c:v>
                </c:pt>
                <c:pt idx="181">
                  <c:v>0.35070066418387219</c:v>
                </c:pt>
                <c:pt idx="182">
                  <c:v>0.3458255274150645</c:v>
                </c:pt>
                <c:pt idx="183">
                  <c:v>0.32045926600450808</c:v>
                </c:pt>
                <c:pt idx="184">
                  <c:v>0.30963131148552553</c:v>
                </c:pt>
                <c:pt idx="185">
                  <c:v>0.35526019768662082</c:v>
                </c:pt>
                <c:pt idx="186">
                  <c:v>0.31324869593270405</c:v>
                </c:pt>
                <c:pt idx="187">
                  <c:v>0.36756397172280275</c:v>
                </c:pt>
                <c:pt idx="188">
                  <c:v>0.33739751581532063</c:v>
                </c:pt>
                <c:pt idx="189">
                  <c:v>0.4008987448972291</c:v>
                </c:pt>
                <c:pt idx="190">
                  <c:v>0.29843583734904022</c:v>
                </c:pt>
                <c:pt idx="191">
                  <c:v>0.36849374357449188</c:v>
                </c:pt>
                <c:pt idx="192">
                  <c:v>0.41857339204023247</c:v>
                </c:pt>
                <c:pt idx="193">
                  <c:v>0.33696372722840595</c:v>
                </c:pt>
                <c:pt idx="194">
                  <c:v>0.34724122026602705</c:v>
                </c:pt>
                <c:pt idx="195">
                  <c:v>0.5387372135655969</c:v>
                </c:pt>
                <c:pt idx="196">
                  <c:v>0.34283996681690837</c:v>
                </c:pt>
                <c:pt idx="197">
                  <c:v>0.31488585122219681</c:v>
                </c:pt>
                <c:pt idx="198">
                  <c:v>0.33709444408236744</c:v>
                </c:pt>
                <c:pt idx="199">
                  <c:v>0.36873770721409438</c:v>
                </c:pt>
                <c:pt idx="200">
                  <c:v>0.32638822445642668</c:v>
                </c:pt>
                <c:pt idx="201">
                  <c:v>0.53873005268953567</c:v>
                </c:pt>
                <c:pt idx="202">
                  <c:v>0.34939581058263347</c:v>
                </c:pt>
                <c:pt idx="203">
                  <c:v>0.35822881293582237</c:v>
                </c:pt>
                <c:pt idx="204">
                  <c:v>0.32439805649662279</c:v>
                </c:pt>
                <c:pt idx="205">
                  <c:v>0.36650805116222562</c:v>
                </c:pt>
                <c:pt idx="206">
                  <c:v>0.41162484212740874</c:v>
                </c:pt>
                <c:pt idx="207">
                  <c:v>0.34397530519690506</c:v>
                </c:pt>
                <c:pt idx="208">
                  <c:v>0.33738865731777873</c:v>
                </c:pt>
                <c:pt idx="209">
                  <c:v>0.32339272505614985</c:v>
                </c:pt>
                <c:pt idx="210">
                  <c:v>0.33387300669602282</c:v>
                </c:pt>
                <c:pt idx="211">
                  <c:v>0.31920250138992057</c:v>
                </c:pt>
                <c:pt idx="212">
                  <c:v>0.33556173881266399</c:v>
                </c:pt>
                <c:pt idx="213">
                  <c:v>0.34948856244713256</c:v>
                </c:pt>
                <c:pt idx="214">
                  <c:v>0.33573397022827406</c:v>
                </c:pt>
                <c:pt idx="215">
                  <c:v>0.41671940418897191</c:v>
                </c:pt>
                <c:pt idx="216">
                  <c:v>0.33377550149137841</c:v>
                </c:pt>
                <c:pt idx="217">
                  <c:v>0.41369918124677751</c:v>
                </c:pt>
                <c:pt idx="218">
                  <c:v>0.33716349097783754</c:v>
                </c:pt>
                <c:pt idx="219">
                  <c:v>0.34351694739729766</c:v>
                </c:pt>
                <c:pt idx="220">
                  <c:v>0.32979377660874221</c:v>
                </c:pt>
                <c:pt idx="221">
                  <c:v>0.41446517892441037</c:v>
                </c:pt>
                <c:pt idx="222">
                  <c:v>0.32268691577644526</c:v>
                </c:pt>
                <c:pt idx="223">
                  <c:v>0.31936448534496026</c:v>
                </c:pt>
                <c:pt idx="224">
                  <c:v>0.33226211824070218</c:v>
                </c:pt>
                <c:pt idx="225">
                  <c:v>0.35401667451957813</c:v>
                </c:pt>
                <c:pt idx="226">
                  <c:v>0.35198054731643252</c:v>
                </c:pt>
                <c:pt idx="227">
                  <c:v>0.33924940478911497</c:v>
                </c:pt>
                <c:pt idx="228">
                  <c:v>0.37247306092121096</c:v>
                </c:pt>
                <c:pt idx="229">
                  <c:v>0.35489706101911977</c:v>
                </c:pt>
                <c:pt idx="230">
                  <c:v>0.34725094300723147</c:v>
                </c:pt>
                <c:pt idx="231">
                  <c:v>0.3125390592882068</c:v>
                </c:pt>
                <c:pt idx="232">
                  <c:v>0.37291576973735768</c:v>
                </c:pt>
                <c:pt idx="233">
                  <c:v>0.3598235276883151</c:v>
                </c:pt>
                <c:pt idx="234">
                  <c:v>0.44214582313161205</c:v>
                </c:pt>
                <c:pt idx="235">
                  <c:v>0.41612085372095931</c:v>
                </c:pt>
                <c:pt idx="236">
                  <c:v>0.37587478570873517</c:v>
                </c:pt>
                <c:pt idx="237">
                  <c:v>0.33802764204286112</c:v>
                </c:pt>
                <c:pt idx="238">
                  <c:v>0.35177044350889597</c:v>
                </c:pt>
                <c:pt idx="239">
                  <c:v>0.35846629474795566</c:v>
                </c:pt>
                <c:pt idx="240">
                  <c:v>0.48952285820114888</c:v>
                </c:pt>
                <c:pt idx="241">
                  <c:v>0.32205225226967571</c:v>
                </c:pt>
                <c:pt idx="242">
                  <c:v>0.3355494542063176</c:v>
                </c:pt>
                <c:pt idx="243">
                  <c:v>0.35077878563779918</c:v>
                </c:pt>
                <c:pt idx="244">
                  <c:v>0.34046653765860385</c:v>
                </c:pt>
                <c:pt idx="245">
                  <c:v>0.36593440943120242</c:v>
                </c:pt>
                <c:pt idx="246">
                  <c:v>0.41553255071351702</c:v>
                </c:pt>
                <c:pt idx="247">
                  <c:v>0.38626166730136147</c:v>
                </c:pt>
                <c:pt idx="248">
                  <c:v>0.41810157673216519</c:v>
                </c:pt>
                <c:pt idx="249">
                  <c:v>0.35516590252986596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0-4474-BF93-C965624429F9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0-4474-BF93-C965624429F9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0.29798479475471945</c:v>
                </c:pt>
                <c:pt idx="1">
                  <c:v>0.29798479475471945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0-4474-BF93-C9656244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A700_IW1!$M$2:$M$123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A700_IW1!$N$2:$N$123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15</c:v>
                </c:pt>
                <c:pt idx="87">
                  <c:v>20</c:v>
                </c:pt>
                <c:pt idx="88">
                  <c:v>18</c:v>
                </c:pt>
                <c:pt idx="89">
                  <c:v>19</c:v>
                </c:pt>
                <c:pt idx="90">
                  <c:v>30</c:v>
                </c:pt>
                <c:pt idx="91">
                  <c:v>18</c:v>
                </c:pt>
                <c:pt idx="92">
                  <c:v>4</c:v>
                </c:pt>
                <c:pt idx="93">
                  <c:v>12</c:v>
                </c:pt>
                <c:pt idx="94">
                  <c:v>5</c:v>
                </c:pt>
                <c:pt idx="95">
                  <c:v>9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2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4137-A7B8-F2B7677B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A700_IW1!$M$2:$M$122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A700_IW1!$O$2:$O$122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4.8000000000000001E-2</c:v>
                </c:pt>
                <c:pt idx="83">
                  <c:v>8.4000000000000005E-2</c:v>
                </c:pt>
                <c:pt idx="84">
                  <c:v>0.124</c:v>
                </c:pt>
                <c:pt idx="85">
                  <c:v>0.16800000000000001</c:v>
                </c:pt>
                <c:pt idx="86">
                  <c:v>0.22800000000000001</c:v>
                </c:pt>
                <c:pt idx="87">
                  <c:v>0.308</c:v>
                </c:pt>
                <c:pt idx="88">
                  <c:v>0.38</c:v>
                </c:pt>
                <c:pt idx="89">
                  <c:v>0.45600000000000002</c:v>
                </c:pt>
                <c:pt idx="90">
                  <c:v>0.57599999999999996</c:v>
                </c:pt>
                <c:pt idx="91">
                  <c:v>0.64800000000000002</c:v>
                </c:pt>
                <c:pt idx="92">
                  <c:v>0.66400000000000003</c:v>
                </c:pt>
                <c:pt idx="93">
                  <c:v>0.71199999999999997</c:v>
                </c:pt>
                <c:pt idx="94">
                  <c:v>0.73199999999999998</c:v>
                </c:pt>
                <c:pt idx="95">
                  <c:v>0.76800000000000002</c:v>
                </c:pt>
                <c:pt idx="96">
                  <c:v>0.81200000000000006</c:v>
                </c:pt>
                <c:pt idx="97">
                  <c:v>0.83599999999999997</c:v>
                </c:pt>
                <c:pt idx="98">
                  <c:v>0.85599999999999998</c:v>
                </c:pt>
                <c:pt idx="99">
                  <c:v>0.88</c:v>
                </c:pt>
                <c:pt idx="100">
                  <c:v>0.90400000000000003</c:v>
                </c:pt>
                <c:pt idx="101">
                  <c:v>0.91200000000000003</c:v>
                </c:pt>
                <c:pt idx="102">
                  <c:v>0.93200000000000005</c:v>
                </c:pt>
                <c:pt idx="103">
                  <c:v>0.95599999999999996</c:v>
                </c:pt>
                <c:pt idx="104">
                  <c:v>0.97199999999999998</c:v>
                </c:pt>
                <c:pt idx="105">
                  <c:v>0.97199999999999998</c:v>
                </c:pt>
                <c:pt idx="106">
                  <c:v>0.98</c:v>
                </c:pt>
                <c:pt idx="107">
                  <c:v>0.98</c:v>
                </c:pt>
                <c:pt idx="108">
                  <c:v>0.98399999999999999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1-4860-898B-DCDE5C60DD04}"/>
            </c:ext>
          </c:extLst>
        </c:ser>
        <c:ser>
          <c:idx val="2"/>
          <c:order val="1"/>
          <c:tx>
            <c:strRef>
              <c:f>A700_IW1!$Y$4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1-4860-898B-DCDE5C60DD04}"/>
            </c:ext>
          </c:extLst>
        </c:ser>
        <c:ser>
          <c:idx val="3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A700_IW1!$AD$8:$AD$9</c:f>
              <c:numCache>
                <c:formatCode>General</c:formatCode>
                <c:ptCount val="2"/>
                <c:pt idx="0">
                  <c:v>0.29798479475471945</c:v>
                </c:pt>
                <c:pt idx="1">
                  <c:v>0.29798479475471945</c:v>
                </c:pt>
              </c:numCache>
            </c:numRef>
          </c:xVal>
          <c:y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1-4860-898B-DCDE5C60D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A700_IW1!$D$1:$D$2270</c:f>
              <c:numCache>
                <c:formatCode>General</c:formatCode>
                <c:ptCount val="2270"/>
                <c:pt idx="0">
                  <c:v>7.3899999999999993E-2</c:v>
                </c:pt>
                <c:pt idx="1">
                  <c:v>0.99950000000000006</c:v>
                </c:pt>
                <c:pt idx="2">
                  <c:v>9.3299999999999994E-2</c:v>
                </c:pt>
                <c:pt idx="3">
                  <c:v>0.42099999999999999</c:v>
                </c:pt>
                <c:pt idx="4">
                  <c:v>0.80820000000000003</c:v>
                </c:pt>
                <c:pt idx="5">
                  <c:v>0.1052</c:v>
                </c:pt>
                <c:pt idx="6">
                  <c:v>0.43419999999999997</c:v>
                </c:pt>
                <c:pt idx="7">
                  <c:v>0.3014</c:v>
                </c:pt>
                <c:pt idx="8">
                  <c:v>0.62019999999999997</c:v>
                </c:pt>
                <c:pt idx="9">
                  <c:v>0.7782</c:v>
                </c:pt>
                <c:pt idx="10">
                  <c:v>6.1199999999999997E-2</c:v>
                </c:pt>
                <c:pt idx="11">
                  <c:v>0.62629999999999997</c:v>
                </c:pt>
                <c:pt idx="12">
                  <c:v>0.25879999999999997</c:v>
                </c:pt>
                <c:pt idx="13">
                  <c:v>0.78280000000000005</c:v>
                </c:pt>
                <c:pt idx="14">
                  <c:v>0.2077</c:v>
                </c:pt>
                <c:pt idx="15">
                  <c:v>0.69259999999999999</c:v>
                </c:pt>
                <c:pt idx="16">
                  <c:v>4.6699999999999998E-2</c:v>
                </c:pt>
                <c:pt idx="17">
                  <c:v>0.43440000000000001</c:v>
                </c:pt>
                <c:pt idx="18">
                  <c:v>0.50539999999999996</c:v>
                </c:pt>
                <c:pt idx="19">
                  <c:v>0.2737</c:v>
                </c:pt>
                <c:pt idx="20">
                  <c:v>0.56699999999999995</c:v>
                </c:pt>
                <c:pt idx="21">
                  <c:v>0.34429999999999999</c:v>
                </c:pt>
                <c:pt idx="22">
                  <c:v>0.56040000000000001</c:v>
                </c:pt>
                <c:pt idx="23">
                  <c:v>0.90329999999999999</c:v>
                </c:pt>
                <c:pt idx="24">
                  <c:v>0.4652</c:v>
                </c:pt>
                <c:pt idx="25">
                  <c:v>0.71940000000000004</c:v>
                </c:pt>
                <c:pt idx="26">
                  <c:v>0.62060000000000004</c:v>
                </c:pt>
                <c:pt idx="27">
                  <c:v>0.95799999999999996</c:v>
                </c:pt>
                <c:pt idx="28">
                  <c:v>0.42720000000000002</c:v>
                </c:pt>
                <c:pt idx="29">
                  <c:v>0.33239999999999997</c:v>
                </c:pt>
                <c:pt idx="30">
                  <c:v>0.67910000000000004</c:v>
                </c:pt>
                <c:pt idx="31">
                  <c:v>0.55610000000000004</c:v>
                </c:pt>
                <c:pt idx="32">
                  <c:v>0.1391</c:v>
                </c:pt>
                <c:pt idx="33">
                  <c:v>2.8299999999999999E-2</c:v>
                </c:pt>
                <c:pt idx="34">
                  <c:v>8.5000000000000006E-2</c:v>
                </c:pt>
                <c:pt idx="35">
                  <c:v>0.97389999999999999</c:v>
                </c:pt>
                <c:pt idx="36">
                  <c:v>0.2419</c:v>
                </c:pt>
                <c:pt idx="37">
                  <c:v>0.627</c:v>
                </c:pt>
                <c:pt idx="38">
                  <c:v>0.3281</c:v>
                </c:pt>
                <c:pt idx="39">
                  <c:v>0.105</c:v>
                </c:pt>
                <c:pt idx="40">
                  <c:v>3.3599999999999998E-2</c:v>
                </c:pt>
                <c:pt idx="41">
                  <c:v>0.4405</c:v>
                </c:pt>
                <c:pt idx="42">
                  <c:v>0.49830000000000002</c:v>
                </c:pt>
                <c:pt idx="43">
                  <c:v>0.42730000000000001</c:v>
                </c:pt>
                <c:pt idx="44">
                  <c:v>0.82699999999999996</c:v>
                </c:pt>
                <c:pt idx="45">
                  <c:v>0.81630000000000003</c:v>
                </c:pt>
                <c:pt idx="46">
                  <c:v>0.81410000000000005</c:v>
                </c:pt>
                <c:pt idx="47">
                  <c:v>0.91</c:v>
                </c:pt>
                <c:pt idx="48">
                  <c:v>0.2029</c:v>
                </c:pt>
                <c:pt idx="49">
                  <c:v>9.0800000000000006E-2</c:v>
                </c:pt>
                <c:pt idx="50">
                  <c:v>0.73860000000000003</c:v>
                </c:pt>
                <c:pt idx="51">
                  <c:v>0.76039999999999996</c:v>
                </c:pt>
                <c:pt idx="52">
                  <c:v>0.6371</c:v>
                </c:pt>
                <c:pt idx="53">
                  <c:v>0.9446</c:v>
                </c:pt>
                <c:pt idx="54">
                  <c:v>0.80230000000000001</c:v>
                </c:pt>
                <c:pt idx="55">
                  <c:v>0.4632</c:v>
                </c:pt>
                <c:pt idx="56">
                  <c:v>0.88600000000000001</c:v>
                </c:pt>
                <c:pt idx="57">
                  <c:v>4.65E-2</c:v>
                </c:pt>
                <c:pt idx="58">
                  <c:v>0.74890000000000001</c:v>
                </c:pt>
                <c:pt idx="59">
                  <c:v>0.81559999999999999</c:v>
                </c:pt>
                <c:pt idx="60">
                  <c:v>0.2263</c:v>
                </c:pt>
                <c:pt idx="61">
                  <c:v>0.31950000000000001</c:v>
                </c:pt>
                <c:pt idx="62">
                  <c:v>1.6899999999999998E-2</c:v>
                </c:pt>
                <c:pt idx="63">
                  <c:v>0.82779999999999998</c:v>
                </c:pt>
                <c:pt idx="64">
                  <c:v>0.7208</c:v>
                </c:pt>
                <c:pt idx="65">
                  <c:v>0.96479999999999999</c:v>
                </c:pt>
                <c:pt idx="66">
                  <c:v>0.62490000000000001</c:v>
                </c:pt>
                <c:pt idx="67">
                  <c:v>0.85399999999999998</c:v>
                </c:pt>
                <c:pt idx="68">
                  <c:v>0.63680000000000003</c:v>
                </c:pt>
                <c:pt idx="69">
                  <c:v>0.39</c:v>
                </c:pt>
                <c:pt idx="70">
                  <c:v>0.50749999999999995</c:v>
                </c:pt>
                <c:pt idx="71">
                  <c:v>3.2300000000000002E-2</c:v>
                </c:pt>
                <c:pt idx="72">
                  <c:v>0.1615</c:v>
                </c:pt>
                <c:pt idx="73">
                  <c:v>0.30980000000000002</c:v>
                </c:pt>
                <c:pt idx="74">
                  <c:v>0.53700000000000003</c:v>
                </c:pt>
                <c:pt idx="75">
                  <c:v>0.14749999999999999</c:v>
                </c:pt>
                <c:pt idx="76">
                  <c:v>0.80389999999999995</c:v>
                </c:pt>
                <c:pt idx="77">
                  <c:v>0.57650000000000001</c:v>
                </c:pt>
                <c:pt idx="78">
                  <c:v>0.71140000000000003</c:v>
                </c:pt>
                <c:pt idx="79">
                  <c:v>0.19220000000000001</c:v>
                </c:pt>
                <c:pt idx="80">
                  <c:v>0.99060000000000004</c:v>
                </c:pt>
                <c:pt idx="81">
                  <c:v>0.36120000000000002</c:v>
                </c:pt>
                <c:pt idx="82">
                  <c:v>0.94869999999999999</c:v>
                </c:pt>
                <c:pt idx="83">
                  <c:v>0.83340000000000003</c:v>
                </c:pt>
                <c:pt idx="84">
                  <c:v>0.26200000000000001</c:v>
                </c:pt>
                <c:pt idx="85">
                  <c:v>0.38229999999999997</c:v>
                </c:pt>
                <c:pt idx="86">
                  <c:v>0.76129999999999998</c:v>
                </c:pt>
                <c:pt idx="87">
                  <c:v>0.98960000000000004</c:v>
                </c:pt>
                <c:pt idx="88">
                  <c:v>0.29870000000000002</c:v>
                </c:pt>
                <c:pt idx="89">
                  <c:v>0.33260000000000001</c:v>
                </c:pt>
                <c:pt idx="90">
                  <c:v>2.3300000000000001E-2</c:v>
                </c:pt>
                <c:pt idx="91">
                  <c:v>0.58460000000000001</c:v>
                </c:pt>
                <c:pt idx="92">
                  <c:v>0.68979999999999997</c:v>
                </c:pt>
                <c:pt idx="93">
                  <c:v>0.48430000000000001</c:v>
                </c:pt>
                <c:pt idx="94">
                  <c:v>0.96909999999999996</c:v>
                </c:pt>
                <c:pt idx="95">
                  <c:v>0.68569999999999998</c:v>
                </c:pt>
                <c:pt idx="96">
                  <c:v>0.63109999999999999</c:v>
                </c:pt>
                <c:pt idx="97">
                  <c:v>0.37930000000000003</c:v>
                </c:pt>
                <c:pt idx="98">
                  <c:v>0.57020000000000004</c:v>
                </c:pt>
                <c:pt idx="99">
                  <c:v>0.1875</c:v>
                </c:pt>
                <c:pt idx="100">
                  <c:v>0.73309999999999997</c:v>
                </c:pt>
                <c:pt idx="101">
                  <c:v>0.61419999999999997</c:v>
                </c:pt>
                <c:pt idx="102">
                  <c:v>0.89219999999999999</c:v>
                </c:pt>
                <c:pt idx="103">
                  <c:v>2E-3</c:v>
                </c:pt>
                <c:pt idx="104">
                  <c:v>0.6754</c:v>
                </c:pt>
                <c:pt idx="105">
                  <c:v>0.30349999999999999</c:v>
                </c:pt>
                <c:pt idx="106">
                  <c:v>0.52310000000000001</c:v>
                </c:pt>
                <c:pt idx="107">
                  <c:v>0.53839999999999999</c:v>
                </c:pt>
                <c:pt idx="108">
                  <c:v>0.34329999999999999</c:v>
                </c:pt>
                <c:pt idx="109">
                  <c:v>0.68700000000000006</c:v>
                </c:pt>
                <c:pt idx="110">
                  <c:v>0.1026</c:v>
                </c:pt>
                <c:pt idx="111">
                  <c:v>0.48220000000000002</c:v>
                </c:pt>
                <c:pt idx="112">
                  <c:v>0.57650000000000001</c:v>
                </c:pt>
                <c:pt idx="113">
                  <c:v>0.72250000000000003</c:v>
                </c:pt>
                <c:pt idx="114">
                  <c:v>0.8327</c:v>
                </c:pt>
                <c:pt idx="115">
                  <c:v>0.38269999999999998</c:v>
                </c:pt>
                <c:pt idx="116">
                  <c:v>0.71609999999999996</c:v>
                </c:pt>
                <c:pt idx="117">
                  <c:v>0.26719999999999999</c:v>
                </c:pt>
                <c:pt idx="118">
                  <c:v>0.8548</c:v>
                </c:pt>
                <c:pt idx="119">
                  <c:v>0.62019999999999997</c:v>
                </c:pt>
                <c:pt idx="120">
                  <c:v>0.24229999999999999</c:v>
                </c:pt>
                <c:pt idx="121">
                  <c:v>0.27589999999999998</c:v>
                </c:pt>
                <c:pt idx="122">
                  <c:v>0.57169999999999999</c:v>
                </c:pt>
                <c:pt idx="123">
                  <c:v>0.16470000000000001</c:v>
                </c:pt>
                <c:pt idx="124">
                  <c:v>0.62680000000000002</c:v>
                </c:pt>
                <c:pt idx="125">
                  <c:v>3.9100000000000003E-2</c:v>
                </c:pt>
                <c:pt idx="126">
                  <c:v>0.17860000000000001</c:v>
                </c:pt>
                <c:pt idx="127">
                  <c:v>0.46029999999999999</c:v>
                </c:pt>
                <c:pt idx="128">
                  <c:v>0.57779999999999998</c:v>
                </c:pt>
                <c:pt idx="129">
                  <c:v>0.3916</c:v>
                </c:pt>
                <c:pt idx="130">
                  <c:v>0.85260000000000002</c:v>
                </c:pt>
                <c:pt idx="131">
                  <c:v>0.58050000000000002</c:v>
                </c:pt>
                <c:pt idx="132">
                  <c:v>0.45219999999999999</c:v>
                </c:pt>
                <c:pt idx="133">
                  <c:v>0.25330000000000003</c:v>
                </c:pt>
                <c:pt idx="134">
                  <c:v>0.41789999999999999</c:v>
                </c:pt>
                <c:pt idx="135">
                  <c:v>0.54810000000000003</c:v>
                </c:pt>
                <c:pt idx="136">
                  <c:v>0.17150000000000001</c:v>
                </c:pt>
                <c:pt idx="137">
                  <c:v>0.74550000000000005</c:v>
                </c:pt>
                <c:pt idx="138">
                  <c:v>0.69289999999999996</c:v>
                </c:pt>
                <c:pt idx="139">
                  <c:v>0.74939999999999996</c:v>
                </c:pt>
                <c:pt idx="140">
                  <c:v>0.75170000000000003</c:v>
                </c:pt>
                <c:pt idx="141">
                  <c:v>0.629</c:v>
                </c:pt>
                <c:pt idx="142">
                  <c:v>1.2699999999999999E-2</c:v>
                </c:pt>
                <c:pt idx="143">
                  <c:v>3.2000000000000001E-2</c:v>
                </c:pt>
                <c:pt idx="144">
                  <c:v>5.6099999999999997E-2</c:v>
                </c:pt>
                <c:pt idx="145">
                  <c:v>0.53520000000000001</c:v>
                </c:pt>
                <c:pt idx="146">
                  <c:v>0.60640000000000005</c:v>
                </c:pt>
                <c:pt idx="147">
                  <c:v>0.94569999999999999</c:v>
                </c:pt>
                <c:pt idx="148">
                  <c:v>0.34050000000000002</c:v>
                </c:pt>
                <c:pt idx="149">
                  <c:v>0.78069999999999995</c:v>
                </c:pt>
                <c:pt idx="150">
                  <c:v>0.79479999999999995</c:v>
                </c:pt>
                <c:pt idx="151">
                  <c:v>0.99880000000000002</c:v>
                </c:pt>
                <c:pt idx="152">
                  <c:v>0.17760000000000001</c:v>
                </c:pt>
                <c:pt idx="153">
                  <c:v>3.8199999999999998E-2</c:v>
                </c:pt>
                <c:pt idx="154">
                  <c:v>0.50539999999999996</c:v>
                </c:pt>
                <c:pt idx="155">
                  <c:v>0.69969999999999999</c:v>
                </c:pt>
                <c:pt idx="156">
                  <c:v>0.5675</c:v>
                </c:pt>
                <c:pt idx="157">
                  <c:v>0.38550000000000001</c:v>
                </c:pt>
                <c:pt idx="158">
                  <c:v>0.44280000000000003</c:v>
                </c:pt>
                <c:pt idx="159">
                  <c:v>0.99650000000000005</c:v>
                </c:pt>
                <c:pt idx="160">
                  <c:v>0.79959999999999998</c:v>
                </c:pt>
                <c:pt idx="161">
                  <c:v>0.50249999999999995</c:v>
                </c:pt>
                <c:pt idx="162">
                  <c:v>0.22939999999999999</c:v>
                </c:pt>
                <c:pt idx="163">
                  <c:v>0.65400000000000003</c:v>
                </c:pt>
                <c:pt idx="164">
                  <c:v>0.221</c:v>
                </c:pt>
                <c:pt idx="165">
                  <c:v>0.56559999999999999</c:v>
                </c:pt>
                <c:pt idx="166">
                  <c:v>0.99209999999999998</c:v>
                </c:pt>
                <c:pt idx="167">
                  <c:v>0.59140000000000004</c:v>
                </c:pt>
                <c:pt idx="168">
                  <c:v>0.1646</c:v>
                </c:pt>
                <c:pt idx="169">
                  <c:v>0.45350000000000001</c:v>
                </c:pt>
                <c:pt idx="170">
                  <c:v>0.47070000000000001</c:v>
                </c:pt>
                <c:pt idx="171">
                  <c:v>0.65059999999999996</c:v>
                </c:pt>
                <c:pt idx="172">
                  <c:v>0.1973</c:v>
                </c:pt>
                <c:pt idx="173">
                  <c:v>0.61080000000000001</c:v>
                </c:pt>
                <c:pt idx="174">
                  <c:v>0.52039999999999997</c:v>
                </c:pt>
                <c:pt idx="175">
                  <c:v>0.2263</c:v>
                </c:pt>
                <c:pt idx="176">
                  <c:v>0.47449999999999998</c:v>
                </c:pt>
                <c:pt idx="177">
                  <c:v>0.35549999999999998</c:v>
                </c:pt>
                <c:pt idx="178">
                  <c:v>0.54379999999999995</c:v>
                </c:pt>
                <c:pt idx="179">
                  <c:v>0.3548</c:v>
                </c:pt>
                <c:pt idx="180">
                  <c:v>0.88119999999999998</c:v>
                </c:pt>
                <c:pt idx="181">
                  <c:v>0.50419999999999998</c:v>
                </c:pt>
                <c:pt idx="182">
                  <c:v>0.40810000000000002</c:v>
                </c:pt>
                <c:pt idx="183">
                  <c:v>0.17169999999999999</c:v>
                </c:pt>
                <c:pt idx="184">
                  <c:v>6.9500000000000006E-2</c:v>
                </c:pt>
                <c:pt idx="185">
                  <c:v>0.1192</c:v>
                </c:pt>
                <c:pt idx="186">
                  <c:v>0.36480000000000001</c:v>
                </c:pt>
                <c:pt idx="187">
                  <c:v>0.1865</c:v>
                </c:pt>
                <c:pt idx="188">
                  <c:v>0.1032</c:v>
                </c:pt>
                <c:pt idx="189">
                  <c:v>6.5199999999999994E-2</c:v>
                </c:pt>
                <c:pt idx="190">
                  <c:v>0.4667</c:v>
                </c:pt>
                <c:pt idx="191">
                  <c:v>7.2400000000000006E-2</c:v>
                </c:pt>
                <c:pt idx="192">
                  <c:v>0.74239999999999995</c:v>
                </c:pt>
                <c:pt idx="193">
                  <c:v>0.5696</c:v>
                </c:pt>
                <c:pt idx="194">
                  <c:v>0.75929999999999997</c:v>
                </c:pt>
                <c:pt idx="195">
                  <c:v>2.3300000000000001E-2</c:v>
                </c:pt>
                <c:pt idx="196">
                  <c:v>0.34699999999999998</c:v>
                </c:pt>
                <c:pt idx="197">
                  <c:v>0.61860000000000004</c:v>
                </c:pt>
                <c:pt idx="198">
                  <c:v>0.31430000000000002</c:v>
                </c:pt>
                <c:pt idx="199">
                  <c:v>0.10979999999999999</c:v>
                </c:pt>
                <c:pt idx="200">
                  <c:v>0.49619999999999997</c:v>
                </c:pt>
                <c:pt idx="201">
                  <c:v>5.4100000000000002E-2</c:v>
                </c:pt>
                <c:pt idx="202">
                  <c:v>0.12870000000000001</c:v>
                </c:pt>
                <c:pt idx="203">
                  <c:v>0.17349999999999999</c:v>
                </c:pt>
                <c:pt idx="204">
                  <c:v>0.74690000000000001</c:v>
                </c:pt>
                <c:pt idx="205">
                  <c:v>0.50049999999999994</c:v>
                </c:pt>
                <c:pt idx="206">
                  <c:v>0.26669999999999999</c:v>
                </c:pt>
                <c:pt idx="207">
                  <c:v>0.64370000000000005</c:v>
                </c:pt>
                <c:pt idx="208">
                  <c:v>0.93589999999999995</c:v>
                </c:pt>
                <c:pt idx="209">
                  <c:v>0.27339999999999998</c:v>
                </c:pt>
                <c:pt idx="210">
                  <c:v>0.76959999999999995</c:v>
                </c:pt>
                <c:pt idx="211">
                  <c:v>0.1071</c:v>
                </c:pt>
                <c:pt idx="212">
                  <c:v>0.77849999999999997</c:v>
                </c:pt>
                <c:pt idx="213">
                  <c:v>0.18360000000000001</c:v>
                </c:pt>
                <c:pt idx="214">
                  <c:v>0.88900000000000001</c:v>
                </c:pt>
                <c:pt idx="215">
                  <c:v>5.5599999999999997E-2</c:v>
                </c:pt>
                <c:pt idx="216">
                  <c:v>0.69320000000000004</c:v>
                </c:pt>
                <c:pt idx="217">
                  <c:v>0.2515</c:v>
                </c:pt>
                <c:pt idx="218">
                  <c:v>0.62170000000000003</c:v>
                </c:pt>
                <c:pt idx="219">
                  <c:v>0.3034</c:v>
                </c:pt>
                <c:pt idx="220">
                  <c:v>0.2417</c:v>
                </c:pt>
                <c:pt idx="221">
                  <c:v>0.81950000000000001</c:v>
                </c:pt>
                <c:pt idx="222">
                  <c:v>0.89949999999999997</c:v>
                </c:pt>
                <c:pt idx="223">
                  <c:v>0.30620000000000003</c:v>
                </c:pt>
                <c:pt idx="224">
                  <c:v>0.70740000000000003</c:v>
                </c:pt>
                <c:pt idx="225">
                  <c:v>0.45200000000000001</c:v>
                </c:pt>
                <c:pt idx="226">
                  <c:v>5.1000000000000004E-3</c:v>
                </c:pt>
                <c:pt idx="227">
                  <c:v>0.72199999999999998</c:v>
                </c:pt>
                <c:pt idx="228">
                  <c:v>0.79059999999999997</c:v>
                </c:pt>
                <c:pt idx="229">
                  <c:v>0.4577</c:v>
                </c:pt>
                <c:pt idx="230">
                  <c:v>0.57389999999999997</c:v>
                </c:pt>
                <c:pt idx="231">
                  <c:v>0.71120000000000005</c:v>
                </c:pt>
                <c:pt idx="232">
                  <c:v>0.91749999999999998</c:v>
                </c:pt>
                <c:pt idx="233">
                  <c:v>0.3785</c:v>
                </c:pt>
                <c:pt idx="234">
                  <c:v>0.19520000000000001</c:v>
                </c:pt>
                <c:pt idx="235">
                  <c:v>0.6532</c:v>
                </c:pt>
                <c:pt idx="236">
                  <c:v>0.19339999999999999</c:v>
                </c:pt>
                <c:pt idx="237">
                  <c:v>0.4864</c:v>
                </c:pt>
                <c:pt idx="238">
                  <c:v>0.25409999999999999</c:v>
                </c:pt>
                <c:pt idx="239">
                  <c:v>0.58650000000000002</c:v>
                </c:pt>
                <c:pt idx="240">
                  <c:v>4.7399999999999998E-2</c:v>
                </c:pt>
                <c:pt idx="241">
                  <c:v>0.39379999999999998</c:v>
                </c:pt>
                <c:pt idx="242">
                  <c:v>0.15939999999999999</c:v>
                </c:pt>
                <c:pt idx="243">
                  <c:v>0.68979999999999997</c:v>
                </c:pt>
                <c:pt idx="244">
                  <c:v>0.95220000000000005</c:v>
                </c:pt>
                <c:pt idx="245">
                  <c:v>0.70199999999999996</c:v>
                </c:pt>
                <c:pt idx="246">
                  <c:v>6.3299999999999995E-2</c:v>
                </c:pt>
                <c:pt idx="247">
                  <c:v>0.94889999999999997</c:v>
                </c:pt>
                <c:pt idx="248">
                  <c:v>0.46479999999999999</c:v>
                </c:pt>
                <c:pt idx="249">
                  <c:v>0.96330000000000005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0.32645813559555809</c:v>
                </c:pt>
                <c:pt idx="1">
                  <c:v>0.34530293779182247</c:v>
                </c:pt>
                <c:pt idx="2">
                  <c:v>0.40971387592610942</c:v>
                </c:pt>
                <c:pt idx="3">
                  <c:v>0.31248217353570401</c:v>
                </c:pt>
                <c:pt idx="4">
                  <c:v>0.29614796831333035</c:v>
                </c:pt>
                <c:pt idx="5">
                  <c:v>0.37956319246546838</c:v>
                </c:pt>
                <c:pt idx="6">
                  <c:v>0.32633627723913722</c:v>
                </c:pt>
                <c:pt idx="7">
                  <c:v>0.34370346969918564</c:v>
                </c:pt>
                <c:pt idx="8">
                  <c:v>0.35197011466079164</c:v>
                </c:pt>
                <c:pt idx="9">
                  <c:v>0.34900967886053996</c:v>
                </c:pt>
                <c:pt idx="10">
                  <c:v>0.56192598220249024</c:v>
                </c:pt>
                <c:pt idx="11">
                  <c:v>0.33228245883261676</c:v>
                </c:pt>
                <c:pt idx="12">
                  <c:v>0.32782719015458817</c:v>
                </c:pt>
                <c:pt idx="13">
                  <c:v>0.32387148517936337</c:v>
                </c:pt>
                <c:pt idx="14">
                  <c:v>0.31957424962820147</c:v>
                </c:pt>
                <c:pt idx="15">
                  <c:v>0.34852144292288406</c:v>
                </c:pt>
                <c:pt idx="16">
                  <c:v>0.32485502533320049</c:v>
                </c:pt>
                <c:pt idx="17">
                  <c:v>0.32867078456678084</c:v>
                </c:pt>
                <c:pt idx="18">
                  <c:v>0.42704912223648767</c:v>
                </c:pt>
                <c:pt idx="19">
                  <c:v>0.36481379405931375</c:v>
                </c:pt>
                <c:pt idx="20">
                  <c:v>0.31787082536929678</c:v>
                </c:pt>
                <c:pt idx="21">
                  <c:v>0.35585776044759049</c:v>
                </c:pt>
                <c:pt idx="22">
                  <c:v>0.41430510865176634</c:v>
                </c:pt>
                <c:pt idx="23">
                  <c:v>0.37080769424930465</c:v>
                </c:pt>
                <c:pt idx="24">
                  <c:v>0.3221390778919172</c:v>
                </c:pt>
                <c:pt idx="25">
                  <c:v>0.39147478507392008</c:v>
                </c:pt>
                <c:pt idx="26">
                  <c:v>0.34434063333940695</c:v>
                </c:pt>
                <c:pt idx="27">
                  <c:v>0.35104228735734389</c:v>
                </c:pt>
                <c:pt idx="28">
                  <c:v>0.39123551304277149</c:v>
                </c:pt>
                <c:pt idx="29">
                  <c:v>0.2982306412108725</c:v>
                </c:pt>
                <c:pt idx="30">
                  <c:v>0.32478147202434826</c:v>
                </c:pt>
                <c:pt idx="31">
                  <c:v>0.34435476989645886</c:v>
                </c:pt>
                <c:pt idx="32">
                  <c:v>0.35162818282886898</c:v>
                </c:pt>
                <c:pt idx="33">
                  <c:v>0.32530943230463621</c:v>
                </c:pt>
                <c:pt idx="34">
                  <c:v>0.36818767785456546</c:v>
                </c:pt>
                <c:pt idx="35">
                  <c:v>0.32344155482308451</c:v>
                </c:pt>
                <c:pt idx="36">
                  <c:v>0.33824286958068411</c:v>
                </c:pt>
                <c:pt idx="37">
                  <c:v>0.36645585701817673</c:v>
                </c:pt>
                <c:pt idx="38">
                  <c:v>0.38429588335917986</c:v>
                </c:pt>
                <c:pt idx="39">
                  <c:v>0.3686602030770692</c:v>
                </c:pt>
                <c:pt idx="40">
                  <c:v>0.41528050022250057</c:v>
                </c:pt>
                <c:pt idx="41">
                  <c:v>0.34103900648751484</c:v>
                </c:pt>
                <c:pt idx="42">
                  <c:v>0.34105311217872103</c:v>
                </c:pt>
                <c:pt idx="43">
                  <c:v>0.35381518228282144</c:v>
                </c:pt>
                <c:pt idx="44">
                  <c:v>0.32855608708642114</c:v>
                </c:pt>
                <c:pt idx="45">
                  <c:v>0.33501951851194256</c:v>
                </c:pt>
                <c:pt idx="46">
                  <c:v>0.42668388669152163</c:v>
                </c:pt>
                <c:pt idx="47">
                  <c:v>0.37666238947793329</c:v>
                </c:pt>
                <c:pt idx="48">
                  <c:v>0.41729236687140309</c:v>
                </c:pt>
                <c:pt idx="49">
                  <c:v>0.31995198584043016</c:v>
                </c:pt>
                <c:pt idx="50">
                  <c:v>0.40224674894990559</c:v>
                </c:pt>
                <c:pt idx="51">
                  <c:v>0.31167219202881524</c:v>
                </c:pt>
                <c:pt idx="52">
                  <c:v>0.36949071037094439</c:v>
                </c:pt>
                <c:pt idx="53">
                  <c:v>0.31620431666112148</c:v>
                </c:pt>
                <c:pt idx="54">
                  <c:v>0.36340754615694915</c:v>
                </c:pt>
                <c:pt idx="55">
                  <c:v>0.36043535046971703</c:v>
                </c:pt>
                <c:pt idx="56">
                  <c:v>0.33799862814847514</c:v>
                </c:pt>
                <c:pt idx="57">
                  <c:v>0.31694731928416187</c:v>
                </c:pt>
                <c:pt idx="58">
                  <c:v>0.3282692507879873</c:v>
                </c:pt>
                <c:pt idx="59">
                  <c:v>0.33658336741934386</c:v>
                </c:pt>
                <c:pt idx="60">
                  <c:v>0.48589127546522831</c:v>
                </c:pt>
                <c:pt idx="61">
                  <c:v>0.40372145729668291</c:v>
                </c:pt>
                <c:pt idx="62">
                  <c:v>0.38684728498028015</c:v>
                </c:pt>
                <c:pt idx="63">
                  <c:v>0.34876136313677897</c:v>
                </c:pt>
                <c:pt idx="64">
                  <c:v>0.31818247780718539</c:v>
                </c:pt>
                <c:pt idx="65">
                  <c:v>0.35073881436840515</c:v>
                </c:pt>
                <c:pt idx="66">
                  <c:v>0.34367695593825148</c:v>
                </c:pt>
                <c:pt idx="67">
                  <c:v>0.40983536389238923</c:v>
                </c:pt>
                <c:pt idx="68">
                  <c:v>0.37243089817681613</c:v>
                </c:pt>
                <c:pt idx="69">
                  <c:v>0.34427547554041965</c:v>
                </c:pt>
                <c:pt idx="70">
                  <c:v>0.35168642667855715</c:v>
                </c:pt>
                <c:pt idx="71">
                  <c:v>0.34108990426606994</c:v>
                </c:pt>
                <c:pt idx="72">
                  <c:v>0.33818052057359949</c:v>
                </c:pt>
                <c:pt idx="73">
                  <c:v>0.33706095464044389</c:v>
                </c:pt>
                <c:pt idx="74">
                  <c:v>0.34163320487136895</c:v>
                </c:pt>
                <c:pt idx="75">
                  <c:v>0.31677965601362534</c:v>
                </c:pt>
                <c:pt idx="76">
                  <c:v>0.31827825452450342</c:v>
                </c:pt>
                <c:pt idx="77">
                  <c:v>0.33385319082347414</c:v>
                </c:pt>
                <c:pt idx="78">
                  <c:v>0.49015616361073439</c:v>
                </c:pt>
                <c:pt idx="79">
                  <c:v>0.33761474963307397</c:v>
                </c:pt>
                <c:pt idx="81">
                  <c:v>0.31718424551108348</c:v>
                </c:pt>
                <c:pt idx="82">
                  <c:v>0.33778636373178217</c:v>
                </c:pt>
                <c:pt idx="83">
                  <c:v>0.3386760717165414</c:v>
                </c:pt>
                <c:pt idx="84">
                  <c:v>0.31944556992001605</c:v>
                </c:pt>
                <c:pt idx="85">
                  <c:v>0.43320340135757351</c:v>
                </c:pt>
                <c:pt idx="86">
                  <c:v>0.37746332729220961</c:v>
                </c:pt>
                <c:pt idx="87">
                  <c:v>0.3324611412098516</c:v>
                </c:pt>
                <c:pt idx="88">
                  <c:v>0.32955049201773168</c:v>
                </c:pt>
                <c:pt idx="89">
                  <c:v>0.32464615615946757</c:v>
                </c:pt>
                <c:pt idx="90">
                  <c:v>0.37721695611668998</c:v>
                </c:pt>
                <c:pt idx="91">
                  <c:v>0.34254634003255319</c:v>
                </c:pt>
                <c:pt idx="92">
                  <c:v>0.33662883280916417</c:v>
                </c:pt>
                <c:pt idx="93">
                  <c:v>0.41192353091035894</c:v>
                </c:pt>
                <c:pt idx="94">
                  <c:v>0.38985982232704741</c:v>
                </c:pt>
                <c:pt idx="95">
                  <c:v>0.39945280351807694</c:v>
                </c:pt>
                <c:pt idx="96">
                  <c:v>0.33917183892039965</c:v>
                </c:pt>
                <c:pt idx="97">
                  <c:v>0.3369731721770039</c:v>
                </c:pt>
                <c:pt idx="98">
                  <c:v>0.32900058612158317</c:v>
                </c:pt>
                <c:pt idx="99">
                  <c:v>0.32813705237346019</c:v>
                </c:pt>
                <c:pt idx="100">
                  <c:v>0.33034679995524435</c:v>
                </c:pt>
                <c:pt idx="101">
                  <c:v>0.34347907500537112</c:v>
                </c:pt>
                <c:pt idx="102">
                  <c:v>0.43248996821413066</c:v>
                </c:pt>
                <c:pt idx="103">
                  <c:v>0.3544045347289968</c:v>
                </c:pt>
                <c:pt idx="104">
                  <c:v>0.49723169561026287</c:v>
                </c:pt>
                <c:pt idx="105">
                  <c:v>0.31707244942016244</c:v>
                </c:pt>
                <c:pt idx="106">
                  <c:v>0.37869657213283753</c:v>
                </c:pt>
                <c:pt idx="107">
                  <c:v>0.34223999652002157</c:v>
                </c:pt>
                <c:pt idx="108">
                  <c:v>0.34151310586811889</c:v>
                </c:pt>
                <c:pt idx="109">
                  <c:v>0.33946765717975569</c:v>
                </c:pt>
                <c:pt idx="110">
                  <c:v>0.34448082600781216</c:v>
                </c:pt>
                <c:pt idx="111">
                  <c:v>0.3233092020793325</c:v>
                </c:pt>
                <c:pt idx="112">
                  <c:v>0.3465434052402005</c:v>
                </c:pt>
                <c:pt idx="113">
                  <c:v>0.38593976740290253</c:v>
                </c:pt>
                <c:pt idx="114">
                  <c:v>0.34878352481355457</c:v>
                </c:pt>
                <c:pt idx="115">
                  <c:v>0.37912514439193107</c:v>
                </c:pt>
                <c:pt idx="116">
                  <c:v>0.31777748705374037</c:v>
                </c:pt>
                <c:pt idx="117">
                  <c:v>0.37952624604889457</c:v>
                </c:pt>
                <c:pt idx="118">
                  <c:v>0.34723066414700576</c:v>
                </c:pt>
                <c:pt idx="119">
                  <c:v>0.35391599013288999</c:v>
                </c:pt>
                <c:pt idx="120">
                  <c:v>0.32737679574301431</c:v>
                </c:pt>
                <c:pt idx="121">
                  <c:v>0.31958042279721977</c:v>
                </c:pt>
                <c:pt idx="122">
                  <c:v>0.31264387969813723</c:v>
                </c:pt>
                <c:pt idx="123">
                  <c:v>0.44133510084444111</c:v>
                </c:pt>
                <c:pt idx="124">
                  <c:v>0.33480089573116073</c:v>
                </c:pt>
                <c:pt idx="125">
                  <c:v>0.32741201367226297</c:v>
                </c:pt>
                <c:pt idx="126">
                  <c:v>0.34721479910262881</c:v>
                </c:pt>
                <c:pt idx="127">
                  <c:v>0.2977389482985664</c:v>
                </c:pt>
                <c:pt idx="128">
                  <c:v>0.35772304519815457</c:v>
                </c:pt>
                <c:pt idx="129">
                  <c:v>0.32686837354266862</c:v>
                </c:pt>
                <c:pt idx="130">
                  <c:v>0.30974029878454395</c:v>
                </c:pt>
                <c:pt idx="131">
                  <c:v>0.37636620082843614</c:v>
                </c:pt>
                <c:pt idx="132">
                  <c:v>0.349622088092998</c:v>
                </c:pt>
                <c:pt idx="133">
                  <c:v>0.32634704941907472</c:v>
                </c:pt>
                <c:pt idx="134">
                  <c:v>0.34776337776743904</c:v>
                </c:pt>
                <c:pt idx="135">
                  <c:v>0.33533080055969006</c:v>
                </c:pt>
                <c:pt idx="136">
                  <c:v>0.36445778740202944</c:v>
                </c:pt>
                <c:pt idx="137">
                  <c:v>0.35480042005813922</c:v>
                </c:pt>
                <c:pt idx="138">
                  <c:v>0.33126579962699593</c:v>
                </c:pt>
                <c:pt idx="139">
                  <c:v>0.36329855885793078</c:v>
                </c:pt>
                <c:pt idx="140">
                  <c:v>0.34436646805174914</c:v>
                </c:pt>
                <c:pt idx="141">
                  <c:v>0.34657507359726425</c:v>
                </c:pt>
                <c:pt idx="142">
                  <c:v>0.31917737659201617</c:v>
                </c:pt>
                <c:pt idx="143">
                  <c:v>0.41318896882741651</c:v>
                </c:pt>
                <c:pt idx="144">
                  <c:v>0.35183390368640388</c:v>
                </c:pt>
                <c:pt idx="145">
                  <c:v>0.4110736089999219</c:v>
                </c:pt>
                <c:pt idx="146">
                  <c:v>0.33505242150281001</c:v>
                </c:pt>
                <c:pt idx="147">
                  <c:v>0.31078189759299862</c:v>
                </c:pt>
                <c:pt idx="148">
                  <c:v>0.35933303854396687</c:v>
                </c:pt>
                <c:pt idx="149">
                  <c:v>0.42210845727855151</c:v>
                </c:pt>
                <c:pt idx="150">
                  <c:v>0.52809306515413423</c:v>
                </c:pt>
                <c:pt idx="151">
                  <c:v>0.33676211152826885</c:v>
                </c:pt>
                <c:pt idx="152">
                  <c:v>0.36539505965407515</c:v>
                </c:pt>
                <c:pt idx="153">
                  <c:v>0.30135716612356173</c:v>
                </c:pt>
                <c:pt idx="154">
                  <c:v>0.30256951478706207</c:v>
                </c:pt>
                <c:pt idx="155">
                  <c:v>0.35074748767087649</c:v>
                </c:pt>
                <c:pt idx="156">
                  <c:v>0.42749525716143888</c:v>
                </c:pt>
                <c:pt idx="157">
                  <c:v>0.3228020145127905</c:v>
                </c:pt>
                <c:pt idx="158">
                  <c:v>0.32606641715550366</c:v>
                </c:pt>
                <c:pt idx="159">
                  <c:v>0.35312082423164509</c:v>
                </c:pt>
                <c:pt idx="160">
                  <c:v>0.34337592135107564</c:v>
                </c:pt>
                <c:pt idx="161">
                  <c:v>0.34397329891697476</c:v>
                </c:pt>
                <c:pt idx="162">
                  <c:v>0.34280746508202653</c:v>
                </c:pt>
                <c:pt idx="163">
                  <c:v>0.35119991922822635</c:v>
                </c:pt>
                <c:pt idx="164">
                  <c:v>0.31736465637564343</c:v>
                </c:pt>
                <c:pt idx="165">
                  <c:v>0.32921569019602454</c:v>
                </c:pt>
                <c:pt idx="166">
                  <c:v>0.34112814704813887</c:v>
                </c:pt>
                <c:pt idx="167">
                  <c:v>0.38585337390249236</c:v>
                </c:pt>
                <c:pt idx="168">
                  <c:v>0.43959775502178033</c:v>
                </c:pt>
                <c:pt idx="169">
                  <c:v>0.31423945869429254</c:v>
                </c:pt>
                <c:pt idx="170">
                  <c:v>0.32757646689490999</c:v>
                </c:pt>
                <c:pt idx="171">
                  <c:v>0.33795695925760177</c:v>
                </c:pt>
                <c:pt idx="172">
                  <c:v>0.36378673306389647</c:v>
                </c:pt>
                <c:pt idx="173">
                  <c:v>0.30502939917746702</c:v>
                </c:pt>
                <c:pt idx="174">
                  <c:v>0.3626421349303724</c:v>
                </c:pt>
                <c:pt idx="175">
                  <c:v>0.34564962296388918</c:v>
                </c:pt>
                <c:pt idx="176">
                  <c:v>0.3087294114919546</c:v>
                </c:pt>
                <c:pt idx="177">
                  <c:v>0.32069940227931926</c:v>
                </c:pt>
                <c:pt idx="178">
                  <c:v>0.31519185521043308</c:v>
                </c:pt>
                <c:pt idx="179">
                  <c:v>0.3273559921634227</c:v>
                </c:pt>
                <c:pt idx="180">
                  <c:v>0.34089276411347175</c:v>
                </c:pt>
                <c:pt idx="181">
                  <c:v>0.35070066418387219</c:v>
                </c:pt>
                <c:pt idx="182">
                  <c:v>0.3458255274150645</c:v>
                </c:pt>
                <c:pt idx="183">
                  <c:v>0.32045926600450808</c:v>
                </c:pt>
                <c:pt idx="184">
                  <c:v>0.30963131148552553</c:v>
                </c:pt>
                <c:pt idx="185">
                  <c:v>0.35526019768662082</c:v>
                </c:pt>
                <c:pt idx="186">
                  <c:v>0.31324869593270405</c:v>
                </c:pt>
                <c:pt idx="187">
                  <c:v>0.36756397172280275</c:v>
                </c:pt>
                <c:pt idx="188">
                  <c:v>0.33739751581532063</c:v>
                </c:pt>
                <c:pt idx="189">
                  <c:v>0.4008987448972291</c:v>
                </c:pt>
                <c:pt idx="190">
                  <c:v>0.29843583734904022</c:v>
                </c:pt>
                <c:pt idx="191">
                  <c:v>0.36849374357449188</c:v>
                </c:pt>
                <c:pt idx="192">
                  <c:v>0.41857339204023247</c:v>
                </c:pt>
                <c:pt idx="193">
                  <c:v>0.33696372722840595</c:v>
                </c:pt>
                <c:pt idx="194">
                  <c:v>0.34724122026602705</c:v>
                </c:pt>
                <c:pt idx="195">
                  <c:v>0.5387372135655969</c:v>
                </c:pt>
                <c:pt idx="196">
                  <c:v>0.34283996681690837</c:v>
                </c:pt>
                <c:pt idx="197">
                  <c:v>0.31488585122219681</c:v>
                </c:pt>
                <c:pt idx="198">
                  <c:v>0.33709444408236744</c:v>
                </c:pt>
                <c:pt idx="199">
                  <c:v>0.36873770721409438</c:v>
                </c:pt>
                <c:pt idx="200">
                  <c:v>0.32638822445642668</c:v>
                </c:pt>
                <c:pt idx="201">
                  <c:v>0.53873005268953567</c:v>
                </c:pt>
                <c:pt idx="202">
                  <c:v>0.34939581058263347</c:v>
                </c:pt>
                <c:pt idx="203">
                  <c:v>0.35822881293582237</c:v>
                </c:pt>
                <c:pt idx="204">
                  <c:v>0.32439805649662279</c:v>
                </c:pt>
                <c:pt idx="205">
                  <c:v>0.36650805116222562</c:v>
                </c:pt>
                <c:pt idx="206">
                  <c:v>0.41162484212740874</c:v>
                </c:pt>
                <c:pt idx="207">
                  <c:v>0.34397530519690506</c:v>
                </c:pt>
                <c:pt idx="208">
                  <c:v>0.33738865731777873</c:v>
                </c:pt>
                <c:pt idx="209">
                  <c:v>0.32339272505614985</c:v>
                </c:pt>
                <c:pt idx="210">
                  <c:v>0.33387300669602282</c:v>
                </c:pt>
                <c:pt idx="211">
                  <c:v>0.31920250138992057</c:v>
                </c:pt>
                <c:pt idx="212">
                  <c:v>0.33556173881266399</c:v>
                </c:pt>
                <c:pt idx="213">
                  <c:v>0.34948856244713256</c:v>
                </c:pt>
                <c:pt idx="214">
                  <c:v>0.33573397022827406</c:v>
                </c:pt>
                <c:pt idx="215">
                  <c:v>0.41671940418897191</c:v>
                </c:pt>
                <c:pt idx="216">
                  <c:v>0.33377550149137841</c:v>
                </c:pt>
                <c:pt idx="217">
                  <c:v>0.41369918124677751</c:v>
                </c:pt>
                <c:pt idx="218">
                  <c:v>0.33716349097783754</c:v>
                </c:pt>
                <c:pt idx="219">
                  <c:v>0.34351694739729766</c:v>
                </c:pt>
                <c:pt idx="220">
                  <c:v>0.32979377660874221</c:v>
                </c:pt>
                <c:pt idx="221">
                  <c:v>0.41446517892441037</c:v>
                </c:pt>
                <c:pt idx="222">
                  <c:v>0.32268691577644526</c:v>
                </c:pt>
                <c:pt idx="223">
                  <c:v>0.31936448534496026</c:v>
                </c:pt>
                <c:pt idx="224">
                  <c:v>0.33226211824070218</c:v>
                </c:pt>
                <c:pt idx="225">
                  <c:v>0.35401667451957813</c:v>
                </c:pt>
                <c:pt idx="226">
                  <c:v>0.35198054731643252</c:v>
                </c:pt>
                <c:pt idx="227">
                  <c:v>0.33924940478911497</c:v>
                </c:pt>
                <c:pt idx="228">
                  <c:v>0.37247306092121096</c:v>
                </c:pt>
                <c:pt idx="229">
                  <c:v>0.35489706101911977</c:v>
                </c:pt>
                <c:pt idx="230">
                  <c:v>0.34725094300723147</c:v>
                </c:pt>
                <c:pt idx="231">
                  <c:v>0.3125390592882068</c:v>
                </c:pt>
                <c:pt idx="232">
                  <c:v>0.37291576973735768</c:v>
                </c:pt>
                <c:pt idx="233">
                  <c:v>0.3598235276883151</c:v>
                </c:pt>
                <c:pt idx="234">
                  <c:v>0.44214582313161205</c:v>
                </c:pt>
                <c:pt idx="235">
                  <c:v>0.41612085372095931</c:v>
                </c:pt>
                <c:pt idx="236">
                  <c:v>0.37587478570873517</c:v>
                </c:pt>
                <c:pt idx="237">
                  <c:v>0.33802764204286112</c:v>
                </c:pt>
                <c:pt idx="238">
                  <c:v>0.35177044350889597</c:v>
                </c:pt>
                <c:pt idx="239">
                  <c:v>0.35846629474795566</c:v>
                </c:pt>
                <c:pt idx="240">
                  <c:v>0.48952285820114888</c:v>
                </c:pt>
                <c:pt idx="241">
                  <c:v>0.32205225226967571</c:v>
                </c:pt>
                <c:pt idx="242">
                  <c:v>0.3355494542063176</c:v>
                </c:pt>
                <c:pt idx="243">
                  <c:v>0.35077878563779918</c:v>
                </c:pt>
                <c:pt idx="244">
                  <c:v>0.34046653765860385</c:v>
                </c:pt>
                <c:pt idx="245">
                  <c:v>0.36593440943120242</c:v>
                </c:pt>
                <c:pt idx="246">
                  <c:v>0.41553255071351702</c:v>
                </c:pt>
                <c:pt idx="247">
                  <c:v>0.38626166730136147</c:v>
                </c:pt>
                <c:pt idx="248">
                  <c:v>0.41810157673216519</c:v>
                </c:pt>
                <c:pt idx="249">
                  <c:v>0.35516590252986596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ABF-A09B-E116B7606935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C-4ABF-A09B-E116B7606935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0.29798479475471945</c:v>
                </c:pt>
                <c:pt idx="1">
                  <c:v>0.29798479475471945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C-4ABF-A09B-E116B760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A1000_IW1!$A$1:$A$2270</c:f>
              <c:numCache>
                <c:formatCode>0.00E+00</c:formatCode>
                <c:ptCount val="2270"/>
                <c:pt idx="0">
                  <c:v>0.12903942460103199</c:v>
                </c:pt>
                <c:pt idx="1">
                  <c:v>0.12940430321402099</c:v>
                </c:pt>
                <c:pt idx="2">
                  <c:v>0.13496138800237001</c:v>
                </c:pt>
                <c:pt idx="3">
                  <c:v>0.116590811077402</c:v>
                </c:pt>
                <c:pt idx="4">
                  <c:v>9.9101315830169304E-2</c:v>
                </c:pt>
                <c:pt idx="5">
                  <c:v>0.11215518273441601</c:v>
                </c:pt>
                <c:pt idx="6">
                  <c:v>0.13160548525061999</c:v>
                </c:pt>
                <c:pt idx="7">
                  <c:v>0.140315533526472</c:v>
                </c:pt>
                <c:pt idx="8">
                  <c:v>9.0034257441346896E-2</c:v>
                </c:pt>
                <c:pt idx="9">
                  <c:v>0.134262456241655</c:v>
                </c:pt>
                <c:pt idx="10">
                  <c:v>0.140336600390851</c:v>
                </c:pt>
                <c:pt idx="11">
                  <c:v>0.123992528784545</c:v>
                </c:pt>
                <c:pt idx="12">
                  <c:v>0.13754024155369901</c:v>
                </c:pt>
                <c:pt idx="13">
                  <c:v>0.10728155019807301</c:v>
                </c:pt>
                <c:pt idx="14">
                  <c:v>0.109882420507273</c:v>
                </c:pt>
                <c:pt idx="15">
                  <c:v>0.11649490309619499</c:v>
                </c:pt>
                <c:pt idx="16">
                  <c:v>0.129432669699378</c:v>
                </c:pt>
                <c:pt idx="17">
                  <c:v>9.6353447798008501E-2</c:v>
                </c:pt>
                <c:pt idx="18">
                  <c:v>0.132668696533564</c:v>
                </c:pt>
                <c:pt idx="19">
                  <c:v>0.106776821616691</c:v>
                </c:pt>
                <c:pt idx="20">
                  <c:v>0.12068801359735599</c:v>
                </c:pt>
                <c:pt idx="21">
                  <c:v>0.105680792688192</c:v>
                </c:pt>
                <c:pt idx="22">
                  <c:v>0.11348335434978001</c:v>
                </c:pt>
                <c:pt idx="23">
                  <c:v>0.14378657145375701</c:v>
                </c:pt>
                <c:pt idx="24">
                  <c:v>0.109077160633249</c:v>
                </c:pt>
                <c:pt idx="25">
                  <c:v>9.2838362541250705E-2</c:v>
                </c:pt>
                <c:pt idx="26">
                  <c:v>0.10377804403083001</c:v>
                </c:pt>
                <c:pt idx="27">
                  <c:v>0.11267574804384101</c:v>
                </c:pt>
                <c:pt idx="28">
                  <c:v>0.13483816685487399</c:v>
                </c:pt>
                <c:pt idx="29">
                  <c:v>0.12707225688166901</c:v>
                </c:pt>
                <c:pt idx="30">
                  <c:v>9.7358350857954704E-2</c:v>
                </c:pt>
                <c:pt idx="31">
                  <c:v>0.12827473281422599</c:v>
                </c:pt>
                <c:pt idx="32">
                  <c:v>9.00580477339403E-2</c:v>
                </c:pt>
                <c:pt idx="33">
                  <c:v>0.105073942958938</c:v>
                </c:pt>
                <c:pt idx="34">
                  <c:v>0.100653855677639</c:v>
                </c:pt>
                <c:pt idx="35">
                  <c:v>9.4048759824742104E-2</c:v>
                </c:pt>
                <c:pt idx="36">
                  <c:v>0.136448171375255</c:v>
                </c:pt>
                <c:pt idx="37">
                  <c:v>9.4705833509203502E-2</c:v>
                </c:pt>
                <c:pt idx="38">
                  <c:v>0.12600905254023601</c:v>
                </c:pt>
                <c:pt idx="39">
                  <c:v>0.110582488022733</c:v>
                </c:pt>
                <c:pt idx="40">
                  <c:v>0.12276567805255</c:v>
                </c:pt>
                <c:pt idx="41">
                  <c:v>0.120976438769809</c:v>
                </c:pt>
                <c:pt idx="42">
                  <c:v>0.14820136757297001</c:v>
                </c:pt>
                <c:pt idx="43">
                  <c:v>0.100189536069154</c:v>
                </c:pt>
                <c:pt idx="44">
                  <c:v>0.118364840353051</c:v>
                </c:pt>
                <c:pt idx="45">
                  <c:v>0.104785396238189</c:v>
                </c:pt>
                <c:pt idx="46">
                  <c:v>0.117618201196868</c:v>
                </c:pt>
                <c:pt idx="47">
                  <c:v>9.2229545182587996E-2</c:v>
                </c:pt>
                <c:pt idx="48">
                  <c:v>9.6479694793706203E-2</c:v>
                </c:pt>
                <c:pt idx="49">
                  <c:v>0.12253518979165701</c:v>
                </c:pt>
                <c:pt idx="50">
                  <c:v>0.10306423537569701</c:v>
                </c:pt>
                <c:pt idx="51">
                  <c:v>0.13453938623768899</c:v>
                </c:pt>
                <c:pt idx="52">
                  <c:v>0.145972956918522</c:v>
                </c:pt>
                <c:pt idx="53">
                  <c:v>0.107309782640317</c:v>
                </c:pt>
                <c:pt idx="54">
                  <c:v>0.106560498096578</c:v>
                </c:pt>
                <c:pt idx="55">
                  <c:v>0.120427651480429</c:v>
                </c:pt>
                <c:pt idx="56">
                  <c:v>0.14063423597348501</c:v>
                </c:pt>
                <c:pt idx="57">
                  <c:v>0.104946023719035</c:v>
                </c:pt>
                <c:pt idx="58">
                  <c:v>9.7748483903321498E-2</c:v>
                </c:pt>
                <c:pt idx="59">
                  <c:v>0.13115025624651899</c:v>
                </c:pt>
                <c:pt idx="60">
                  <c:v>0.100826016282147</c:v>
                </c:pt>
                <c:pt idx="61">
                  <c:v>0.110024500755098</c:v>
                </c:pt>
                <c:pt idx="62">
                  <c:v>0.14844647906197</c:v>
                </c:pt>
                <c:pt idx="63">
                  <c:v>0.144314328317662</c:v>
                </c:pt>
                <c:pt idx="64">
                  <c:v>9.9475552965357802E-2</c:v>
                </c:pt>
                <c:pt idx="65">
                  <c:v>0.10963950150879399</c:v>
                </c:pt>
                <c:pt idx="66">
                  <c:v>0.11314258842044</c:v>
                </c:pt>
                <c:pt idx="67">
                  <c:v>0.109419926472812</c:v>
                </c:pt>
                <c:pt idx="68">
                  <c:v>0.100355212169984</c:v>
                </c:pt>
                <c:pt idx="69">
                  <c:v>0.121772662491237</c:v>
                </c:pt>
                <c:pt idx="70">
                  <c:v>0.14604525103838001</c:v>
                </c:pt>
                <c:pt idx="71">
                  <c:v>0.128312708307639</c:v>
                </c:pt>
                <c:pt idx="72">
                  <c:v>0.102691486490637</c:v>
                </c:pt>
                <c:pt idx="73">
                  <c:v>0.11017925464423001</c:v>
                </c:pt>
                <c:pt idx="74">
                  <c:v>9.6863251631997202E-2</c:v>
                </c:pt>
                <c:pt idx="75">
                  <c:v>0.103169559083579</c:v>
                </c:pt>
                <c:pt idx="76">
                  <c:v>0.10748204462915301</c:v>
                </c:pt>
                <c:pt idx="77">
                  <c:v>9.4603688817208001E-2</c:v>
                </c:pt>
                <c:pt idx="78">
                  <c:v>0.14381128943410801</c:v>
                </c:pt>
                <c:pt idx="79">
                  <c:v>0.11691220231129899</c:v>
                </c:pt>
                <c:pt idx="80">
                  <c:v>0.126362781226909</c:v>
                </c:pt>
                <c:pt idx="81">
                  <c:v>9.6597215893858696E-2</c:v>
                </c:pt>
                <c:pt idx="82">
                  <c:v>0.14096825065228699</c:v>
                </c:pt>
                <c:pt idx="83">
                  <c:v>0.14731124536385001</c:v>
                </c:pt>
                <c:pt idx="84">
                  <c:v>9.4988383520875103E-2</c:v>
                </c:pt>
                <c:pt idx="85">
                  <c:v>0.11527650294837199</c:v>
                </c:pt>
                <c:pt idx="86">
                  <c:v>0.13426146372299799</c:v>
                </c:pt>
                <c:pt idx="87">
                  <c:v>0.112898314323971</c:v>
                </c:pt>
                <c:pt idx="88">
                  <c:v>9.5928651262592202E-2</c:v>
                </c:pt>
                <c:pt idx="89">
                  <c:v>0.101095966937745</c:v>
                </c:pt>
                <c:pt idx="90">
                  <c:v>0.109227875149874</c:v>
                </c:pt>
                <c:pt idx="91">
                  <c:v>0.104723653059175</c:v>
                </c:pt>
                <c:pt idx="92">
                  <c:v>0.13175988912143199</c:v>
                </c:pt>
                <c:pt idx="93">
                  <c:v>0.119793895870139</c:v>
                </c:pt>
                <c:pt idx="94">
                  <c:v>0.11444872765241</c:v>
                </c:pt>
                <c:pt idx="95">
                  <c:v>0.101567755044968</c:v>
                </c:pt>
                <c:pt idx="96">
                  <c:v>0.118531802121976</c:v>
                </c:pt>
                <c:pt idx="97">
                  <c:v>0.14155868825380699</c:v>
                </c:pt>
                <c:pt idx="98">
                  <c:v>0.118717027194879</c:v>
                </c:pt>
                <c:pt idx="99">
                  <c:v>9.6029276177877806E-2</c:v>
                </c:pt>
                <c:pt idx="100">
                  <c:v>9.3633340566033105E-2</c:v>
                </c:pt>
                <c:pt idx="101">
                  <c:v>0.107777218793187</c:v>
                </c:pt>
                <c:pt idx="102">
                  <c:v>0.13268853342189299</c:v>
                </c:pt>
                <c:pt idx="103">
                  <c:v>9.5981779406117296E-2</c:v>
                </c:pt>
                <c:pt idx="104">
                  <c:v>0.132180137621184</c:v>
                </c:pt>
                <c:pt idx="105">
                  <c:v>0.111342753124931</c:v>
                </c:pt>
                <c:pt idx="106">
                  <c:v>0.14790653684456501</c:v>
                </c:pt>
                <c:pt idx="107">
                  <c:v>0.11386109663165001</c:v>
                </c:pt>
                <c:pt idx="108">
                  <c:v>0.11005576596647999</c:v>
                </c:pt>
                <c:pt idx="109">
                  <c:v>0.114323085682231</c:v>
                </c:pt>
                <c:pt idx="110">
                  <c:v>0.14036445767529099</c:v>
                </c:pt>
                <c:pt idx="111">
                  <c:v>0.14870889431015</c:v>
                </c:pt>
                <c:pt idx="112">
                  <c:v>0.11290170080402499</c:v>
                </c:pt>
                <c:pt idx="113">
                  <c:v>0.12501713125298899</c:v>
                </c:pt>
                <c:pt idx="114">
                  <c:v>0.14378818877643901</c:v>
                </c:pt>
                <c:pt idx="115">
                  <c:v>0.14616861556102101</c:v>
                </c:pt>
                <c:pt idx="116">
                  <c:v>0.13656054647851901</c:v>
                </c:pt>
                <c:pt idx="117">
                  <c:v>0.101673633891389</c:v>
                </c:pt>
                <c:pt idx="118">
                  <c:v>0.14078685099840099</c:v>
                </c:pt>
                <c:pt idx="119">
                  <c:v>0.115652028998297</c:v>
                </c:pt>
                <c:pt idx="120">
                  <c:v>0.107688065258572</c:v>
                </c:pt>
                <c:pt idx="121">
                  <c:v>9.9589922076575604E-2</c:v>
                </c:pt>
                <c:pt idx="122">
                  <c:v>0.14779087257273199</c:v>
                </c:pt>
                <c:pt idx="123">
                  <c:v>0.14254641912273699</c:v>
                </c:pt>
                <c:pt idx="124">
                  <c:v>0.13128009790546499</c:v>
                </c:pt>
                <c:pt idx="125">
                  <c:v>0.14718373881791799</c:v>
                </c:pt>
                <c:pt idx="126">
                  <c:v>0.133564628624361</c:v>
                </c:pt>
                <c:pt idx="127">
                  <c:v>0.11641082698870001</c:v>
                </c:pt>
                <c:pt idx="128">
                  <c:v>0.13110723034173799</c:v>
                </c:pt>
                <c:pt idx="129">
                  <c:v>0.113647425254692</c:v>
                </c:pt>
                <c:pt idx="130">
                  <c:v>0.10154745671615099</c:v>
                </c:pt>
                <c:pt idx="131">
                  <c:v>0.122994217599498</c:v>
                </c:pt>
                <c:pt idx="132">
                  <c:v>0.103667441559361</c:v>
                </c:pt>
                <c:pt idx="133">
                  <c:v>9.0284681366393005E-2</c:v>
                </c:pt>
                <c:pt idx="134">
                  <c:v>0.117787560911645</c:v>
                </c:pt>
                <c:pt idx="135">
                  <c:v>0.12902638216429199</c:v>
                </c:pt>
                <c:pt idx="136">
                  <c:v>0.148586804558622</c:v>
                </c:pt>
                <c:pt idx="137">
                  <c:v>0.110380308645821</c:v>
                </c:pt>
                <c:pt idx="138">
                  <c:v>0.13890151059597799</c:v>
                </c:pt>
                <c:pt idx="139">
                  <c:v>0.14145814281262301</c:v>
                </c:pt>
                <c:pt idx="140">
                  <c:v>0.14484632333884001</c:v>
                </c:pt>
                <c:pt idx="141">
                  <c:v>0.140131207074843</c:v>
                </c:pt>
                <c:pt idx="142">
                  <c:v>0.123405308155393</c:v>
                </c:pt>
                <c:pt idx="143">
                  <c:v>0.14105723484954499</c:v>
                </c:pt>
                <c:pt idx="144">
                  <c:v>0.14751535624721601</c:v>
                </c:pt>
                <c:pt idx="145">
                  <c:v>9.3333919464679893E-2</c:v>
                </c:pt>
                <c:pt idx="146">
                  <c:v>9.8776696131483599E-2</c:v>
                </c:pt>
                <c:pt idx="147">
                  <c:v>0.14113162885837599</c:v>
                </c:pt>
                <c:pt idx="148">
                  <c:v>9.4879586155394297E-2</c:v>
                </c:pt>
                <c:pt idx="149">
                  <c:v>0.11839803505912</c:v>
                </c:pt>
                <c:pt idx="150">
                  <c:v>9.6121483198572694E-2</c:v>
                </c:pt>
                <c:pt idx="151">
                  <c:v>0.142239939701271</c:v>
                </c:pt>
                <c:pt idx="152">
                  <c:v>0.12920346479703701</c:v>
                </c:pt>
                <c:pt idx="153">
                  <c:v>0.119755187842322</c:v>
                </c:pt>
                <c:pt idx="154">
                  <c:v>0.102969669401652</c:v>
                </c:pt>
                <c:pt idx="155">
                  <c:v>0.102182603317341</c:v>
                </c:pt>
                <c:pt idx="156">
                  <c:v>0.139627509015677</c:v>
                </c:pt>
                <c:pt idx="157">
                  <c:v>0.12159485677470599</c:v>
                </c:pt>
                <c:pt idx="158">
                  <c:v>0.102682164255169</c:v>
                </c:pt>
                <c:pt idx="159">
                  <c:v>0.14720990016930299</c:v>
                </c:pt>
                <c:pt idx="160">
                  <c:v>0.14372372849621101</c:v>
                </c:pt>
                <c:pt idx="161">
                  <c:v>0.140305201710889</c:v>
                </c:pt>
                <c:pt idx="162">
                  <c:v>0.12048469259783801</c:v>
                </c:pt>
                <c:pt idx="163">
                  <c:v>0.14314075307785101</c:v>
                </c:pt>
                <c:pt idx="164">
                  <c:v>0.13362767717423199</c:v>
                </c:pt>
                <c:pt idx="165">
                  <c:v>0.12329054053039699</c:v>
                </c:pt>
                <c:pt idx="166">
                  <c:v>0.145187576032727</c:v>
                </c:pt>
                <c:pt idx="167">
                  <c:v>9.3389446993204006E-2</c:v>
                </c:pt>
                <c:pt idx="168">
                  <c:v>0.11318972233459799</c:v>
                </c:pt>
                <c:pt idx="169">
                  <c:v>0.121681193014283</c:v>
                </c:pt>
                <c:pt idx="170">
                  <c:v>0.12538443571907801</c:v>
                </c:pt>
                <c:pt idx="171">
                  <c:v>0.11500984100860299</c:v>
                </c:pt>
                <c:pt idx="172">
                  <c:v>9.3838779376523795E-2</c:v>
                </c:pt>
                <c:pt idx="173">
                  <c:v>0.14961996037771799</c:v>
                </c:pt>
                <c:pt idx="174">
                  <c:v>9.3881474419203401E-2</c:v>
                </c:pt>
                <c:pt idx="175">
                  <c:v>0.113278930644072</c:v>
                </c:pt>
                <c:pt idx="176">
                  <c:v>0.12777523400750199</c:v>
                </c:pt>
                <c:pt idx="177">
                  <c:v>0.120904111827073</c:v>
                </c:pt>
                <c:pt idx="178">
                  <c:v>0.11864469333047099</c:v>
                </c:pt>
                <c:pt idx="179">
                  <c:v>0.104322747444185</c:v>
                </c:pt>
                <c:pt idx="180">
                  <c:v>0.12882908566241499</c:v>
                </c:pt>
                <c:pt idx="181">
                  <c:v>0.12174505926670599</c:v>
                </c:pt>
                <c:pt idx="182">
                  <c:v>0.10882533028083601</c:v>
                </c:pt>
                <c:pt idx="183">
                  <c:v>0.13543654784280099</c:v>
                </c:pt>
                <c:pt idx="184">
                  <c:v>0.136871648344186</c:v>
                </c:pt>
                <c:pt idx="185">
                  <c:v>0.135097289548024</c:v>
                </c:pt>
                <c:pt idx="186">
                  <c:v>0.116141649478829</c:v>
                </c:pt>
                <c:pt idx="187">
                  <c:v>0.121438043755313</c:v>
                </c:pt>
                <c:pt idx="188">
                  <c:v>0.11286293492897501</c:v>
                </c:pt>
                <c:pt idx="189">
                  <c:v>0.103385304991054</c:v>
                </c:pt>
                <c:pt idx="190">
                  <c:v>0.112246374934027</c:v>
                </c:pt>
                <c:pt idx="191">
                  <c:v>0.102349881880147</c:v>
                </c:pt>
                <c:pt idx="192">
                  <c:v>0.105824451788218</c:v>
                </c:pt>
                <c:pt idx="193">
                  <c:v>0.108913438932083</c:v>
                </c:pt>
                <c:pt idx="194">
                  <c:v>9.07931376259795E-2</c:v>
                </c:pt>
                <c:pt idx="195">
                  <c:v>0.125423690704696</c:v>
                </c:pt>
                <c:pt idx="196">
                  <c:v>0.106123957564045</c:v>
                </c:pt>
                <c:pt idx="197">
                  <c:v>0.112143510527229</c:v>
                </c:pt>
                <c:pt idx="198">
                  <c:v>9.7911995704346097E-2</c:v>
                </c:pt>
                <c:pt idx="199">
                  <c:v>9.1389919693365199E-2</c:v>
                </c:pt>
                <c:pt idx="200">
                  <c:v>0.113902619850517</c:v>
                </c:pt>
                <c:pt idx="201">
                  <c:v>0.14172956529556399</c:v>
                </c:pt>
                <c:pt idx="202">
                  <c:v>0.14297998680576299</c:v>
                </c:pt>
                <c:pt idx="203">
                  <c:v>0.14711000996479701</c:v>
                </c:pt>
                <c:pt idx="204">
                  <c:v>0.113726766737894</c:v>
                </c:pt>
                <c:pt idx="205">
                  <c:v>0.101085844685164</c:v>
                </c:pt>
                <c:pt idx="206">
                  <c:v>0.129467806289183</c:v>
                </c:pt>
                <c:pt idx="207">
                  <c:v>0.110042228351084</c:v>
                </c:pt>
                <c:pt idx="208">
                  <c:v>0.105200591439063</c:v>
                </c:pt>
                <c:pt idx="209">
                  <c:v>0.13774178009097199</c:v>
                </c:pt>
                <c:pt idx="210">
                  <c:v>0.13171320683158</c:v>
                </c:pt>
                <c:pt idx="211">
                  <c:v>0.131999241886054</c:v>
                </c:pt>
                <c:pt idx="212">
                  <c:v>0.147984061466753</c:v>
                </c:pt>
                <c:pt idx="213">
                  <c:v>9.0732119514704904E-2</c:v>
                </c:pt>
                <c:pt idx="214">
                  <c:v>0.140568797518688</c:v>
                </c:pt>
                <c:pt idx="215">
                  <c:v>9.3051842913804195E-2</c:v>
                </c:pt>
                <c:pt idx="216">
                  <c:v>9.2668034513495701E-2</c:v>
                </c:pt>
                <c:pt idx="217">
                  <c:v>0.14740571675421801</c:v>
                </c:pt>
                <c:pt idx="218">
                  <c:v>0.13616333324124599</c:v>
                </c:pt>
                <c:pt idx="219">
                  <c:v>9.9493047987184793E-2</c:v>
                </c:pt>
                <c:pt idx="220">
                  <c:v>0.11899700869296399</c:v>
                </c:pt>
                <c:pt idx="221">
                  <c:v>0.14362584738939199</c:v>
                </c:pt>
                <c:pt idx="222">
                  <c:v>0.12837542456509199</c:v>
                </c:pt>
                <c:pt idx="223">
                  <c:v>0.14686757628178701</c:v>
                </c:pt>
                <c:pt idx="224">
                  <c:v>9.1962989278037893E-2</c:v>
                </c:pt>
                <c:pt idx="225">
                  <c:v>0.121473315455665</c:v>
                </c:pt>
                <c:pt idx="226">
                  <c:v>0.120375123453689</c:v>
                </c:pt>
                <c:pt idx="227">
                  <c:v>0.12507458255044601</c:v>
                </c:pt>
                <c:pt idx="228">
                  <c:v>0.106390170339937</c:v>
                </c:pt>
                <c:pt idx="229">
                  <c:v>0.11766209236497201</c:v>
                </c:pt>
                <c:pt idx="230">
                  <c:v>0.12717366659545601</c:v>
                </c:pt>
                <c:pt idx="231">
                  <c:v>0.145201443914769</c:v>
                </c:pt>
                <c:pt idx="232">
                  <c:v>0.102979504040141</c:v>
                </c:pt>
                <c:pt idx="233">
                  <c:v>0.112336606409336</c:v>
                </c:pt>
                <c:pt idx="234">
                  <c:v>9.8672879954115097E-2</c:v>
                </c:pt>
                <c:pt idx="235">
                  <c:v>0.107199912127143</c:v>
                </c:pt>
                <c:pt idx="236">
                  <c:v>0.107974484005093</c:v>
                </c:pt>
                <c:pt idx="237">
                  <c:v>0.137972807706082</c:v>
                </c:pt>
                <c:pt idx="238">
                  <c:v>0.10155049374929399</c:v>
                </c:pt>
                <c:pt idx="239">
                  <c:v>0.12221706613090499</c:v>
                </c:pt>
                <c:pt idx="240">
                  <c:v>0.14094604255332299</c:v>
                </c:pt>
                <c:pt idx="241">
                  <c:v>9.6628236465584605E-2</c:v>
                </c:pt>
                <c:pt idx="242">
                  <c:v>0.13129114954402801</c:v>
                </c:pt>
                <c:pt idx="243">
                  <c:v>0.14229004731508499</c:v>
                </c:pt>
                <c:pt idx="244">
                  <c:v>0.13603620917794201</c:v>
                </c:pt>
                <c:pt idx="245">
                  <c:v>0.1216821765827</c:v>
                </c:pt>
                <c:pt idx="246">
                  <c:v>9.7523412638117604E-2</c:v>
                </c:pt>
                <c:pt idx="247">
                  <c:v>0.141558760539997</c:v>
                </c:pt>
                <c:pt idx="248">
                  <c:v>0.123528384101718</c:v>
                </c:pt>
                <c:pt idx="249">
                  <c:v>0.132141395354332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0.32971016103438894</c:v>
                </c:pt>
                <c:pt idx="1">
                  <c:v>0.33734840825577955</c:v>
                </c:pt>
                <c:pt idx="2">
                  <c:v>0.38271499650528806</c:v>
                </c:pt>
                <c:pt idx="3">
                  <c:v>0.36041701615773269</c:v>
                </c:pt>
                <c:pt idx="4">
                  <c:v>0.39830391503208451</c:v>
                </c:pt>
                <c:pt idx="5">
                  <c:v>0.35857586849803019</c:v>
                </c:pt>
                <c:pt idx="6">
                  <c:v>0.32757878183329248</c:v>
                </c:pt>
                <c:pt idx="7">
                  <c:v>0.44352990935720105</c:v>
                </c:pt>
                <c:pt idx="8">
                  <c:v>0.34211035997063766</c:v>
                </c:pt>
                <c:pt idx="9">
                  <c:v>0.3650862777397807</c:v>
                </c:pt>
                <c:pt idx="10">
                  <c:v>0.3914786433045559</c:v>
                </c:pt>
                <c:pt idx="11">
                  <c:v>0.30730467494838087</c:v>
                </c:pt>
                <c:pt idx="12">
                  <c:v>0.34699620718769142</c:v>
                </c:pt>
                <c:pt idx="13">
                  <c:v>0.329730563357995</c:v>
                </c:pt>
                <c:pt idx="14">
                  <c:v>0.38440079636664493</c:v>
                </c:pt>
                <c:pt idx="15">
                  <c:v>0.38473180168940518</c:v>
                </c:pt>
                <c:pt idx="16">
                  <c:v>0.33176585718332247</c:v>
                </c:pt>
                <c:pt idx="17">
                  <c:v>0.37183179212359185</c:v>
                </c:pt>
                <c:pt idx="18">
                  <c:v>0.32147391893019733</c:v>
                </c:pt>
                <c:pt idx="19">
                  <c:v>0.34991725816960773</c:v>
                </c:pt>
                <c:pt idx="20">
                  <c:v>0.31242926947721733</c:v>
                </c:pt>
                <c:pt idx="21">
                  <c:v>0.42972407983548949</c:v>
                </c:pt>
                <c:pt idx="22">
                  <c:v>0.44203982981956819</c:v>
                </c:pt>
                <c:pt idx="23">
                  <c:v>0.34882167499808758</c:v>
                </c:pt>
                <c:pt idx="24">
                  <c:v>0.3166095543413272</c:v>
                </c:pt>
                <c:pt idx="25">
                  <c:v>0.34041847953779719</c:v>
                </c:pt>
                <c:pt idx="26">
                  <c:v>0.31865839827264919</c:v>
                </c:pt>
                <c:pt idx="27">
                  <c:v>0.33509563368593798</c:v>
                </c:pt>
                <c:pt idx="28">
                  <c:v>0.35505864371817392</c:v>
                </c:pt>
                <c:pt idx="29">
                  <c:v>0.41172355110001108</c:v>
                </c:pt>
                <c:pt idx="30">
                  <c:v>0.31545152956518774</c:v>
                </c:pt>
                <c:pt idx="31">
                  <c:v>0.33841108843643231</c:v>
                </c:pt>
                <c:pt idx="32">
                  <c:v>0.31621956438859661</c:v>
                </c:pt>
                <c:pt idx="33">
                  <c:v>0.43676013441914674</c:v>
                </c:pt>
                <c:pt idx="34">
                  <c:v>0.39914970091927932</c:v>
                </c:pt>
                <c:pt idx="35">
                  <c:v>0.32773700015523105</c:v>
                </c:pt>
                <c:pt idx="36">
                  <c:v>0.32448735138647161</c:v>
                </c:pt>
                <c:pt idx="37">
                  <c:v>0.46948694304280697</c:v>
                </c:pt>
                <c:pt idx="38">
                  <c:v>0.3443212187228451</c:v>
                </c:pt>
                <c:pt idx="39">
                  <c:v>0.36103303669406706</c:v>
                </c:pt>
                <c:pt idx="40">
                  <c:v>0.41726662475659682</c:v>
                </c:pt>
                <c:pt idx="41">
                  <c:v>0.33617791367822314</c:v>
                </c:pt>
                <c:pt idx="42">
                  <c:v>0.30834559470824352</c:v>
                </c:pt>
                <c:pt idx="43">
                  <c:v>0.33708237553693732</c:v>
                </c:pt>
                <c:pt idx="44">
                  <c:v>0.38662755102907503</c:v>
                </c:pt>
                <c:pt idx="45">
                  <c:v>0.37678045133540727</c:v>
                </c:pt>
                <c:pt idx="46">
                  <c:v>0.33772484810251435</c:v>
                </c:pt>
                <c:pt idx="47">
                  <c:v>0.33658278096828775</c:v>
                </c:pt>
                <c:pt idx="48">
                  <c:v>0.40068941273581915</c:v>
                </c:pt>
                <c:pt idx="49">
                  <c:v>0.33280794984529866</c:v>
                </c:pt>
                <c:pt idx="50">
                  <c:v>0.38248523115442762</c:v>
                </c:pt>
                <c:pt idx="51">
                  <c:v>0.31326557954996842</c:v>
                </c:pt>
                <c:pt idx="52">
                  <c:v>0.39091842821614681</c:v>
                </c:pt>
                <c:pt idx="53">
                  <c:v>0.36015548985227258</c:v>
                </c:pt>
                <c:pt idx="54">
                  <c:v>0.43674284954589554</c:v>
                </c:pt>
                <c:pt idx="55">
                  <c:v>0.36266343236348547</c:v>
                </c:pt>
                <c:pt idx="56">
                  <c:v>0.34441486569685242</c:v>
                </c:pt>
                <c:pt idx="57">
                  <c:v>0.41715773005511436</c:v>
                </c:pt>
                <c:pt idx="58">
                  <c:v>0.35640118451626984</c:v>
                </c:pt>
                <c:pt idx="59">
                  <c:v>0.34986546528154439</c:v>
                </c:pt>
                <c:pt idx="60">
                  <c:v>0.38052256466259954</c:v>
                </c:pt>
                <c:pt idx="61">
                  <c:v>0.46245014767886755</c:v>
                </c:pt>
                <c:pt idx="62">
                  <c:v>0.33353027235212779</c:v>
                </c:pt>
                <c:pt idx="63">
                  <c:v>0.39397346783160431</c:v>
                </c:pt>
                <c:pt idx="64">
                  <c:v>0.54805005634657677</c:v>
                </c:pt>
                <c:pt idx="65">
                  <c:v>0.33680223712688767</c:v>
                </c:pt>
                <c:pt idx="66">
                  <c:v>0.32374329932469809</c:v>
                </c:pt>
                <c:pt idx="67">
                  <c:v>0.34117629776648145</c:v>
                </c:pt>
                <c:pt idx="68">
                  <c:v>0.33891876985649577</c:v>
                </c:pt>
                <c:pt idx="69">
                  <c:v>0.37219866355834835</c:v>
                </c:pt>
                <c:pt idx="70">
                  <c:v>0.37152483129415842</c:v>
                </c:pt>
                <c:pt idx="71">
                  <c:v>0.46179341509285826</c:v>
                </c:pt>
                <c:pt idx="72">
                  <c:v>0.42028410063857868</c:v>
                </c:pt>
                <c:pt idx="73">
                  <c:v>0.39989683956556199</c:v>
                </c:pt>
                <c:pt idx="74">
                  <c:v>0.33493920558301471</c:v>
                </c:pt>
                <c:pt idx="75">
                  <c:v>0.3381483892288587</c:v>
                </c:pt>
                <c:pt idx="76">
                  <c:v>0.36158099804197419</c:v>
                </c:pt>
                <c:pt idx="77">
                  <c:v>0.35558570888895485</c:v>
                </c:pt>
                <c:pt idx="78">
                  <c:v>0.33887160684519613</c:v>
                </c:pt>
                <c:pt idx="79">
                  <c:v>0.35543718244237499</c:v>
                </c:pt>
                <c:pt idx="80">
                  <c:v>0.33817703273310351</c:v>
                </c:pt>
                <c:pt idx="81">
                  <c:v>0.3951020774573723</c:v>
                </c:pt>
                <c:pt idx="82">
                  <c:v>0.34198529156632729</c:v>
                </c:pt>
                <c:pt idx="83">
                  <c:v>0.39063075853989487</c:v>
                </c:pt>
                <c:pt idx="84">
                  <c:v>0.39846432482902394</c:v>
                </c:pt>
                <c:pt idx="85">
                  <c:v>0.45161762501481273</c:v>
                </c:pt>
                <c:pt idx="86">
                  <c:v>0.39011357043954326</c:v>
                </c:pt>
                <c:pt idx="87">
                  <c:v>0.44860706308213133</c:v>
                </c:pt>
                <c:pt idx="88">
                  <c:v>0.3544206158342888</c:v>
                </c:pt>
                <c:pt idx="89">
                  <c:v>0.40014450710657545</c:v>
                </c:pt>
                <c:pt idx="90">
                  <c:v>0.31575997195518551</c:v>
                </c:pt>
                <c:pt idx="91">
                  <c:v>0.33146253852360857</c:v>
                </c:pt>
                <c:pt idx="92">
                  <c:v>0.34572147865126196</c:v>
                </c:pt>
                <c:pt idx="93">
                  <c:v>0.34751540156797467</c:v>
                </c:pt>
                <c:pt idx="94">
                  <c:v>0.31769686546636161</c:v>
                </c:pt>
                <c:pt idx="95">
                  <c:v>0.39008421702086193</c:v>
                </c:pt>
                <c:pt idx="96">
                  <c:v>0.31340064848808841</c:v>
                </c:pt>
                <c:pt idx="97">
                  <c:v>0.3671510175813254</c:v>
                </c:pt>
                <c:pt idx="98">
                  <c:v>0.40451273410144628</c:v>
                </c:pt>
                <c:pt idx="99">
                  <c:v>0.46648838792386677</c:v>
                </c:pt>
                <c:pt idx="100">
                  <c:v>0.34552433849866254</c:v>
                </c:pt>
                <c:pt idx="101">
                  <c:v>0.31425736088444556</c:v>
                </c:pt>
                <c:pt idx="102">
                  <c:v>0.34624579676182909</c:v>
                </c:pt>
                <c:pt idx="103">
                  <c:v>0.40909121923308106</c:v>
                </c:pt>
                <c:pt idx="104">
                  <c:v>0.36693912355477226</c:v>
                </c:pt>
                <c:pt idx="105">
                  <c:v>0.38737129443239765</c:v>
                </c:pt>
                <c:pt idx="106">
                  <c:v>0.35490101184729145</c:v>
                </c:pt>
                <c:pt idx="107">
                  <c:v>0.37841668064954859</c:v>
                </c:pt>
                <c:pt idx="108">
                  <c:v>0.39201033835210053</c:v>
                </c:pt>
                <c:pt idx="109">
                  <c:v>0.34794573318023908</c:v>
                </c:pt>
                <c:pt idx="110">
                  <c:v>0.37515885243184055</c:v>
                </c:pt>
                <c:pt idx="111">
                  <c:v>0.39107964052505989</c:v>
                </c:pt>
                <c:pt idx="112">
                  <c:v>0.31781431000693505</c:v>
                </c:pt>
                <c:pt idx="113">
                  <c:v>0.35975509810974682</c:v>
                </c:pt>
                <c:pt idx="114">
                  <c:v>0.33341788981014936</c:v>
                </c:pt>
                <c:pt idx="115">
                  <c:v>0.34947958048621158</c:v>
                </c:pt>
                <c:pt idx="116">
                  <c:v>0.36353483690210614</c:v>
                </c:pt>
                <c:pt idx="117">
                  <c:v>0.32984794616687696</c:v>
                </c:pt>
                <c:pt idx="118">
                  <c:v>0.34259711434772921</c:v>
                </c:pt>
                <c:pt idx="119">
                  <c:v>0.31881016563296427</c:v>
                </c:pt>
                <c:pt idx="120">
                  <c:v>0.36608435570665648</c:v>
                </c:pt>
                <c:pt idx="121">
                  <c:v>0.36186888377914239</c:v>
                </c:pt>
                <c:pt idx="122">
                  <c:v>0.45229787737478166</c:v>
                </c:pt>
                <c:pt idx="123">
                  <c:v>0.43123811126891332</c:v>
                </c:pt>
                <c:pt idx="124">
                  <c:v>0.32148589487809281</c:v>
                </c:pt>
                <c:pt idx="125">
                  <c:v>0.41105715750448757</c:v>
                </c:pt>
                <c:pt idx="126">
                  <c:v>0.363179787086019</c:v>
                </c:pt>
                <c:pt idx="127">
                  <c:v>0.3410269996737737</c:v>
                </c:pt>
                <c:pt idx="128">
                  <c:v>0.31624919559988435</c:v>
                </c:pt>
                <c:pt idx="129">
                  <c:v>0.36462325919756383</c:v>
                </c:pt>
                <c:pt idx="130">
                  <c:v>0.37961285561022107</c:v>
                </c:pt>
                <c:pt idx="131">
                  <c:v>0.3710789124301222</c:v>
                </c:pt>
                <c:pt idx="132">
                  <c:v>0.34131198402150331</c:v>
                </c:pt>
                <c:pt idx="133">
                  <c:v>0.39045630478343823</c:v>
                </c:pt>
                <c:pt idx="134">
                  <c:v>0.35884498780138152</c:v>
                </c:pt>
                <c:pt idx="135">
                  <c:v>0.36943971999485342</c:v>
                </c:pt>
                <c:pt idx="136">
                  <c:v>0.47831324750761167</c:v>
                </c:pt>
                <c:pt idx="137">
                  <c:v>0.45855811894206699</c:v>
                </c:pt>
                <c:pt idx="138">
                  <c:v>0.48583300074969571</c:v>
                </c:pt>
                <c:pt idx="139">
                  <c:v>0.39422558005431091</c:v>
                </c:pt>
                <c:pt idx="140">
                  <c:v>0.35065451974546114</c:v>
                </c:pt>
                <c:pt idx="141">
                  <c:v>0.35843493504934282</c:v>
                </c:pt>
                <c:pt idx="142">
                  <c:v>0.3049877920182838</c:v>
                </c:pt>
                <c:pt idx="143">
                  <c:v>0.31225154394118099</c:v>
                </c:pt>
                <c:pt idx="144">
                  <c:v>0.41715334710511137</c:v>
                </c:pt>
                <c:pt idx="145">
                  <c:v>0.36091398712954886</c:v>
                </c:pt>
                <c:pt idx="146">
                  <c:v>0.30628144131775492</c:v>
                </c:pt>
                <c:pt idx="147">
                  <c:v>0.3220240717531066</c:v>
                </c:pt>
                <c:pt idx="148">
                  <c:v>0.3335940103222409</c:v>
                </c:pt>
                <c:pt idx="149">
                  <c:v>0.31422590858829802</c:v>
                </c:pt>
                <c:pt idx="150">
                  <c:v>0.42250619455839944</c:v>
                </c:pt>
                <c:pt idx="151">
                  <c:v>0.34676171936253264</c:v>
                </c:pt>
                <c:pt idx="152">
                  <c:v>0.33572224120713928</c:v>
                </c:pt>
                <c:pt idx="153">
                  <c:v>0.35498990548115472</c:v>
                </c:pt>
                <c:pt idx="154">
                  <c:v>0.3329873421369699</c:v>
                </c:pt>
                <c:pt idx="155">
                  <c:v>0.31741965931159632</c:v>
                </c:pt>
                <c:pt idx="156">
                  <c:v>0.33822271418383881</c:v>
                </c:pt>
                <c:pt idx="157">
                  <c:v>0.39438904556991505</c:v>
                </c:pt>
                <c:pt idx="158">
                  <c:v>0.30867585925072161</c:v>
                </c:pt>
                <c:pt idx="159">
                  <c:v>0.29554713377278097</c:v>
                </c:pt>
                <c:pt idx="160">
                  <c:v>0.32803658404768826</c:v>
                </c:pt>
                <c:pt idx="161">
                  <c:v>0.38939828534539495</c:v>
                </c:pt>
                <c:pt idx="162">
                  <c:v>0.39863217329463102</c:v>
                </c:pt>
                <c:pt idx="163">
                  <c:v>0.30536160826818648</c:v>
                </c:pt>
                <c:pt idx="164">
                  <c:v>0.3971843182330832</c:v>
                </c:pt>
                <c:pt idx="165">
                  <c:v>0.40744965012773959</c:v>
                </c:pt>
                <c:pt idx="166">
                  <c:v>0.34169252902563463</c:v>
                </c:pt>
                <c:pt idx="167">
                  <c:v>0.39705255194038863</c:v>
                </c:pt>
                <c:pt idx="168">
                  <c:v>0.30726723467828432</c:v>
                </c:pt>
                <c:pt idx="169">
                  <c:v>0.33358978170146403</c:v>
                </c:pt>
                <c:pt idx="170">
                  <c:v>0.36394063016752226</c:v>
                </c:pt>
                <c:pt idx="171">
                  <c:v>0.32315956446232935</c:v>
                </c:pt>
                <c:pt idx="172">
                  <c:v>0.35237643264557494</c:v>
                </c:pt>
                <c:pt idx="173">
                  <c:v>0.3496407619292789</c:v>
                </c:pt>
                <c:pt idx="174">
                  <c:v>0.32166920713209135</c:v>
                </c:pt>
                <c:pt idx="175">
                  <c:v>0.32344991946710488</c:v>
                </c:pt>
                <c:pt idx="176">
                  <c:v>0.41922654418821115</c:v>
                </c:pt>
                <c:pt idx="177">
                  <c:v>0.32190851002908438</c:v>
                </c:pt>
                <c:pt idx="178">
                  <c:v>0.37531222481609916</c:v>
                </c:pt>
                <c:pt idx="179">
                  <c:v>0.35371687456620465</c:v>
                </c:pt>
                <c:pt idx="180">
                  <c:v>0.32386241062090648</c:v>
                </c:pt>
                <c:pt idx="181">
                  <c:v>0.47475845899427854</c:v>
                </c:pt>
                <c:pt idx="182">
                  <c:v>0.32796590126242897</c:v>
                </c:pt>
                <c:pt idx="183">
                  <c:v>0.31867145452512352</c:v>
                </c:pt>
                <c:pt idx="184">
                  <c:v>0.33428910915369947</c:v>
                </c:pt>
                <c:pt idx="185">
                  <c:v>0.35226707495641674</c:v>
                </c:pt>
                <c:pt idx="186">
                  <c:v>0.30982008699410463</c:v>
                </c:pt>
                <c:pt idx="187">
                  <c:v>0.31527565597985685</c:v>
                </c:pt>
                <c:pt idx="188">
                  <c:v>0.3141752577365024</c:v>
                </c:pt>
                <c:pt idx="189">
                  <c:v>0.32921970275588641</c:v>
                </c:pt>
                <c:pt idx="190">
                  <c:v>0.36434599131110834</c:v>
                </c:pt>
                <c:pt idx="191">
                  <c:v>0.3550472233554901</c:v>
                </c:pt>
                <c:pt idx="192">
                  <c:v>0.33929699992224593</c:v>
                </c:pt>
                <c:pt idx="193">
                  <c:v>0.37991342720972121</c:v>
                </c:pt>
                <c:pt idx="194">
                  <c:v>0.32651733628644342</c:v>
                </c:pt>
                <c:pt idx="195">
                  <c:v>0.42822054278939681</c:v>
                </c:pt>
                <c:pt idx="196">
                  <c:v>0.32537835573672597</c:v>
                </c:pt>
                <c:pt idx="197">
                  <c:v>0.37145828453214136</c:v>
                </c:pt>
                <c:pt idx="198">
                  <c:v>0.46955092793968212</c:v>
                </c:pt>
                <c:pt idx="199">
                  <c:v>0.38201718147946145</c:v>
                </c:pt>
                <c:pt idx="200">
                  <c:v>0.33642752576747798</c:v>
                </c:pt>
                <c:pt idx="201">
                  <c:v>0.38696136514373802</c:v>
                </c:pt>
                <c:pt idx="202">
                  <c:v>0.35105673257284664</c:v>
                </c:pt>
                <c:pt idx="203">
                  <c:v>0.30611396324228896</c:v>
                </c:pt>
                <c:pt idx="204">
                  <c:v>0.34122225700982195</c:v>
                </c:pt>
                <c:pt idx="205">
                  <c:v>0.34353608422125431</c:v>
                </c:pt>
                <c:pt idx="206">
                  <c:v>0.31052237756747009</c:v>
                </c:pt>
                <c:pt idx="207">
                  <c:v>0.41868737960615438</c:v>
                </c:pt>
                <c:pt idx="208">
                  <c:v>0.3286945821333469</c:v>
                </c:pt>
                <c:pt idx="209">
                  <c:v>0.30625289041104597</c:v>
                </c:pt>
                <c:pt idx="210">
                  <c:v>0.34764006871629821</c:v>
                </c:pt>
                <c:pt idx="211">
                  <c:v>0.38976811990128019</c:v>
                </c:pt>
                <c:pt idx="212">
                  <c:v>0.47450841478319367</c:v>
                </c:pt>
                <c:pt idx="213">
                  <c:v>0.33192046420138471</c:v>
                </c:pt>
                <c:pt idx="214">
                  <c:v>0.3162742586660986</c:v>
                </c:pt>
                <c:pt idx="215">
                  <c:v>0.34769254065295363</c:v>
                </c:pt>
                <c:pt idx="216">
                  <c:v>0.37742431286401407</c:v>
                </c:pt>
                <c:pt idx="217">
                  <c:v>0.33469795813778025</c:v>
                </c:pt>
                <c:pt idx="218">
                  <c:v>0.35291828255615526</c:v>
                </c:pt>
                <c:pt idx="219">
                  <c:v>0.31538911882641291</c:v>
                </c:pt>
                <c:pt idx="220">
                  <c:v>0.43512023206944017</c:v>
                </c:pt>
                <c:pt idx="221">
                  <c:v>0.31915990652369441</c:v>
                </c:pt>
                <c:pt idx="222">
                  <c:v>0.33566186761414052</c:v>
                </c:pt>
                <c:pt idx="223">
                  <c:v>0.35335312058180302</c:v>
                </c:pt>
                <c:pt idx="224">
                  <c:v>0.39936607049337008</c:v>
                </c:pt>
                <c:pt idx="225">
                  <c:v>0.3695460836970384</c:v>
                </c:pt>
                <c:pt idx="226">
                  <c:v>0.32253267914852285</c:v>
                </c:pt>
                <c:pt idx="227">
                  <c:v>0.3531433871644063</c:v>
                </c:pt>
                <c:pt idx="228">
                  <c:v>0.33967414968341719</c:v>
                </c:pt>
                <c:pt idx="229">
                  <c:v>0.33931045743070576</c:v>
                </c:pt>
                <c:pt idx="230">
                  <c:v>0.36122063930053266</c:v>
                </c:pt>
                <c:pt idx="231">
                  <c:v>0.34663199021561281</c:v>
                </c:pt>
                <c:pt idx="232">
                  <c:v>0.32534190317367234</c:v>
                </c:pt>
                <c:pt idx="233">
                  <c:v>0.51319473904541302</c:v>
                </c:pt>
                <c:pt idx="234">
                  <c:v>0.40055168933502128</c:v>
                </c:pt>
                <c:pt idx="235">
                  <c:v>0.35285003817265753</c:v>
                </c:pt>
                <c:pt idx="236">
                  <c:v>0.34263369037416186</c:v>
                </c:pt>
                <c:pt idx="237">
                  <c:v>0.35176565930290615</c:v>
                </c:pt>
                <c:pt idx="238">
                  <c:v>0.34860255836378429</c:v>
                </c:pt>
                <c:pt idx="239">
                  <c:v>0.35040626575339029</c:v>
                </c:pt>
                <c:pt idx="240">
                  <c:v>0.34269434175976715</c:v>
                </c:pt>
                <c:pt idx="241">
                  <c:v>0.52149184859612485</c:v>
                </c:pt>
                <c:pt idx="242">
                  <c:v>0.41598306858847123</c:v>
                </c:pt>
                <c:pt idx="243">
                  <c:v>0.36877033241235541</c:v>
                </c:pt>
                <c:pt idx="244">
                  <c:v>0.32798960623145917</c:v>
                </c:pt>
                <c:pt idx="245">
                  <c:v>0.33946722505792443</c:v>
                </c:pt>
                <c:pt idx="246">
                  <c:v>0.37542420610209076</c:v>
                </c:pt>
                <c:pt idx="247">
                  <c:v>0.32311792643730169</c:v>
                </c:pt>
                <c:pt idx="248">
                  <c:v>0.33825645055252435</c:v>
                </c:pt>
                <c:pt idx="249">
                  <c:v>0.32233337838676829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7-4901-9CE6-7208236C30EE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0.30517843830573416</c:v>
                </c:pt>
                <c:pt idx="1">
                  <c:v>0.30517843830573416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7-4901-9CE6-7208236C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14</c:v>
                </c:pt>
                <c:pt idx="77">
                  <c:v>7</c:v>
                </c:pt>
                <c:pt idx="78">
                  <c:v>17</c:v>
                </c:pt>
                <c:pt idx="79">
                  <c:v>9</c:v>
                </c:pt>
                <c:pt idx="80">
                  <c:v>18</c:v>
                </c:pt>
                <c:pt idx="81">
                  <c:v>9</c:v>
                </c:pt>
                <c:pt idx="82">
                  <c:v>18</c:v>
                </c:pt>
                <c:pt idx="83">
                  <c:v>29</c:v>
                </c:pt>
                <c:pt idx="84">
                  <c:v>25</c:v>
                </c:pt>
                <c:pt idx="85">
                  <c:v>3</c:v>
                </c:pt>
                <c:pt idx="86">
                  <c:v>4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10</c:v>
                </c:pt>
                <c:pt idx="91">
                  <c:v>5</c:v>
                </c:pt>
                <c:pt idx="92">
                  <c:v>3</c:v>
                </c:pt>
                <c:pt idx="93">
                  <c:v>9</c:v>
                </c:pt>
                <c:pt idx="94">
                  <c:v>7</c:v>
                </c:pt>
                <c:pt idx="95">
                  <c:v>4</c:v>
                </c:pt>
                <c:pt idx="96">
                  <c:v>10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DB7-8BA3-E8ECF864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1.6E-2</c:v>
                </c:pt>
                <c:pt idx="76">
                  <c:v>7.1999999999999995E-2</c:v>
                </c:pt>
                <c:pt idx="77">
                  <c:v>0.1</c:v>
                </c:pt>
                <c:pt idx="78">
                  <c:v>0.16800000000000001</c:v>
                </c:pt>
                <c:pt idx="79">
                  <c:v>0.20399999999999999</c:v>
                </c:pt>
                <c:pt idx="80">
                  <c:v>0.27600000000000002</c:v>
                </c:pt>
                <c:pt idx="81">
                  <c:v>0.312</c:v>
                </c:pt>
                <c:pt idx="82">
                  <c:v>0.38400000000000001</c:v>
                </c:pt>
                <c:pt idx="83">
                  <c:v>0.5</c:v>
                </c:pt>
                <c:pt idx="84">
                  <c:v>0.6</c:v>
                </c:pt>
                <c:pt idx="85">
                  <c:v>0.61199999999999999</c:v>
                </c:pt>
                <c:pt idx="86">
                  <c:v>0.628</c:v>
                </c:pt>
                <c:pt idx="87">
                  <c:v>0.66</c:v>
                </c:pt>
                <c:pt idx="88">
                  <c:v>0.68799999999999994</c:v>
                </c:pt>
                <c:pt idx="89">
                  <c:v>0.72</c:v>
                </c:pt>
                <c:pt idx="90">
                  <c:v>0.76</c:v>
                </c:pt>
                <c:pt idx="91">
                  <c:v>0.78</c:v>
                </c:pt>
                <c:pt idx="92">
                  <c:v>0.79200000000000004</c:v>
                </c:pt>
                <c:pt idx="93">
                  <c:v>0.82799999999999996</c:v>
                </c:pt>
                <c:pt idx="94">
                  <c:v>0.85599999999999998</c:v>
                </c:pt>
                <c:pt idx="95">
                  <c:v>0.872</c:v>
                </c:pt>
                <c:pt idx="96">
                  <c:v>0.91200000000000003</c:v>
                </c:pt>
                <c:pt idx="97">
                  <c:v>0.91600000000000004</c:v>
                </c:pt>
                <c:pt idx="98">
                  <c:v>0.92400000000000004</c:v>
                </c:pt>
                <c:pt idx="99">
                  <c:v>0.94</c:v>
                </c:pt>
                <c:pt idx="100">
                  <c:v>0.95199999999999996</c:v>
                </c:pt>
                <c:pt idx="101">
                  <c:v>0.96399999999999997</c:v>
                </c:pt>
                <c:pt idx="102">
                  <c:v>0.98399999999999999</c:v>
                </c:pt>
                <c:pt idx="103">
                  <c:v>0.98799999999999999</c:v>
                </c:pt>
                <c:pt idx="104">
                  <c:v>0.98799999999999999</c:v>
                </c:pt>
                <c:pt idx="105">
                  <c:v>0.98799999999999999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4A9D-8957-F896DF66CE47}"/>
            </c:ext>
          </c:extLst>
        </c:ser>
        <c:ser>
          <c:idx val="2"/>
          <c:order val="1"/>
          <c:tx>
            <c:strRef>
              <c:f>A1000_IW1!$Y$4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A1000_IW1!$AE$4:$AE$5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5-4A9D-8957-F896DF66CE47}"/>
            </c:ext>
          </c:extLst>
        </c:ser>
        <c:ser>
          <c:idx val="3"/>
          <c:order val="2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A1000_IW1!$AD$8:$AD$9</c:f>
              <c:numCache>
                <c:formatCode>General</c:formatCode>
                <c:ptCount val="2"/>
                <c:pt idx="0">
                  <c:v>0.30517843830573416</c:v>
                </c:pt>
                <c:pt idx="1">
                  <c:v>0.30517843830573416</c:v>
                </c:pt>
              </c:numCache>
            </c:numRef>
          </c:xVal>
          <c:y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5-4A9D-8957-F896DF66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D-4B5D-A97A-EC296CD8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A1000_IW1!$D$1:$D$2270</c:f>
              <c:numCache>
                <c:formatCode>General</c:formatCode>
                <c:ptCount val="2270"/>
                <c:pt idx="0">
                  <c:v>0.48349999999999999</c:v>
                </c:pt>
                <c:pt idx="1">
                  <c:v>0.78380000000000005</c:v>
                </c:pt>
                <c:pt idx="2">
                  <c:v>0.39560000000000001</c:v>
                </c:pt>
                <c:pt idx="3">
                  <c:v>0.29530000000000001</c:v>
                </c:pt>
                <c:pt idx="4">
                  <c:v>8.2500000000000004E-2</c:v>
                </c:pt>
                <c:pt idx="5">
                  <c:v>0.74480000000000002</c:v>
                </c:pt>
                <c:pt idx="6">
                  <c:v>0.68979999999999997</c:v>
                </c:pt>
                <c:pt idx="7">
                  <c:v>0.39639999999999997</c:v>
                </c:pt>
                <c:pt idx="8">
                  <c:v>0.4027</c:v>
                </c:pt>
                <c:pt idx="9">
                  <c:v>0.1007</c:v>
                </c:pt>
                <c:pt idx="10">
                  <c:v>0.57599999999999996</c:v>
                </c:pt>
                <c:pt idx="11">
                  <c:v>0.66379999999999995</c:v>
                </c:pt>
                <c:pt idx="12">
                  <c:v>0.61040000000000005</c:v>
                </c:pt>
                <c:pt idx="13">
                  <c:v>0.27329999999999999</c:v>
                </c:pt>
                <c:pt idx="14">
                  <c:v>0.30549999999999999</c:v>
                </c:pt>
                <c:pt idx="15">
                  <c:v>0.72470000000000001</c:v>
                </c:pt>
                <c:pt idx="16">
                  <c:v>0.92259999999999998</c:v>
                </c:pt>
                <c:pt idx="17">
                  <c:v>0.74539999999999995</c:v>
                </c:pt>
                <c:pt idx="18">
                  <c:v>0.1535</c:v>
                </c:pt>
                <c:pt idx="19">
                  <c:v>0.2036</c:v>
                </c:pt>
                <c:pt idx="20">
                  <c:v>0.84499999999999997</c:v>
                </c:pt>
                <c:pt idx="21">
                  <c:v>0.83120000000000005</c:v>
                </c:pt>
                <c:pt idx="22">
                  <c:v>0.52510000000000001</c:v>
                </c:pt>
                <c:pt idx="23">
                  <c:v>0.80920000000000003</c:v>
                </c:pt>
                <c:pt idx="24">
                  <c:v>0.95269999999999999</c:v>
                </c:pt>
                <c:pt idx="25">
                  <c:v>0.43490000000000001</c:v>
                </c:pt>
                <c:pt idx="26">
                  <c:v>0.42420000000000002</c:v>
                </c:pt>
                <c:pt idx="27">
                  <c:v>0.68469999999999998</c:v>
                </c:pt>
                <c:pt idx="28">
                  <c:v>0.49609999999999999</c:v>
                </c:pt>
                <c:pt idx="29">
                  <c:v>0.37430000000000002</c:v>
                </c:pt>
                <c:pt idx="30">
                  <c:v>0.29470000000000002</c:v>
                </c:pt>
                <c:pt idx="31">
                  <c:v>0.48559999999999998</c:v>
                </c:pt>
                <c:pt idx="32">
                  <c:v>0.60950000000000004</c:v>
                </c:pt>
                <c:pt idx="33">
                  <c:v>0.88300000000000001</c:v>
                </c:pt>
                <c:pt idx="34">
                  <c:v>0.27839999999999998</c:v>
                </c:pt>
                <c:pt idx="35">
                  <c:v>0.27479999999999999</c:v>
                </c:pt>
                <c:pt idx="36">
                  <c:v>1.8100000000000002E-2</c:v>
                </c:pt>
                <c:pt idx="37">
                  <c:v>0.10009999999999999</c:v>
                </c:pt>
                <c:pt idx="38">
                  <c:v>0.96870000000000001</c:v>
                </c:pt>
                <c:pt idx="39">
                  <c:v>0.32419999999999999</c:v>
                </c:pt>
                <c:pt idx="40">
                  <c:v>0.2167</c:v>
                </c:pt>
                <c:pt idx="41">
                  <c:v>0.71540000000000004</c:v>
                </c:pt>
                <c:pt idx="42">
                  <c:v>0.91059999999999997</c:v>
                </c:pt>
                <c:pt idx="43">
                  <c:v>4.1500000000000002E-2</c:v>
                </c:pt>
                <c:pt idx="44">
                  <c:v>0.74760000000000004</c:v>
                </c:pt>
                <c:pt idx="45">
                  <c:v>0.36649999999999999</c:v>
                </c:pt>
                <c:pt idx="46">
                  <c:v>0.82230000000000003</c:v>
                </c:pt>
                <c:pt idx="47">
                  <c:v>0.67610000000000003</c:v>
                </c:pt>
                <c:pt idx="48">
                  <c:v>0.35849999999999999</c:v>
                </c:pt>
                <c:pt idx="49">
                  <c:v>0.91659999999999997</c:v>
                </c:pt>
                <c:pt idx="50">
                  <c:v>0.28810000000000002</c:v>
                </c:pt>
                <c:pt idx="51">
                  <c:v>0.37969999999999998</c:v>
                </c:pt>
                <c:pt idx="52">
                  <c:v>0.92700000000000005</c:v>
                </c:pt>
                <c:pt idx="53">
                  <c:v>0.55769999999999997</c:v>
                </c:pt>
                <c:pt idx="54">
                  <c:v>0.40799999999999997</c:v>
                </c:pt>
                <c:pt idx="55">
                  <c:v>0.1769</c:v>
                </c:pt>
                <c:pt idx="56">
                  <c:v>0.75519999999999998</c:v>
                </c:pt>
                <c:pt idx="57">
                  <c:v>0.35749999999999998</c:v>
                </c:pt>
                <c:pt idx="58">
                  <c:v>0.18340000000000001</c:v>
                </c:pt>
                <c:pt idx="59">
                  <c:v>0.98060000000000003</c:v>
                </c:pt>
                <c:pt idx="60">
                  <c:v>0.17299999999999999</c:v>
                </c:pt>
                <c:pt idx="61">
                  <c:v>0.83489999999999998</c:v>
                </c:pt>
                <c:pt idx="62">
                  <c:v>0.82930000000000004</c:v>
                </c:pt>
                <c:pt idx="63">
                  <c:v>0.1404</c:v>
                </c:pt>
                <c:pt idx="64">
                  <c:v>3.1E-2</c:v>
                </c:pt>
                <c:pt idx="65">
                  <c:v>0.76049999999999995</c:v>
                </c:pt>
                <c:pt idx="66">
                  <c:v>0.81720000000000004</c:v>
                </c:pt>
                <c:pt idx="67">
                  <c:v>0.15429999999999999</c:v>
                </c:pt>
                <c:pt idx="68">
                  <c:v>0.82040000000000002</c:v>
                </c:pt>
                <c:pt idx="69">
                  <c:v>0.50119999999999998</c:v>
                </c:pt>
                <c:pt idx="70">
                  <c:v>0.28260000000000002</c:v>
                </c:pt>
                <c:pt idx="71">
                  <c:v>0.88980000000000004</c:v>
                </c:pt>
                <c:pt idx="72">
                  <c:v>0.99880000000000002</c:v>
                </c:pt>
                <c:pt idx="73">
                  <c:v>0.19980000000000001</c:v>
                </c:pt>
                <c:pt idx="74">
                  <c:v>0.73960000000000004</c:v>
                </c:pt>
                <c:pt idx="75">
                  <c:v>0.78459999999999996</c:v>
                </c:pt>
                <c:pt idx="76">
                  <c:v>0.22370000000000001</c:v>
                </c:pt>
                <c:pt idx="77">
                  <c:v>0.68530000000000002</c:v>
                </c:pt>
                <c:pt idx="78">
                  <c:v>4.9000000000000002E-2</c:v>
                </c:pt>
                <c:pt idx="79">
                  <c:v>0.88500000000000001</c:v>
                </c:pt>
                <c:pt idx="80">
                  <c:v>0.52380000000000004</c:v>
                </c:pt>
                <c:pt idx="81">
                  <c:v>0.83860000000000001</c:v>
                </c:pt>
                <c:pt idx="82">
                  <c:v>0.34350000000000003</c:v>
                </c:pt>
                <c:pt idx="83">
                  <c:v>3.7199999999999997E-2</c:v>
                </c:pt>
                <c:pt idx="84">
                  <c:v>0.1038</c:v>
                </c:pt>
                <c:pt idx="85">
                  <c:v>0.35249999999999998</c:v>
                </c:pt>
                <c:pt idx="86">
                  <c:v>0.74670000000000003</c:v>
                </c:pt>
                <c:pt idx="87">
                  <c:v>0.86380000000000001</c:v>
                </c:pt>
                <c:pt idx="88">
                  <c:v>0.29199999999999998</c:v>
                </c:pt>
                <c:pt idx="89">
                  <c:v>0.13739999999999999</c:v>
                </c:pt>
                <c:pt idx="90">
                  <c:v>0.59360000000000002</c:v>
                </c:pt>
                <c:pt idx="91">
                  <c:v>0.40589999999999998</c:v>
                </c:pt>
                <c:pt idx="92">
                  <c:v>0.20810000000000001</c:v>
                </c:pt>
                <c:pt idx="93">
                  <c:v>0.49049999999999999</c:v>
                </c:pt>
                <c:pt idx="94">
                  <c:v>0.1832</c:v>
                </c:pt>
                <c:pt idx="95">
                  <c:v>0.43940000000000001</c:v>
                </c:pt>
                <c:pt idx="96">
                  <c:v>0.1454</c:v>
                </c:pt>
                <c:pt idx="97">
                  <c:v>0.47699999999999998</c:v>
                </c:pt>
                <c:pt idx="98">
                  <c:v>0.10390000000000001</c:v>
                </c:pt>
                <c:pt idx="99">
                  <c:v>0.1852</c:v>
                </c:pt>
                <c:pt idx="100">
                  <c:v>0.90059999999999996</c:v>
                </c:pt>
                <c:pt idx="101">
                  <c:v>0.98699999999999999</c:v>
                </c:pt>
                <c:pt idx="102">
                  <c:v>0.82779999999999998</c:v>
                </c:pt>
                <c:pt idx="103">
                  <c:v>0.98340000000000005</c:v>
                </c:pt>
                <c:pt idx="104">
                  <c:v>8.8400000000000006E-2</c:v>
                </c:pt>
                <c:pt idx="105">
                  <c:v>0.85240000000000005</c:v>
                </c:pt>
                <c:pt idx="106">
                  <c:v>0.47249999999999998</c:v>
                </c:pt>
                <c:pt idx="107">
                  <c:v>0.47889999999999999</c:v>
                </c:pt>
                <c:pt idx="108">
                  <c:v>0.11210000000000001</c:v>
                </c:pt>
                <c:pt idx="109">
                  <c:v>7.9699999999999993E-2</c:v>
                </c:pt>
                <c:pt idx="110">
                  <c:v>0.3291</c:v>
                </c:pt>
                <c:pt idx="111">
                  <c:v>0.3009</c:v>
                </c:pt>
                <c:pt idx="112">
                  <c:v>0.4073</c:v>
                </c:pt>
                <c:pt idx="113">
                  <c:v>0.69869999999999999</c:v>
                </c:pt>
                <c:pt idx="114">
                  <c:v>0.31309999999999999</c:v>
                </c:pt>
                <c:pt idx="115">
                  <c:v>1.3299999999999999E-2</c:v>
                </c:pt>
                <c:pt idx="116">
                  <c:v>0.55759999999999998</c:v>
                </c:pt>
                <c:pt idx="117">
                  <c:v>0.55059999999999998</c:v>
                </c:pt>
                <c:pt idx="118">
                  <c:v>0.83850000000000002</c:v>
                </c:pt>
                <c:pt idx="119">
                  <c:v>0.3871</c:v>
                </c:pt>
                <c:pt idx="120">
                  <c:v>0.60250000000000004</c:v>
                </c:pt>
                <c:pt idx="121">
                  <c:v>0.72829999999999995</c:v>
                </c:pt>
                <c:pt idx="122">
                  <c:v>0.68579999999999997</c:v>
                </c:pt>
                <c:pt idx="123">
                  <c:v>0.29110000000000003</c:v>
                </c:pt>
                <c:pt idx="124">
                  <c:v>0.78410000000000002</c:v>
                </c:pt>
                <c:pt idx="125">
                  <c:v>0.33729999999999999</c:v>
                </c:pt>
                <c:pt idx="126">
                  <c:v>0.9153</c:v>
                </c:pt>
                <c:pt idx="127">
                  <c:v>0.50270000000000004</c:v>
                </c:pt>
                <c:pt idx="128">
                  <c:v>0.40989999999999999</c:v>
                </c:pt>
                <c:pt idx="129">
                  <c:v>0.8579</c:v>
                </c:pt>
                <c:pt idx="130">
                  <c:v>0.42870000000000003</c:v>
                </c:pt>
                <c:pt idx="131">
                  <c:v>0.99329999999999996</c:v>
                </c:pt>
                <c:pt idx="132">
                  <c:v>0.4577</c:v>
                </c:pt>
                <c:pt idx="133">
                  <c:v>0.37569999999999998</c:v>
                </c:pt>
                <c:pt idx="134">
                  <c:v>0.31609999999999999</c:v>
                </c:pt>
                <c:pt idx="135">
                  <c:v>2.8E-3</c:v>
                </c:pt>
                <c:pt idx="136">
                  <c:v>0.98699999999999999</c:v>
                </c:pt>
                <c:pt idx="137">
                  <c:v>0.86219999999999997</c:v>
                </c:pt>
                <c:pt idx="138">
                  <c:v>0.91639999999999999</c:v>
                </c:pt>
                <c:pt idx="139">
                  <c:v>0.17299999999999999</c:v>
                </c:pt>
                <c:pt idx="140">
                  <c:v>0.97519999999999996</c:v>
                </c:pt>
                <c:pt idx="141">
                  <c:v>0.29239999999999999</c:v>
                </c:pt>
                <c:pt idx="142">
                  <c:v>0.78169999999999995</c:v>
                </c:pt>
                <c:pt idx="143">
                  <c:v>0.75460000000000005</c:v>
                </c:pt>
                <c:pt idx="144">
                  <c:v>0.5202</c:v>
                </c:pt>
                <c:pt idx="145">
                  <c:v>0.47670000000000001</c:v>
                </c:pt>
                <c:pt idx="146">
                  <c:v>0.86319999999999997</c:v>
                </c:pt>
                <c:pt idx="147">
                  <c:v>0.4677</c:v>
                </c:pt>
                <c:pt idx="148">
                  <c:v>5.7500000000000002E-2</c:v>
                </c:pt>
                <c:pt idx="149">
                  <c:v>0.40279999999999999</c:v>
                </c:pt>
                <c:pt idx="150">
                  <c:v>0.42430000000000001</c:v>
                </c:pt>
                <c:pt idx="151">
                  <c:v>0.84340000000000004</c:v>
                </c:pt>
                <c:pt idx="152">
                  <c:v>0.54549999999999998</c:v>
                </c:pt>
                <c:pt idx="153">
                  <c:v>0.63870000000000005</c:v>
                </c:pt>
                <c:pt idx="154">
                  <c:v>0.77800000000000002</c:v>
                </c:pt>
                <c:pt idx="155">
                  <c:v>0.55810000000000004</c:v>
                </c:pt>
                <c:pt idx="156">
                  <c:v>0.85560000000000003</c:v>
                </c:pt>
                <c:pt idx="157">
                  <c:v>0.73109999999999997</c:v>
                </c:pt>
                <c:pt idx="158">
                  <c:v>3.61E-2</c:v>
                </c:pt>
                <c:pt idx="159">
                  <c:v>0.56459999999999999</c:v>
                </c:pt>
                <c:pt idx="160">
                  <c:v>0.7823</c:v>
                </c:pt>
                <c:pt idx="161">
                  <c:v>0.48110000000000003</c:v>
                </c:pt>
                <c:pt idx="162">
                  <c:v>0.2132</c:v>
                </c:pt>
                <c:pt idx="163">
                  <c:v>0.9496</c:v>
                </c:pt>
                <c:pt idx="164">
                  <c:v>0.31290000000000001</c:v>
                </c:pt>
                <c:pt idx="165">
                  <c:v>0.38900000000000001</c:v>
                </c:pt>
                <c:pt idx="166">
                  <c:v>0.2505</c:v>
                </c:pt>
                <c:pt idx="167">
                  <c:v>0.56279999999999997</c:v>
                </c:pt>
                <c:pt idx="168">
                  <c:v>0.63560000000000005</c:v>
                </c:pt>
                <c:pt idx="169">
                  <c:v>0.14410000000000001</c:v>
                </c:pt>
                <c:pt idx="170">
                  <c:v>0.18729999999999999</c:v>
                </c:pt>
                <c:pt idx="171">
                  <c:v>0.88700000000000001</c:v>
                </c:pt>
                <c:pt idx="172">
                  <c:v>9.5999999999999992E-3</c:v>
                </c:pt>
                <c:pt idx="173">
                  <c:v>0.38790000000000002</c:v>
                </c:pt>
                <c:pt idx="174">
                  <c:v>9.7699999999999995E-2</c:v>
                </c:pt>
                <c:pt idx="175">
                  <c:v>0.311</c:v>
                </c:pt>
                <c:pt idx="176">
                  <c:v>0.56820000000000004</c:v>
                </c:pt>
                <c:pt idx="177">
                  <c:v>0.36940000000000001</c:v>
                </c:pt>
                <c:pt idx="178">
                  <c:v>0.67149999999999999</c:v>
                </c:pt>
                <c:pt idx="179">
                  <c:v>0.34820000000000001</c:v>
                </c:pt>
                <c:pt idx="180">
                  <c:v>0.92290000000000005</c:v>
                </c:pt>
                <c:pt idx="181">
                  <c:v>8.9099999999999999E-2</c:v>
                </c:pt>
                <c:pt idx="182">
                  <c:v>4.5699999999999998E-2</c:v>
                </c:pt>
                <c:pt idx="183">
                  <c:v>0.13589999999999999</c:v>
                </c:pt>
                <c:pt idx="184">
                  <c:v>0.40260000000000001</c:v>
                </c:pt>
                <c:pt idx="185">
                  <c:v>0.27750000000000002</c:v>
                </c:pt>
                <c:pt idx="186">
                  <c:v>4.3E-3</c:v>
                </c:pt>
                <c:pt idx="187">
                  <c:v>3.1399999999999997E-2</c:v>
                </c:pt>
                <c:pt idx="188">
                  <c:v>0.84150000000000003</c:v>
                </c:pt>
                <c:pt idx="189">
                  <c:v>0.59670000000000001</c:v>
                </c:pt>
                <c:pt idx="190">
                  <c:v>0.73299999999999998</c:v>
                </c:pt>
                <c:pt idx="191">
                  <c:v>7.6999999999999999E-2</c:v>
                </c:pt>
                <c:pt idx="192">
                  <c:v>0.34210000000000002</c:v>
                </c:pt>
                <c:pt idx="193">
                  <c:v>8.1900000000000001E-2</c:v>
                </c:pt>
                <c:pt idx="194">
                  <c:v>0.95809999999999995</c:v>
                </c:pt>
                <c:pt idx="195">
                  <c:v>0.19089999999999999</c:v>
                </c:pt>
                <c:pt idx="196">
                  <c:v>0.67630000000000001</c:v>
                </c:pt>
                <c:pt idx="197">
                  <c:v>0.83489999999999998</c:v>
                </c:pt>
                <c:pt idx="198">
                  <c:v>5.1299999999999998E-2</c:v>
                </c:pt>
                <c:pt idx="199">
                  <c:v>0.15459999999999999</c:v>
                </c:pt>
                <c:pt idx="200">
                  <c:v>0.74360000000000004</c:v>
                </c:pt>
                <c:pt idx="201">
                  <c:v>3.6299999999999999E-2</c:v>
                </c:pt>
                <c:pt idx="202">
                  <c:v>0.90559999999999996</c:v>
                </c:pt>
                <c:pt idx="203">
                  <c:v>0.72119999999999995</c:v>
                </c:pt>
                <c:pt idx="204">
                  <c:v>0.83709999999999996</c:v>
                </c:pt>
                <c:pt idx="205">
                  <c:v>0.62009999999999998</c:v>
                </c:pt>
                <c:pt idx="206">
                  <c:v>0.91620000000000001</c:v>
                </c:pt>
                <c:pt idx="207">
                  <c:v>0.75019999999999998</c:v>
                </c:pt>
                <c:pt idx="208">
                  <c:v>0.68769999999999998</c:v>
                </c:pt>
                <c:pt idx="209">
                  <c:v>0.52170000000000005</c:v>
                </c:pt>
                <c:pt idx="210">
                  <c:v>0.52329999999999999</c:v>
                </c:pt>
                <c:pt idx="211">
                  <c:v>0.94420000000000004</c:v>
                </c:pt>
                <c:pt idx="212">
                  <c:v>0.13639999999999999</c:v>
                </c:pt>
                <c:pt idx="213">
                  <c:v>0.47220000000000001</c:v>
                </c:pt>
                <c:pt idx="214">
                  <c:v>0.4929</c:v>
                </c:pt>
                <c:pt idx="215">
                  <c:v>0.83740000000000003</c:v>
                </c:pt>
                <c:pt idx="216">
                  <c:v>0.48780000000000001</c:v>
                </c:pt>
                <c:pt idx="217">
                  <c:v>0.39029999999999998</c:v>
                </c:pt>
                <c:pt idx="218">
                  <c:v>0.72109999999999996</c:v>
                </c:pt>
                <c:pt idx="219">
                  <c:v>0.66569999999999996</c:v>
                </c:pt>
                <c:pt idx="220">
                  <c:v>0.57840000000000003</c:v>
                </c:pt>
                <c:pt idx="221">
                  <c:v>0.92459999999999998</c:v>
                </c:pt>
                <c:pt idx="222">
                  <c:v>0.97219999999999995</c:v>
                </c:pt>
                <c:pt idx="223">
                  <c:v>0.58430000000000004</c:v>
                </c:pt>
                <c:pt idx="224">
                  <c:v>0.5776</c:v>
                </c:pt>
                <c:pt idx="225">
                  <c:v>0.86219999999999997</c:v>
                </c:pt>
                <c:pt idx="226">
                  <c:v>0.14000000000000001</c:v>
                </c:pt>
                <c:pt idx="227">
                  <c:v>0.58530000000000004</c:v>
                </c:pt>
                <c:pt idx="228">
                  <c:v>0.66400000000000003</c:v>
                </c:pt>
                <c:pt idx="229">
                  <c:v>0.83389999999999997</c:v>
                </c:pt>
                <c:pt idx="230">
                  <c:v>0.1318</c:v>
                </c:pt>
                <c:pt idx="231">
                  <c:v>0.83589999999999998</c:v>
                </c:pt>
                <c:pt idx="232">
                  <c:v>0.76519999999999999</c:v>
                </c:pt>
                <c:pt idx="233">
                  <c:v>0.1376</c:v>
                </c:pt>
                <c:pt idx="234">
                  <c:v>0.16039999999999999</c:v>
                </c:pt>
                <c:pt idx="235">
                  <c:v>0.873</c:v>
                </c:pt>
                <c:pt idx="236">
                  <c:v>0.88329999999999997</c:v>
                </c:pt>
                <c:pt idx="237">
                  <c:v>0.63390000000000002</c:v>
                </c:pt>
                <c:pt idx="238">
                  <c:v>0.79049999999999998</c:v>
                </c:pt>
                <c:pt idx="239">
                  <c:v>0.79579999999999995</c:v>
                </c:pt>
                <c:pt idx="240">
                  <c:v>0.12520000000000001</c:v>
                </c:pt>
                <c:pt idx="241">
                  <c:v>0.81289999999999996</c:v>
                </c:pt>
                <c:pt idx="242">
                  <c:v>0.72719999999999996</c:v>
                </c:pt>
                <c:pt idx="243">
                  <c:v>0.83099999999999996</c:v>
                </c:pt>
                <c:pt idx="244">
                  <c:v>0.5151</c:v>
                </c:pt>
                <c:pt idx="245">
                  <c:v>0.22559999999999999</c:v>
                </c:pt>
                <c:pt idx="246">
                  <c:v>0.39850000000000002</c:v>
                </c:pt>
                <c:pt idx="247">
                  <c:v>0.65820000000000001</c:v>
                </c:pt>
                <c:pt idx="248">
                  <c:v>0.87380000000000002</c:v>
                </c:pt>
                <c:pt idx="249">
                  <c:v>0.3387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0.32971016103438894</c:v>
                </c:pt>
                <c:pt idx="1">
                  <c:v>0.33734840825577955</c:v>
                </c:pt>
                <c:pt idx="2">
                  <c:v>0.38271499650528806</c:v>
                </c:pt>
                <c:pt idx="3">
                  <c:v>0.36041701615773269</c:v>
                </c:pt>
                <c:pt idx="4">
                  <c:v>0.39830391503208451</c:v>
                </c:pt>
                <c:pt idx="5">
                  <c:v>0.35857586849803019</c:v>
                </c:pt>
                <c:pt idx="6">
                  <c:v>0.32757878183329248</c:v>
                </c:pt>
                <c:pt idx="7">
                  <c:v>0.44352990935720105</c:v>
                </c:pt>
                <c:pt idx="8">
                  <c:v>0.34211035997063766</c:v>
                </c:pt>
                <c:pt idx="9">
                  <c:v>0.3650862777397807</c:v>
                </c:pt>
                <c:pt idx="10">
                  <c:v>0.3914786433045559</c:v>
                </c:pt>
                <c:pt idx="11">
                  <c:v>0.30730467494838087</c:v>
                </c:pt>
                <c:pt idx="12">
                  <c:v>0.34699620718769142</c:v>
                </c:pt>
                <c:pt idx="13">
                  <c:v>0.329730563357995</c:v>
                </c:pt>
                <c:pt idx="14">
                  <c:v>0.38440079636664493</c:v>
                </c:pt>
                <c:pt idx="15">
                  <c:v>0.38473180168940518</c:v>
                </c:pt>
                <c:pt idx="16">
                  <c:v>0.33176585718332247</c:v>
                </c:pt>
                <c:pt idx="17">
                  <c:v>0.37183179212359185</c:v>
                </c:pt>
                <c:pt idx="18">
                  <c:v>0.32147391893019733</c:v>
                </c:pt>
                <c:pt idx="19">
                  <c:v>0.34991725816960773</c:v>
                </c:pt>
                <c:pt idx="20">
                  <c:v>0.31242926947721733</c:v>
                </c:pt>
                <c:pt idx="21">
                  <c:v>0.42972407983548949</c:v>
                </c:pt>
                <c:pt idx="22">
                  <c:v>0.44203982981956819</c:v>
                </c:pt>
                <c:pt idx="23">
                  <c:v>0.34882167499808758</c:v>
                </c:pt>
                <c:pt idx="24">
                  <c:v>0.3166095543413272</c:v>
                </c:pt>
                <c:pt idx="25">
                  <c:v>0.34041847953779719</c:v>
                </c:pt>
                <c:pt idx="26">
                  <c:v>0.31865839827264919</c:v>
                </c:pt>
                <c:pt idx="27">
                  <c:v>0.33509563368593798</c:v>
                </c:pt>
                <c:pt idx="28">
                  <c:v>0.35505864371817392</c:v>
                </c:pt>
                <c:pt idx="29">
                  <c:v>0.41172355110001108</c:v>
                </c:pt>
                <c:pt idx="30">
                  <c:v>0.31545152956518774</c:v>
                </c:pt>
                <c:pt idx="31">
                  <c:v>0.33841108843643231</c:v>
                </c:pt>
                <c:pt idx="32">
                  <c:v>0.31621956438859661</c:v>
                </c:pt>
                <c:pt idx="33">
                  <c:v>0.43676013441914674</c:v>
                </c:pt>
                <c:pt idx="34">
                  <c:v>0.39914970091927932</c:v>
                </c:pt>
                <c:pt idx="35">
                  <c:v>0.32773700015523105</c:v>
                </c:pt>
                <c:pt idx="36">
                  <c:v>0.32448735138647161</c:v>
                </c:pt>
                <c:pt idx="37">
                  <c:v>0.46948694304280697</c:v>
                </c:pt>
                <c:pt idx="38">
                  <c:v>0.3443212187228451</c:v>
                </c:pt>
                <c:pt idx="39">
                  <c:v>0.36103303669406706</c:v>
                </c:pt>
                <c:pt idx="40">
                  <c:v>0.41726662475659682</c:v>
                </c:pt>
                <c:pt idx="41">
                  <c:v>0.33617791367822314</c:v>
                </c:pt>
                <c:pt idx="42">
                  <c:v>0.30834559470824352</c:v>
                </c:pt>
                <c:pt idx="43">
                  <c:v>0.33708237553693732</c:v>
                </c:pt>
                <c:pt idx="44">
                  <c:v>0.38662755102907503</c:v>
                </c:pt>
                <c:pt idx="45">
                  <c:v>0.37678045133540727</c:v>
                </c:pt>
                <c:pt idx="46">
                  <c:v>0.33772484810251435</c:v>
                </c:pt>
                <c:pt idx="47">
                  <c:v>0.33658278096828775</c:v>
                </c:pt>
                <c:pt idx="48">
                  <c:v>0.40068941273581915</c:v>
                </c:pt>
                <c:pt idx="49">
                  <c:v>0.33280794984529866</c:v>
                </c:pt>
                <c:pt idx="50">
                  <c:v>0.38248523115442762</c:v>
                </c:pt>
                <c:pt idx="51">
                  <c:v>0.31326557954996842</c:v>
                </c:pt>
                <c:pt idx="52">
                  <c:v>0.39091842821614681</c:v>
                </c:pt>
                <c:pt idx="53">
                  <c:v>0.36015548985227258</c:v>
                </c:pt>
                <c:pt idx="54">
                  <c:v>0.43674284954589554</c:v>
                </c:pt>
                <c:pt idx="55">
                  <c:v>0.36266343236348547</c:v>
                </c:pt>
                <c:pt idx="56">
                  <c:v>0.34441486569685242</c:v>
                </c:pt>
                <c:pt idx="57">
                  <c:v>0.41715773005511436</c:v>
                </c:pt>
                <c:pt idx="58">
                  <c:v>0.35640118451626984</c:v>
                </c:pt>
                <c:pt idx="59">
                  <c:v>0.34986546528154439</c:v>
                </c:pt>
                <c:pt idx="60">
                  <c:v>0.38052256466259954</c:v>
                </c:pt>
                <c:pt idx="61">
                  <c:v>0.46245014767886755</c:v>
                </c:pt>
                <c:pt idx="62">
                  <c:v>0.33353027235212779</c:v>
                </c:pt>
                <c:pt idx="63">
                  <c:v>0.39397346783160431</c:v>
                </c:pt>
                <c:pt idx="64">
                  <c:v>0.54805005634657677</c:v>
                </c:pt>
                <c:pt idx="65">
                  <c:v>0.33680223712688767</c:v>
                </c:pt>
                <c:pt idx="66">
                  <c:v>0.32374329932469809</c:v>
                </c:pt>
                <c:pt idx="67">
                  <c:v>0.34117629776648145</c:v>
                </c:pt>
                <c:pt idx="68">
                  <c:v>0.33891876985649577</c:v>
                </c:pt>
                <c:pt idx="69">
                  <c:v>0.37219866355834835</c:v>
                </c:pt>
                <c:pt idx="70">
                  <c:v>0.37152483129415842</c:v>
                </c:pt>
                <c:pt idx="71">
                  <c:v>0.46179341509285826</c:v>
                </c:pt>
                <c:pt idx="72">
                  <c:v>0.42028410063857868</c:v>
                </c:pt>
                <c:pt idx="73">
                  <c:v>0.39989683956556199</c:v>
                </c:pt>
                <c:pt idx="74">
                  <c:v>0.33493920558301471</c:v>
                </c:pt>
                <c:pt idx="75">
                  <c:v>0.3381483892288587</c:v>
                </c:pt>
                <c:pt idx="76">
                  <c:v>0.36158099804197419</c:v>
                </c:pt>
                <c:pt idx="77">
                  <c:v>0.35558570888895485</c:v>
                </c:pt>
                <c:pt idx="78">
                  <c:v>0.33887160684519613</c:v>
                </c:pt>
                <c:pt idx="79">
                  <c:v>0.35543718244237499</c:v>
                </c:pt>
                <c:pt idx="80">
                  <c:v>0.33817703273310351</c:v>
                </c:pt>
                <c:pt idx="81">
                  <c:v>0.3951020774573723</c:v>
                </c:pt>
                <c:pt idx="82">
                  <c:v>0.34198529156632729</c:v>
                </c:pt>
                <c:pt idx="83">
                  <c:v>0.39063075853989487</c:v>
                </c:pt>
                <c:pt idx="84">
                  <c:v>0.39846432482902394</c:v>
                </c:pt>
                <c:pt idx="85">
                  <c:v>0.45161762501481273</c:v>
                </c:pt>
                <c:pt idx="86">
                  <c:v>0.39011357043954326</c:v>
                </c:pt>
                <c:pt idx="87">
                  <c:v>0.44860706308213133</c:v>
                </c:pt>
                <c:pt idx="88">
                  <c:v>0.3544206158342888</c:v>
                </c:pt>
                <c:pt idx="89">
                  <c:v>0.40014450710657545</c:v>
                </c:pt>
                <c:pt idx="90">
                  <c:v>0.31575997195518551</c:v>
                </c:pt>
                <c:pt idx="91">
                  <c:v>0.33146253852360857</c:v>
                </c:pt>
                <c:pt idx="92">
                  <c:v>0.34572147865126196</c:v>
                </c:pt>
                <c:pt idx="93">
                  <c:v>0.34751540156797467</c:v>
                </c:pt>
                <c:pt idx="94">
                  <c:v>0.31769686546636161</c:v>
                </c:pt>
                <c:pt idx="95">
                  <c:v>0.39008421702086193</c:v>
                </c:pt>
                <c:pt idx="96">
                  <c:v>0.31340064848808841</c:v>
                </c:pt>
                <c:pt idx="97">
                  <c:v>0.3671510175813254</c:v>
                </c:pt>
                <c:pt idx="98">
                  <c:v>0.40451273410144628</c:v>
                </c:pt>
                <c:pt idx="99">
                  <c:v>0.46648838792386677</c:v>
                </c:pt>
                <c:pt idx="100">
                  <c:v>0.34552433849866254</c:v>
                </c:pt>
                <c:pt idx="101">
                  <c:v>0.31425736088444556</c:v>
                </c:pt>
                <c:pt idx="102">
                  <c:v>0.34624579676182909</c:v>
                </c:pt>
                <c:pt idx="103">
                  <c:v>0.40909121923308106</c:v>
                </c:pt>
                <c:pt idx="104">
                  <c:v>0.36693912355477226</c:v>
                </c:pt>
                <c:pt idx="105">
                  <c:v>0.38737129443239765</c:v>
                </c:pt>
                <c:pt idx="106">
                  <c:v>0.35490101184729145</c:v>
                </c:pt>
                <c:pt idx="107">
                  <c:v>0.37841668064954859</c:v>
                </c:pt>
                <c:pt idx="108">
                  <c:v>0.39201033835210053</c:v>
                </c:pt>
                <c:pt idx="109">
                  <c:v>0.34794573318023908</c:v>
                </c:pt>
                <c:pt idx="110">
                  <c:v>0.37515885243184055</c:v>
                </c:pt>
                <c:pt idx="111">
                  <c:v>0.39107964052505989</c:v>
                </c:pt>
                <c:pt idx="112">
                  <c:v>0.31781431000693505</c:v>
                </c:pt>
                <c:pt idx="113">
                  <c:v>0.35975509810974682</c:v>
                </c:pt>
                <c:pt idx="114">
                  <c:v>0.33341788981014936</c:v>
                </c:pt>
                <c:pt idx="115">
                  <c:v>0.34947958048621158</c:v>
                </c:pt>
                <c:pt idx="116">
                  <c:v>0.36353483690210614</c:v>
                </c:pt>
                <c:pt idx="117">
                  <c:v>0.32984794616687696</c:v>
                </c:pt>
                <c:pt idx="118">
                  <c:v>0.34259711434772921</c:v>
                </c:pt>
                <c:pt idx="119">
                  <c:v>0.31881016563296427</c:v>
                </c:pt>
                <c:pt idx="120">
                  <c:v>0.36608435570665648</c:v>
                </c:pt>
                <c:pt idx="121">
                  <c:v>0.36186888377914239</c:v>
                </c:pt>
                <c:pt idx="122">
                  <c:v>0.45229787737478166</c:v>
                </c:pt>
                <c:pt idx="123">
                  <c:v>0.43123811126891332</c:v>
                </c:pt>
                <c:pt idx="124">
                  <c:v>0.32148589487809281</c:v>
                </c:pt>
                <c:pt idx="125">
                  <c:v>0.41105715750448757</c:v>
                </c:pt>
                <c:pt idx="126">
                  <c:v>0.363179787086019</c:v>
                </c:pt>
                <c:pt idx="127">
                  <c:v>0.3410269996737737</c:v>
                </c:pt>
                <c:pt idx="128">
                  <c:v>0.31624919559988435</c:v>
                </c:pt>
                <c:pt idx="129">
                  <c:v>0.36462325919756383</c:v>
                </c:pt>
                <c:pt idx="130">
                  <c:v>0.37961285561022107</c:v>
                </c:pt>
                <c:pt idx="131">
                  <c:v>0.3710789124301222</c:v>
                </c:pt>
                <c:pt idx="132">
                  <c:v>0.34131198402150331</c:v>
                </c:pt>
                <c:pt idx="133">
                  <c:v>0.39045630478343823</c:v>
                </c:pt>
                <c:pt idx="134">
                  <c:v>0.35884498780138152</c:v>
                </c:pt>
                <c:pt idx="135">
                  <c:v>0.36943971999485342</c:v>
                </c:pt>
                <c:pt idx="136">
                  <c:v>0.47831324750761167</c:v>
                </c:pt>
                <c:pt idx="137">
                  <c:v>0.45855811894206699</c:v>
                </c:pt>
                <c:pt idx="138">
                  <c:v>0.48583300074969571</c:v>
                </c:pt>
                <c:pt idx="139">
                  <c:v>0.39422558005431091</c:v>
                </c:pt>
                <c:pt idx="140">
                  <c:v>0.35065451974546114</c:v>
                </c:pt>
                <c:pt idx="141">
                  <c:v>0.35843493504934282</c:v>
                </c:pt>
                <c:pt idx="142">
                  <c:v>0.3049877920182838</c:v>
                </c:pt>
                <c:pt idx="143">
                  <c:v>0.31225154394118099</c:v>
                </c:pt>
                <c:pt idx="144">
                  <c:v>0.41715334710511137</c:v>
                </c:pt>
                <c:pt idx="145">
                  <c:v>0.36091398712954886</c:v>
                </c:pt>
                <c:pt idx="146">
                  <c:v>0.30628144131775492</c:v>
                </c:pt>
                <c:pt idx="147">
                  <c:v>0.3220240717531066</c:v>
                </c:pt>
                <c:pt idx="148">
                  <c:v>0.3335940103222409</c:v>
                </c:pt>
                <c:pt idx="149">
                  <c:v>0.31422590858829802</c:v>
                </c:pt>
                <c:pt idx="150">
                  <c:v>0.42250619455839944</c:v>
                </c:pt>
                <c:pt idx="151">
                  <c:v>0.34676171936253264</c:v>
                </c:pt>
                <c:pt idx="152">
                  <c:v>0.33572224120713928</c:v>
                </c:pt>
                <c:pt idx="153">
                  <c:v>0.35498990548115472</c:v>
                </c:pt>
                <c:pt idx="154">
                  <c:v>0.3329873421369699</c:v>
                </c:pt>
                <c:pt idx="155">
                  <c:v>0.31741965931159632</c:v>
                </c:pt>
                <c:pt idx="156">
                  <c:v>0.33822271418383881</c:v>
                </c:pt>
                <c:pt idx="157">
                  <c:v>0.39438904556991505</c:v>
                </c:pt>
                <c:pt idx="158">
                  <c:v>0.30867585925072161</c:v>
                </c:pt>
                <c:pt idx="159">
                  <c:v>0.29554713377278097</c:v>
                </c:pt>
                <c:pt idx="160">
                  <c:v>0.32803658404768826</c:v>
                </c:pt>
                <c:pt idx="161">
                  <c:v>0.38939828534539495</c:v>
                </c:pt>
                <c:pt idx="162">
                  <c:v>0.39863217329463102</c:v>
                </c:pt>
                <c:pt idx="163">
                  <c:v>0.30536160826818648</c:v>
                </c:pt>
                <c:pt idx="164">
                  <c:v>0.3971843182330832</c:v>
                </c:pt>
                <c:pt idx="165">
                  <c:v>0.40744965012773959</c:v>
                </c:pt>
                <c:pt idx="166">
                  <c:v>0.34169252902563463</c:v>
                </c:pt>
                <c:pt idx="167">
                  <c:v>0.39705255194038863</c:v>
                </c:pt>
                <c:pt idx="168">
                  <c:v>0.30726723467828432</c:v>
                </c:pt>
                <c:pt idx="169">
                  <c:v>0.33358978170146403</c:v>
                </c:pt>
                <c:pt idx="170">
                  <c:v>0.36394063016752226</c:v>
                </c:pt>
                <c:pt idx="171">
                  <c:v>0.32315956446232935</c:v>
                </c:pt>
                <c:pt idx="172">
                  <c:v>0.35237643264557494</c:v>
                </c:pt>
                <c:pt idx="173">
                  <c:v>0.3496407619292789</c:v>
                </c:pt>
                <c:pt idx="174">
                  <c:v>0.32166920713209135</c:v>
                </c:pt>
                <c:pt idx="175">
                  <c:v>0.32344991946710488</c:v>
                </c:pt>
                <c:pt idx="176">
                  <c:v>0.41922654418821115</c:v>
                </c:pt>
                <c:pt idx="177">
                  <c:v>0.32190851002908438</c:v>
                </c:pt>
                <c:pt idx="178">
                  <c:v>0.37531222481609916</c:v>
                </c:pt>
                <c:pt idx="179">
                  <c:v>0.35371687456620465</c:v>
                </c:pt>
                <c:pt idx="180">
                  <c:v>0.32386241062090648</c:v>
                </c:pt>
                <c:pt idx="181">
                  <c:v>0.47475845899427854</c:v>
                </c:pt>
                <c:pt idx="182">
                  <c:v>0.32796590126242897</c:v>
                </c:pt>
                <c:pt idx="183">
                  <c:v>0.31867145452512352</c:v>
                </c:pt>
                <c:pt idx="184">
                  <c:v>0.33428910915369947</c:v>
                </c:pt>
                <c:pt idx="185">
                  <c:v>0.35226707495641674</c:v>
                </c:pt>
                <c:pt idx="186">
                  <c:v>0.30982008699410463</c:v>
                </c:pt>
                <c:pt idx="187">
                  <c:v>0.31527565597985685</c:v>
                </c:pt>
                <c:pt idx="188">
                  <c:v>0.3141752577365024</c:v>
                </c:pt>
                <c:pt idx="189">
                  <c:v>0.32921970275588641</c:v>
                </c:pt>
                <c:pt idx="190">
                  <c:v>0.36434599131110834</c:v>
                </c:pt>
                <c:pt idx="191">
                  <c:v>0.3550472233554901</c:v>
                </c:pt>
                <c:pt idx="192">
                  <c:v>0.33929699992224593</c:v>
                </c:pt>
                <c:pt idx="193">
                  <c:v>0.37991342720972121</c:v>
                </c:pt>
                <c:pt idx="194">
                  <c:v>0.32651733628644342</c:v>
                </c:pt>
                <c:pt idx="195">
                  <c:v>0.42822054278939681</c:v>
                </c:pt>
                <c:pt idx="196">
                  <c:v>0.32537835573672597</c:v>
                </c:pt>
                <c:pt idx="197">
                  <c:v>0.37145828453214136</c:v>
                </c:pt>
                <c:pt idx="198">
                  <c:v>0.46955092793968212</c:v>
                </c:pt>
                <c:pt idx="199">
                  <c:v>0.38201718147946145</c:v>
                </c:pt>
                <c:pt idx="200">
                  <c:v>0.33642752576747798</c:v>
                </c:pt>
                <c:pt idx="201">
                  <c:v>0.38696136514373802</c:v>
                </c:pt>
                <c:pt idx="202">
                  <c:v>0.35105673257284664</c:v>
                </c:pt>
                <c:pt idx="203">
                  <c:v>0.30611396324228896</c:v>
                </c:pt>
                <c:pt idx="204">
                  <c:v>0.34122225700982195</c:v>
                </c:pt>
                <c:pt idx="205">
                  <c:v>0.34353608422125431</c:v>
                </c:pt>
                <c:pt idx="206">
                  <c:v>0.31052237756747009</c:v>
                </c:pt>
                <c:pt idx="207">
                  <c:v>0.41868737960615438</c:v>
                </c:pt>
                <c:pt idx="208">
                  <c:v>0.3286945821333469</c:v>
                </c:pt>
                <c:pt idx="209">
                  <c:v>0.30625289041104597</c:v>
                </c:pt>
                <c:pt idx="210">
                  <c:v>0.34764006871629821</c:v>
                </c:pt>
                <c:pt idx="211">
                  <c:v>0.38976811990128019</c:v>
                </c:pt>
                <c:pt idx="212">
                  <c:v>0.47450841478319367</c:v>
                </c:pt>
                <c:pt idx="213">
                  <c:v>0.33192046420138471</c:v>
                </c:pt>
                <c:pt idx="214">
                  <c:v>0.3162742586660986</c:v>
                </c:pt>
                <c:pt idx="215">
                  <c:v>0.34769254065295363</c:v>
                </c:pt>
                <c:pt idx="216">
                  <c:v>0.37742431286401407</c:v>
                </c:pt>
                <c:pt idx="217">
                  <c:v>0.33469795813778025</c:v>
                </c:pt>
                <c:pt idx="218">
                  <c:v>0.35291828255615526</c:v>
                </c:pt>
                <c:pt idx="219">
                  <c:v>0.31538911882641291</c:v>
                </c:pt>
                <c:pt idx="220">
                  <c:v>0.43512023206944017</c:v>
                </c:pt>
                <c:pt idx="221">
                  <c:v>0.31915990652369441</c:v>
                </c:pt>
                <c:pt idx="222">
                  <c:v>0.33566186761414052</c:v>
                </c:pt>
                <c:pt idx="223">
                  <c:v>0.35335312058180302</c:v>
                </c:pt>
                <c:pt idx="224">
                  <c:v>0.39936607049337008</c:v>
                </c:pt>
                <c:pt idx="225">
                  <c:v>0.3695460836970384</c:v>
                </c:pt>
                <c:pt idx="226">
                  <c:v>0.32253267914852285</c:v>
                </c:pt>
                <c:pt idx="227">
                  <c:v>0.3531433871644063</c:v>
                </c:pt>
                <c:pt idx="228">
                  <c:v>0.33967414968341719</c:v>
                </c:pt>
                <c:pt idx="229">
                  <c:v>0.33931045743070576</c:v>
                </c:pt>
                <c:pt idx="230">
                  <c:v>0.36122063930053266</c:v>
                </c:pt>
                <c:pt idx="231">
                  <c:v>0.34663199021561281</c:v>
                </c:pt>
                <c:pt idx="232">
                  <c:v>0.32534190317367234</c:v>
                </c:pt>
                <c:pt idx="233">
                  <c:v>0.51319473904541302</c:v>
                </c:pt>
                <c:pt idx="234">
                  <c:v>0.40055168933502128</c:v>
                </c:pt>
                <c:pt idx="235">
                  <c:v>0.35285003817265753</c:v>
                </c:pt>
                <c:pt idx="236">
                  <c:v>0.34263369037416186</c:v>
                </c:pt>
                <c:pt idx="237">
                  <c:v>0.35176565930290615</c:v>
                </c:pt>
                <c:pt idx="238">
                  <c:v>0.34860255836378429</c:v>
                </c:pt>
                <c:pt idx="239">
                  <c:v>0.35040626575339029</c:v>
                </c:pt>
                <c:pt idx="240">
                  <c:v>0.34269434175976715</c:v>
                </c:pt>
                <c:pt idx="241">
                  <c:v>0.52149184859612485</c:v>
                </c:pt>
                <c:pt idx="242">
                  <c:v>0.41598306858847123</c:v>
                </c:pt>
                <c:pt idx="243">
                  <c:v>0.36877033241235541</c:v>
                </c:pt>
                <c:pt idx="244">
                  <c:v>0.32798960623145917</c:v>
                </c:pt>
                <c:pt idx="245">
                  <c:v>0.33946722505792443</c:v>
                </c:pt>
                <c:pt idx="246">
                  <c:v>0.37542420610209076</c:v>
                </c:pt>
                <c:pt idx="247">
                  <c:v>0.32311792643730169</c:v>
                </c:pt>
                <c:pt idx="248">
                  <c:v>0.33825645055252435</c:v>
                </c:pt>
                <c:pt idx="249">
                  <c:v>0.32233337838676829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E7A-B852-5CBA46363445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0.30517843830573416</c:v>
                </c:pt>
                <c:pt idx="1">
                  <c:v>0.30517843830573416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1-4E7A-B852-5CBA4636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A1500_IW1!$A$1:$A$2270</c:f>
              <c:numCache>
                <c:formatCode>0.00E+00</c:formatCode>
                <c:ptCount val="2270"/>
                <c:pt idx="0">
                  <c:v>0.112432428660155</c:v>
                </c:pt>
                <c:pt idx="1">
                  <c:v>0.13160774625494101</c:v>
                </c:pt>
                <c:pt idx="2">
                  <c:v>0.14172159299120299</c:v>
                </c:pt>
                <c:pt idx="3">
                  <c:v>0.15876955668926601</c:v>
                </c:pt>
                <c:pt idx="4">
                  <c:v>0.111774388124628</c:v>
                </c:pt>
                <c:pt idx="5">
                  <c:v>0.11674823068059099</c:v>
                </c:pt>
                <c:pt idx="6">
                  <c:v>0.142025833483856</c:v>
                </c:pt>
                <c:pt idx="7">
                  <c:v>0.14011650455756899</c:v>
                </c:pt>
                <c:pt idx="8">
                  <c:v>0.149573916425183</c:v>
                </c:pt>
                <c:pt idx="9">
                  <c:v>0.13943462686316599</c:v>
                </c:pt>
                <c:pt idx="10">
                  <c:v>0.12974929828637299</c:v>
                </c:pt>
                <c:pt idx="11">
                  <c:v>0.15851905213165299</c:v>
                </c:pt>
                <c:pt idx="12">
                  <c:v>0.122975446187871</c:v>
                </c:pt>
                <c:pt idx="13">
                  <c:v>0.148132339196794</c:v>
                </c:pt>
                <c:pt idx="14">
                  <c:v>0.15419552398893999</c:v>
                </c:pt>
                <c:pt idx="15">
                  <c:v>0.123853995455157</c:v>
                </c:pt>
                <c:pt idx="16">
                  <c:v>0.15839536196156201</c:v>
                </c:pt>
                <c:pt idx="17">
                  <c:v>0.15263234551683799</c:v>
                </c:pt>
                <c:pt idx="18">
                  <c:v>0.147328349232839</c:v>
                </c:pt>
                <c:pt idx="19">
                  <c:v>0.14799146884058501</c:v>
                </c:pt>
                <c:pt idx="20">
                  <c:v>0.13033258949163001</c:v>
                </c:pt>
                <c:pt idx="21">
                  <c:v>0.13875320233503299</c:v>
                </c:pt>
                <c:pt idx="22">
                  <c:v>0.15953613909477901</c:v>
                </c:pt>
                <c:pt idx="23">
                  <c:v>0.12978181459938401</c:v>
                </c:pt>
                <c:pt idx="24">
                  <c:v>0.123756779406353</c:v>
                </c:pt>
                <c:pt idx="25">
                  <c:v>0.154945434392294</c:v>
                </c:pt>
                <c:pt idx="26">
                  <c:v>0.13681654657323</c:v>
                </c:pt>
                <c:pt idx="27">
                  <c:v>0.13900364381143501</c:v>
                </c:pt>
                <c:pt idx="28">
                  <c:v>0.13737694424941099</c:v>
                </c:pt>
                <c:pt idx="29">
                  <c:v>0.15498345360773999</c:v>
                </c:pt>
                <c:pt idx="30">
                  <c:v>0.118268147209926</c:v>
                </c:pt>
                <c:pt idx="31">
                  <c:v>0.141370233855205</c:v>
                </c:pt>
                <c:pt idx="32">
                  <c:v>0.140971226545092</c:v>
                </c:pt>
                <c:pt idx="33">
                  <c:v>0.14434552251669799</c:v>
                </c:pt>
                <c:pt idx="34">
                  <c:v>0.158841698128524</c:v>
                </c:pt>
                <c:pt idx="35">
                  <c:v>0.13441803758630999</c:v>
                </c:pt>
                <c:pt idx="36">
                  <c:v>0.15286833026220401</c:v>
                </c:pt>
                <c:pt idx="37">
                  <c:v>0.11027991934317601</c:v>
                </c:pt>
                <c:pt idx="38">
                  <c:v>0.123690089285784</c:v>
                </c:pt>
                <c:pt idx="39">
                  <c:v>0.154632629297629</c:v>
                </c:pt>
                <c:pt idx="40">
                  <c:v>0.15214004129349601</c:v>
                </c:pt>
                <c:pt idx="41">
                  <c:v>0.13341800897587</c:v>
                </c:pt>
                <c:pt idx="42">
                  <c:v>0.148090475746949</c:v>
                </c:pt>
                <c:pt idx="43">
                  <c:v>0.111519987762976</c:v>
                </c:pt>
                <c:pt idx="44">
                  <c:v>0.12292840508535</c:v>
                </c:pt>
                <c:pt idx="45">
                  <c:v>0.115878801235903</c:v>
                </c:pt>
                <c:pt idx="46">
                  <c:v>0.14510590966593001</c:v>
                </c:pt>
                <c:pt idx="47">
                  <c:v>0.15349793209954399</c:v>
                </c:pt>
                <c:pt idx="48">
                  <c:v>0.111420164890548</c:v>
                </c:pt>
                <c:pt idx="49">
                  <c:v>0.13179506439137201</c:v>
                </c:pt>
                <c:pt idx="50">
                  <c:v>0.142360905950388</c:v>
                </c:pt>
                <c:pt idx="51">
                  <c:v>0.13025841339512401</c:v>
                </c:pt>
                <c:pt idx="52">
                  <c:v>0.13441366650386599</c:v>
                </c:pt>
                <c:pt idx="53">
                  <c:v>0.110306299047018</c:v>
                </c:pt>
                <c:pt idx="54">
                  <c:v>0.131089650781403</c:v>
                </c:pt>
                <c:pt idx="55">
                  <c:v>0.115868383286237</c:v>
                </c:pt>
                <c:pt idx="56">
                  <c:v>0.15192782934658899</c:v>
                </c:pt>
                <c:pt idx="57">
                  <c:v>0.152634753384813</c:v>
                </c:pt>
                <c:pt idx="58">
                  <c:v>0.14675837429765601</c:v>
                </c:pt>
                <c:pt idx="59">
                  <c:v>0.118586454804126</c:v>
                </c:pt>
                <c:pt idx="60">
                  <c:v>0.14072357162596899</c:v>
                </c:pt>
                <c:pt idx="61">
                  <c:v>0.12535980162382801</c:v>
                </c:pt>
                <c:pt idx="62">
                  <c:v>0.12853516490151701</c:v>
                </c:pt>
                <c:pt idx="63">
                  <c:v>0.15675802919696399</c:v>
                </c:pt>
                <c:pt idx="64">
                  <c:v>0.11001380717237599</c:v>
                </c:pt>
                <c:pt idx="65">
                  <c:v>0.120589974331908</c:v>
                </c:pt>
                <c:pt idx="66">
                  <c:v>0.11816040224246201</c:v>
                </c:pt>
                <c:pt idx="67">
                  <c:v>0.12911162845218199</c:v>
                </c:pt>
                <c:pt idx="68">
                  <c:v>0.122203047668851</c:v>
                </c:pt>
                <c:pt idx="69">
                  <c:v>0.14636738336733199</c:v>
                </c:pt>
                <c:pt idx="70">
                  <c:v>0.14225385124078099</c:v>
                </c:pt>
                <c:pt idx="71">
                  <c:v>0.11542715741828199</c:v>
                </c:pt>
                <c:pt idx="72">
                  <c:v>0.11495439035876601</c:v>
                </c:pt>
                <c:pt idx="73">
                  <c:v>0.128510398817164</c:v>
                </c:pt>
                <c:pt idx="74">
                  <c:v>0.15185407353194999</c:v>
                </c:pt>
                <c:pt idx="75">
                  <c:v>0.124540594993931</c:v>
                </c:pt>
                <c:pt idx="76">
                  <c:v>0.110076574371862</c:v>
                </c:pt>
                <c:pt idx="77">
                  <c:v>0.134737018559136</c:v>
                </c:pt>
                <c:pt idx="78">
                  <c:v>0.12982249254309</c:v>
                </c:pt>
                <c:pt idx="79">
                  <c:v>0.11122665893356599</c:v>
                </c:pt>
                <c:pt idx="80">
                  <c:v>0.127765538923725</c:v>
                </c:pt>
                <c:pt idx="81">
                  <c:v>0.14655368318181899</c:v>
                </c:pt>
                <c:pt idx="82">
                  <c:v>0.117400589982779</c:v>
                </c:pt>
                <c:pt idx="83">
                  <c:v>0.115441540827047</c:v>
                </c:pt>
                <c:pt idx="84">
                  <c:v>0.116528349477034</c:v>
                </c:pt>
                <c:pt idx="85">
                  <c:v>0.14733272938853001</c:v>
                </c:pt>
                <c:pt idx="86">
                  <c:v>0.143069701937868</c:v>
                </c:pt>
                <c:pt idx="87">
                  <c:v>0.122273787246024</c:v>
                </c:pt>
                <c:pt idx="88">
                  <c:v>0.14296927740760801</c:v>
                </c:pt>
                <c:pt idx="89">
                  <c:v>0.12223209632860001</c:v>
                </c:pt>
                <c:pt idx="90">
                  <c:v>0.14544394539914601</c:v>
                </c:pt>
                <c:pt idx="91">
                  <c:v>0.14861777727130601</c:v>
                </c:pt>
                <c:pt idx="92">
                  <c:v>0.115920177063323</c:v>
                </c:pt>
                <c:pt idx="93">
                  <c:v>0.12997805992231501</c:v>
                </c:pt>
                <c:pt idx="94">
                  <c:v>0.15662318347839699</c:v>
                </c:pt>
                <c:pt idx="95">
                  <c:v>0.15829941217113999</c:v>
                </c:pt>
                <c:pt idx="96">
                  <c:v>0.124442983897984</c:v>
                </c:pt>
                <c:pt idx="97">
                  <c:v>0.14044284151250599</c:v>
                </c:pt>
                <c:pt idx="98">
                  <c:v>0.11286391845263601</c:v>
                </c:pt>
                <c:pt idx="99">
                  <c:v>0.14217673705863099</c:v>
                </c:pt>
                <c:pt idx="100">
                  <c:v>0.153267996112118</c:v>
                </c:pt>
                <c:pt idx="101">
                  <c:v>0.14116295497950199</c:v>
                </c:pt>
                <c:pt idx="102">
                  <c:v>0.11950980519484899</c:v>
                </c:pt>
                <c:pt idx="103">
                  <c:v>0.114410733184271</c:v>
                </c:pt>
                <c:pt idx="104">
                  <c:v>0.11470680231213699</c:v>
                </c:pt>
                <c:pt idx="105">
                  <c:v>0.15544930216021</c:v>
                </c:pt>
                <c:pt idx="106">
                  <c:v>0.125213046115774</c:v>
                </c:pt>
                <c:pt idx="107">
                  <c:v>0.113953191738749</c:v>
                </c:pt>
                <c:pt idx="108">
                  <c:v>0.12665374143117999</c:v>
                </c:pt>
                <c:pt idx="109">
                  <c:v>0.14882646629691901</c:v>
                </c:pt>
                <c:pt idx="110">
                  <c:v>0.15338849475712499</c:v>
                </c:pt>
                <c:pt idx="111">
                  <c:v>0.15524156026355199</c:v>
                </c:pt>
                <c:pt idx="112">
                  <c:v>0.15767554464108699</c:v>
                </c:pt>
                <c:pt idx="113">
                  <c:v>0.11899327670811501</c:v>
                </c:pt>
                <c:pt idx="114">
                  <c:v>0.120457141976874</c:v>
                </c:pt>
                <c:pt idx="115">
                  <c:v>0.153435277733662</c:v>
                </c:pt>
                <c:pt idx="116">
                  <c:v>0.12652952567342499</c:v>
                </c:pt>
                <c:pt idx="117">
                  <c:v>0.11233726347508199</c:v>
                </c:pt>
                <c:pt idx="118">
                  <c:v>0.144929774317619</c:v>
                </c:pt>
                <c:pt idx="119">
                  <c:v>0.112899308736208</c:v>
                </c:pt>
                <c:pt idx="120">
                  <c:v>0.127935725062892</c:v>
                </c:pt>
                <c:pt idx="121">
                  <c:v>0.145516046543921</c:v>
                </c:pt>
                <c:pt idx="122">
                  <c:v>0.15640059254656999</c:v>
                </c:pt>
                <c:pt idx="123">
                  <c:v>0.13067477291503701</c:v>
                </c:pt>
                <c:pt idx="124">
                  <c:v>0.13076757390667801</c:v>
                </c:pt>
                <c:pt idx="125">
                  <c:v>0.15362550952579099</c:v>
                </c:pt>
                <c:pt idx="126">
                  <c:v>0.12462847702702801</c:v>
                </c:pt>
                <c:pt idx="127">
                  <c:v>0.13850845939093501</c:v>
                </c:pt>
                <c:pt idx="128">
                  <c:v>0.13938633880089099</c:v>
                </c:pt>
                <c:pt idx="129">
                  <c:v>0.14696799143119399</c:v>
                </c:pt>
                <c:pt idx="130">
                  <c:v>0.124866161429505</c:v>
                </c:pt>
                <c:pt idx="131">
                  <c:v>0.14779895679279301</c:v>
                </c:pt>
                <c:pt idx="132">
                  <c:v>0.13808328467309999</c:v>
                </c:pt>
                <c:pt idx="133">
                  <c:v>0.15494448646092601</c:v>
                </c:pt>
                <c:pt idx="134">
                  <c:v>0.12817591621990099</c:v>
                </c:pt>
                <c:pt idx="135">
                  <c:v>0.14416004901994101</c:v>
                </c:pt>
                <c:pt idx="136">
                  <c:v>0.113662617835684</c:v>
                </c:pt>
                <c:pt idx="137">
                  <c:v>0.15841267256463001</c:v>
                </c:pt>
                <c:pt idx="138">
                  <c:v>0.14719503457806099</c:v>
                </c:pt>
                <c:pt idx="139">
                  <c:v>0.15911193510643401</c:v>
                </c:pt>
                <c:pt idx="140">
                  <c:v>0.112517187394857</c:v>
                </c:pt>
                <c:pt idx="141">
                  <c:v>0.12754257352227499</c:v>
                </c:pt>
                <c:pt idx="142">
                  <c:v>0.123719560339899</c:v>
                </c:pt>
                <c:pt idx="143">
                  <c:v>0.125583861993662</c:v>
                </c:pt>
                <c:pt idx="144">
                  <c:v>0.14989589236050899</c:v>
                </c:pt>
                <c:pt idx="145">
                  <c:v>0.14629040830197901</c:v>
                </c:pt>
                <c:pt idx="146">
                  <c:v>0.12713246228997699</c:v>
                </c:pt>
                <c:pt idx="147">
                  <c:v>0.15265601483362101</c:v>
                </c:pt>
                <c:pt idx="148">
                  <c:v>0.119899293252794</c:v>
                </c:pt>
                <c:pt idx="149">
                  <c:v>0.157499446875705</c:v>
                </c:pt>
                <c:pt idx="150">
                  <c:v>0.12186065726376601</c:v>
                </c:pt>
                <c:pt idx="151">
                  <c:v>0.115977802678943</c:v>
                </c:pt>
                <c:pt idx="152">
                  <c:v>0.122938111155005</c:v>
                </c:pt>
                <c:pt idx="153">
                  <c:v>0.120482097541507</c:v>
                </c:pt>
                <c:pt idx="154">
                  <c:v>0.121281416685351</c:v>
                </c:pt>
                <c:pt idx="155">
                  <c:v>0.14298451885505001</c:v>
                </c:pt>
                <c:pt idx="156">
                  <c:v>0.14979856934349201</c:v>
                </c:pt>
                <c:pt idx="157">
                  <c:v>0.148759105479258</c:v>
                </c:pt>
                <c:pt idx="158">
                  <c:v>0.117707794343953</c:v>
                </c:pt>
                <c:pt idx="159">
                  <c:v>0.12523145923874901</c:v>
                </c:pt>
                <c:pt idx="160">
                  <c:v>0.15380497188376099</c:v>
                </c:pt>
                <c:pt idx="161">
                  <c:v>0.122477736825768</c:v>
                </c:pt>
                <c:pt idx="162">
                  <c:v>0.14676285181248599</c:v>
                </c:pt>
                <c:pt idx="163">
                  <c:v>0.111965684526508</c:v>
                </c:pt>
                <c:pt idx="164">
                  <c:v>0.14500701855158801</c:v>
                </c:pt>
                <c:pt idx="165">
                  <c:v>0.13524110622294699</c:v>
                </c:pt>
                <c:pt idx="166">
                  <c:v>0.14503408425587699</c:v>
                </c:pt>
                <c:pt idx="167">
                  <c:v>0.154976194268104</c:v>
                </c:pt>
                <c:pt idx="168">
                  <c:v>0.130939148812002</c:v>
                </c:pt>
                <c:pt idx="169">
                  <c:v>0.14021425493064699</c:v>
                </c:pt>
                <c:pt idx="170">
                  <c:v>0.112135056938205</c:v>
                </c:pt>
                <c:pt idx="171">
                  <c:v>0.13091812109603801</c:v>
                </c:pt>
                <c:pt idx="172">
                  <c:v>0.120298942442522</c:v>
                </c:pt>
                <c:pt idx="173">
                  <c:v>0.13394003009116101</c:v>
                </c:pt>
                <c:pt idx="174">
                  <c:v>0.15499256534439701</c:v>
                </c:pt>
                <c:pt idx="175">
                  <c:v>0.12755655354090201</c:v>
                </c:pt>
                <c:pt idx="176">
                  <c:v>0.13748945467016199</c:v>
                </c:pt>
                <c:pt idx="177">
                  <c:v>0.14236605001869501</c:v>
                </c:pt>
                <c:pt idx="178">
                  <c:v>0.15054824877095499</c:v>
                </c:pt>
                <c:pt idx="179">
                  <c:v>0.12187005247955</c:v>
                </c:pt>
                <c:pt idx="180">
                  <c:v>0.134947302702943</c:v>
                </c:pt>
                <c:pt idx="181">
                  <c:v>0.13990893358298001</c:v>
                </c:pt>
                <c:pt idx="182">
                  <c:v>0.14401118585956299</c:v>
                </c:pt>
                <c:pt idx="183">
                  <c:v>0.123864504093766</c:v>
                </c:pt>
                <c:pt idx="184">
                  <c:v>0.159179867693655</c:v>
                </c:pt>
                <c:pt idx="185">
                  <c:v>0.15770969266930801</c:v>
                </c:pt>
                <c:pt idx="186">
                  <c:v>0.122475074706151</c:v>
                </c:pt>
                <c:pt idx="187">
                  <c:v>0.118957067040154</c:v>
                </c:pt>
                <c:pt idx="188">
                  <c:v>0.13096774322653601</c:v>
                </c:pt>
                <c:pt idx="189">
                  <c:v>0.14368767225253201</c:v>
                </c:pt>
                <c:pt idx="190">
                  <c:v>0.13881358055519399</c:v>
                </c:pt>
                <c:pt idx="191">
                  <c:v>0.14705062921501699</c:v>
                </c:pt>
                <c:pt idx="192">
                  <c:v>0.15100020371122899</c:v>
                </c:pt>
                <c:pt idx="193">
                  <c:v>0.133602343625501</c:v>
                </c:pt>
                <c:pt idx="194">
                  <c:v>0.151037679003071</c:v>
                </c:pt>
                <c:pt idx="195">
                  <c:v>0.13595599131300501</c:v>
                </c:pt>
                <c:pt idx="196">
                  <c:v>0.132605973346441</c:v>
                </c:pt>
                <c:pt idx="197">
                  <c:v>0.124078942129331</c:v>
                </c:pt>
                <c:pt idx="198">
                  <c:v>0.128960865677098</c:v>
                </c:pt>
                <c:pt idx="199">
                  <c:v>0.14799266236783501</c:v>
                </c:pt>
                <c:pt idx="200">
                  <c:v>0.15178431337545301</c:v>
                </c:pt>
                <c:pt idx="201">
                  <c:v>0.15691350956900799</c:v>
                </c:pt>
                <c:pt idx="202">
                  <c:v>0.13407138747750399</c:v>
                </c:pt>
                <c:pt idx="203">
                  <c:v>0.11660278761621</c:v>
                </c:pt>
                <c:pt idx="204">
                  <c:v>0.118324938874174</c:v>
                </c:pt>
                <c:pt idx="205">
                  <c:v>0.15034862025125101</c:v>
                </c:pt>
                <c:pt idx="206">
                  <c:v>0.11690257195449601</c:v>
                </c:pt>
                <c:pt idx="207">
                  <c:v>0.131497423367192</c:v>
                </c:pt>
                <c:pt idx="208">
                  <c:v>0.12758253261958699</c:v>
                </c:pt>
                <c:pt idx="209">
                  <c:v>0.13649361368889201</c:v>
                </c:pt>
                <c:pt idx="210">
                  <c:v>0.113010544951202</c:v>
                </c:pt>
                <c:pt idx="211">
                  <c:v>0.110181123249447</c:v>
                </c:pt>
                <c:pt idx="212">
                  <c:v>0.14327972199244299</c:v>
                </c:pt>
                <c:pt idx="213">
                  <c:v>0.14709967747154701</c:v>
                </c:pt>
                <c:pt idx="214">
                  <c:v>0.157003655572374</c:v>
                </c:pt>
                <c:pt idx="215">
                  <c:v>0.15999702993728701</c:v>
                </c:pt>
                <c:pt idx="216">
                  <c:v>0.13258976502067901</c:v>
                </c:pt>
                <c:pt idx="217">
                  <c:v>0.13489077296233001</c:v>
                </c:pt>
                <c:pt idx="218">
                  <c:v>0.15053116133781799</c:v>
                </c:pt>
                <c:pt idx="219">
                  <c:v>0.1169429195465</c:v>
                </c:pt>
                <c:pt idx="220">
                  <c:v>0.111827242037824</c:v>
                </c:pt>
                <c:pt idx="221">
                  <c:v>0.111313630007345</c:v>
                </c:pt>
                <c:pt idx="222">
                  <c:v>0.15533686343157099</c:v>
                </c:pt>
                <c:pt idx="223">
                  <c:v>0.11406582165962301</c:v>
                </c:pt>
                <c:pt idx="224">
                  <c:v>0.13316118221784401</c:v>
                </c:pt>
                <c:pt idx="225">
                  <c:v>0.15371672698056199</c:v>
                </c:pt>
                <c:pt idx="226">
                  <c:v>0.155046708587704</c:v>
                </c:pt>
                <c:pt idx="227">
                  <c:v>0.12192248065675999</c:v>
                </c:pt>
                <c:pt idx="228">
                  <c:v>0.144203643460763</c:v>
                </c:pt>
                <c:pt idx="229">
                  <c:v>0.121332443099179</c:v>
                </c:pt>
                <c:pt idx="230">
                  <c:v>0.13935810126221601</c:v>
                </c:pt>
                <c:pt idx="231">
                  <c:v>0.115220923797257</c:v>
                </c:pt>
                <c:pt idx="232">
                  <c:v>0.135427340906529</c:v>
                </c:pt>
                <c:pt idx="233">
                  <c:v>0.14759535423675199</c:v>
                </c:pt>
                <c:pt idx="234">
                  <c:v>0.125023194904507</c:v>
                </c:pt>
                <c:pt idx="235">
                  <c:v>0.15906057464714499</c:v>
                </c:pt>
                <c:pt idx="236">
                  <c:v>0.13625535973129899</c:v>
                </c:pt>
                <c:pt idx="237">
                  <c:v>0.159505283083512</c:v>
                </c:pt>
                <c:pt idx="238">
                  <c:v>0.130026578994964</c:v>
                </c:pt>
                <c:pt idx="239">
                  <c:v>0.12005117226690699</c:v>
                </c:pt>
                <c:pt idx="240">
                  <c:v>0.129151001067625</c:v>
                </c:pt>
                <c:pt idx="241">
                  <c:v>0.12527688580274501</c:v>
                </c:pt>
                <c:pt idx="242">
                  <c:v>0.12776659597896001</c:v>
                </c:pt>
                <c:pt idx="243">
                  <c:v>0.13394534826105101</c:v>
                </c:pt>
                <c:pt idx="244">
                  <c:v>0.110873836066284</c:v>
                </c:pt>
                <c:pt idx="245">
                  <c:v>0.12892717766784201</c:v>
                </c:pt>
                <c:pt idx="246">
                  <c:v>0.12624710809305101</c:v>
                </c:pt>
                <c:pt idx="247">
                  <c:v>0.11679274235173</c:v>
                </c:pt>
                <c:pt idx="248">
                  <c:v>0.14836913889162201</c:v>
                </c:pt>
                <c:pt idx="249">
                  <c:v>0.14295887901044099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0.35861744479136765</c:v>
                </c:pt>
                <c:pt idx="1">
                  <c:v>0.35177692533636512</c:v>
                </c:pt>
                <c:pt idx="2">
                  <c:v>0.32851651707301394</c:v>
                </c:pt>
                <c:pt idx="3">
                  <c:v>0.31257421548576658</c:v>
                </c:pt>
                <c:pt idx="4">
                  <c:v>0.4284126518092457</c:v>
                </c:pt>
                <c:pt idx="5">
                  <c:v>0.33384846834917448</c:v>
                </c:pt>
                <c:pt idx="6">
                  <c:v>0.35276700904936165</c:v>
                </c:pt>
                <c:pt idx="7">
                  <c:v>0.32392167304348202</c:v>
                </c:pt>
                <c:pt idx="8">
                  <c:v>0.45221608288528942</c:v>
                </c:pt>
                <c:pt idx="9">
                  <c:v>0.41038351043536819</c:v>
                </c:pt>
                <c:pt idx="10">
                  <c:v>0.33129564689919999</c:v>
                </c:pt>
                <c:pt idx="11">
                  <c:v>0.3307936447946333</c:v>
                </c:pt>
                <c:pt idx="12">
                  <c:v>0.38324039492043399</c:v>
                </c:pt>
                <c:pt idx="13">
                  <c:v>0.36886823887298531</c:v>
                </c:pt>
                <c:pt idx="14">
                  <c:v>0.31940714194287662</c:v>
                </c:pt>
                <c:pt idx="15">
                  <c:v>0.32921707915905429</c:v>
                </c:pt>
                <c:pt idx="16">
                  <c:v>0.38346086965192133</c:v>
                </c:pt>
                <c:pt idx="17">
                  <c:v>0.33958979332878303</c:v>
                </c:pt>
                <c:pt idx="18">
                  <c:v>0.33758684690911134</c:v>
                </c:pt>
                <c:pt idx="19">
                  <c:v>0.39810520072138605</c:v>
                </c:pt>
                <c:pt idx="20">
                  <c:v>0.3258994020677134</c:v>
                </c:pt>
                <c:pt idx="21">
                  <c:v>0.33828743986099613</c:v>
                </c:pt>
                <c:pt idx="22">
                  <c:v>0.3477292710086124</c:v>
                </c:pt>
                <c:pt idx="23">
                  <c:v>0.42274642343074526</c:v>
                </c:pt>
                <c:pt idx="24">
                  <c:v>0.44705321470853965</c:v>
                </c:pt>
                <c:pt idx="25">
                  <c:v>0.36286646789249677</c:v>
                </c:pt>
                <c:pt idx="26">
                  <c:v>0.3234581297818992</c:v>
                </c:pt>
                <c:pt idx="27">
                  <c:v>0.35535668431837658</c:v>
                </c:pt>
                <c:pt idx="28">
                  <c:v>0.33187506054325588</c:v>
                </c:pt>
                <c:pt idx="29">
                  <c:v>0.38578321583659891</c:v>
                </c:pt>
                <c:pt idx="30">
                  <c:v>0.34869873633708909</c:v>
                </c:pt>
                <c:pt idx="31">
                  <c:v>0.34016806493656992</c:v>
                </c:pt>
                <c:pt idx="32">
                  <c:v>0.36270445307161131</c:v>
                </c:pt>
                <c:pt idx="33">
                  <c:v>0.35492366737758857</c:v>
                </c:pt>
                <c:pt idx="34">
                  <c:v>0.33250052602818819</c:v>
                </c:pt>
                <c:pt idx="35">
                  <c:v>0.32703023403432796</c:v>
                </c:pt>
                <c:pt idx="36">
                  <c:v>0.34129000753979821</c:v>
                </c:pt>
                <c:pt idx="37">
                  <c:v>0.351913290639979</c:v>
                </c:pt>
                <c:pt idx="38">
                  <c:v>0.34162777248263287</c:v>
                </c:pt>
                <c:pt idx="39">
                  <c:v>0.45166052853948979</c:v>
                </c:pt>
                <c:pt idx="40">
                  <c:v>0.46154528456416782</c:v>
                </c:pt>
                <c:pt idx="41">
                  <c:v>0.34123333784821036</c:v>
                </c:pt>
                <c:pt idx="42">
                  <c:v>0.37525345624704509</c:v>
                </c:pt>
                <c:pt idx="43">
                  <c:v>0.33057804686666914</c:v>
                </c:pt>
                <c:pt idx="44">
                  <c:v>0.47110585661785137</c:v>
                </c:pt>
                <c:pt idx="45">
                  <c:v>0.44636484463131104</c:v>
                </c:pt>
                <c:pt idx="46">
                  <c:v>0.38896295346622572</c:v>
                </c:pt>
                <c:pt idx="47">
                  <c:v>0.35459954513828429</c:v>
                </c:pt>
                <c:pt idx="48">
                  <c:v>0.35441076962970525</c:v>
                </c:pt>
                <c:pt idx="49">
                  <c:v>0.34703938850497495</c:v>
                </c:pt>
                <c:pt idx="50">
                  <c:v>0.34807518453455244</c:v>
                </c:pt>
                <c:pt idx="51">
                  <c:v>0.44638879652710195</c:v>
                </c:pt>
                <c:pt idx="52">
                  <c:v>0.33867184309576454</c:v>
                </c:pt>
                <c:pt idx="53">
                  <c:v>0.31776393694774591</c:v>
                </c:pt>
                <c:pt idx="54">
                  <c:v>0.3171972091660219</c:v>
                </c:pt>
                <c:pt idx="55">
                  <c:v>0.35535168405147177</c:v>
                </c:pt>
                <c:pt idx="56">
                  <c:v>0.42123658975225386</c:v>
                </c:pt>
                <c:pt idx="57">
                  <c:v>0.45534510793143168</c:v>
                </c:pt>
                <c:pt idx="58">
                  <c:v>0.40998602008228102</c:v>
                </c:pt>
                <c:pt idx="59">
                  <c:v>0.34542186389295904</c:v>
                </c:pt>
                <c:pt idx="60">
                  <c:v>0.45633235198667976</c:v>
                </c:pt>
                <c:pt idx="61">
                  <c:v>0.49228945649422651</c:v>
                </c:pt>
                <c:pt idx="62">
                  <c:v>0.35388071047194986</c:v>
                </c:pt>
                <c:pt idx="63">
                  <c:v>0.36019113990335377</c:v>
                </c:pt>
                <c:pt idx="64">
                  <c:v>0.36410082390354664</c:v>
                </c:pt>
                <c:pt idx="65">
                  <c:v>0.44992509639922468</c:v>
                </c:pt>
                <c:pt idx="66">
                  <c:v>0.32132678144664722</c:v>
                </c:pt>
                <c:pt idx="67">
                  <c:v>0.33676819209975123</c:v>
                </c:pt>
                <c:pt idx="68">
                  <c:v>0.34853036315211483</c:v>
                </c:pt>
                <c:pt idx="69">
                  <c:v>0.35125918165080183</c:v>
                </c:pt>
                <c:pt idx="70">
                  <c:v>0.41017707966339684</c:v>
                </c:pt>
                <c:pt idx="71">
                  <c:v>0.35832187345877231</c:v>
                </c:pt>
                <c:pt idx="72">
                  <c:v>0.34922916588498432</c:v>
                </c:pt>
                <c:pt idx="73">
                  <c:v>0.38824776096961328</c:v>
                </c:pt>
                <c:pt idx="74">
                  <c:v>0.42236467465865468</c:v>
                </c:pt>
                <c:pt idx="75">
                  <c:v>0.33887339706421143</c:v>
                </c:pt>
                <c:pt idx="76">
                  <c:v>0.33371975777514334</c:v>
                </c:pt>
                <c:pt idx="77">
                  <c:v>0.43095775679794868</c:v>
                </c:pt>
                <c:pt idx="78">
                  <c:v>0.4567399046052667</c:v>
                </c:pt>
                <c:pt idx="79">
                  <c:v>0.31884109320974591</c:v>
                </c:pt>
                <c:pt idx="80">
                  <c:v>0.41546331862297636</c:v>
                </c:pt>
                <c:pt idx="81">
                  <c:v>0.41076146270851183</c:v>
                </c:pt>
                <c:pt idx="82">
                  <c:v>0.34319489316961388</c:v>
                </c:pt>
                <c:pt idx="83">
                  <c:v>0.38320900435597544</c:v>
                </c:pt>
                <c:pt idx="84">
                  <c:v>0.35939656045316504</c:v>
                </c:pt>
                <c:pt idx="85">
                  <c:v>0.42317752668913755</c:v>
                </c:pt>
                <c:pt idx="86">
                  <c:v>0.3862535495841018</c:v>
                </c:pt>
                <c:pt idx="87">
                  <c:v>0.45145888197350698</c:v>
                </c:pt>
                <c:pt idx="88">
                  <c:v>0.32554604987310692</c:v>
                </c:pt>
                <c:pt idx="89">
                  <c:v>0.34934046812238395</c:v>
                </c:pt>
                <c:pt idx="90">
                  <c:v>0.32762529666184459</c:v>
                </c:pt>
                <c:pt idx="91">
                  <c:v>0.43724602455257572</c:v>
                </c:pt>
                <c:pt idx="92">
                  <c:v>0.39691532239311222</c:v>
                </c:pt>
                <c:pt idx="93">
                  <c:v>0.47197840319274104</c:v>
                </c:pt>
                <c:pt idx="94">
                  <c:v>0.4786231097264837</c:v>
                </c:pt>
                <c:pt idx="95">
                  <c:v>0.37238061771516284</c:v>
                </c:pt>
                <c:pt idx="96">
                  <c:v>0.39874214830069238</c:v>
                </c:pt>
                <c:pt idx="97">
                  <c:v>0.35340818524944612</c:v>
                </c:pt>
                <c:pt idx="98">
                  <c:v>0.35372153530881412</c:v>
                </c:pt>
                <c:pt idx="99">
                  <c:v>0.36073366886252484</c:v>
                </c:pt>
                <c:pt idx="100">
                  <c:v>0.36272497885859772</c:v>
                </c:pt>
                <c:pt idx="101">
                  <c:v>0.42763955498724182</c:v>
                </c:pt>
                <c:pt idx="102">
                  <c:v>0.376475218993299</c:v>
                </c:pt>
                <c:pt idx="103">
                  <c:v>0.35706103455263399</c:v>
                </c:pt>
                <c:pt idx="104">
                  <c:v>0.35596217960153409</c:v>
                </c:pt>
                <c:pt idx="105">
                  <c:v>0.39232847261745829</c:v>
                </c:pt>
                <c:pt idx="106">
                  <c:v>0.34073639774223868</c:v>
                </c:pt>
                <c:pt idx="107">
                  <c:v>0.45932902428907002</c:v>
                </c:pt>
                <c:pt idx="108">
                  <c:v>0.34322162299146303</c:v>
                </c:pt>
                <c:pt idx="109">
                  <c:v>0.35293115361355776</c:v>
                </c:pt>
                <c:pt idx="110">
                  <c:v>0.43555148965705737</c:v>
                </c:pt>
                <c:pt idx="111">
                  <c:v>0.36806714672948287</c:v>
                </c:pt>
                <c:pt idx="112">
                  <c:v>0.32723796117179316</c:v>
                </c:pt>
                <c:pt idx="113">
                  <c:v>0.36248283630385497</c:v>
                </c:pt>
                <c:pt idx="114">
                  <c:v>0.31409938948926774</c:v>
                </c:pt>
                <c:pt idx="115">
                  <c:v>0.34947025900099399</c:v>
                </c:pt>
                <c:pt idx="116">
                  <c:v>0.34460910446001203</c:v>
                </c:pt>
                <c:pt idx="117">
                  <c:v>0.42070109820576362</c:v>
                </c:pt>
                <c:pt idx="118">
                  <c:v>0.34805805399052608</c:v>
                </c:pt>
                <c:pt idx="119">
                  <c:v>0.342541679289945</c:v>
                </c:pt>
                <c:pt idx="120">
                  <c:v>0.36911430139005402</c:v>
                </c:pt>
                <c:pt idx="121">
                  <c:v>0.34938633476818981</c:v>
                </c:pt>
                <c:pt idx="122">
                  <c:v>0.41790505389646754</c:v>
                </c:pt>
                <c:pt idx="123">
                  <c:v>0.42622858461057761</c:v>
                </c:pt>
                <c:pt idx="124">
                  <c:v>0.33071218982943645</c:v>
                </c:pt>
                <c:pt idx="125">
                  <c:v>0.34140911883600533</c:v>
                </c:pt>
                <c:pt idx="126">
                  <c:v>0.34472497484248521</c:v>
                </c:pt>
                <c:pt idx="127">
                  <c:v>0.3564140247078279</c:v>
                </c:pt>
                <c:pt idx="128">
                  <c:v>0.37225906801719288</c:v>
                </c:pt>
                <c:pt idx="129">
                  <c:v>0.35965574095439823</c:v>
                </c:pt>
                <c:pt idx="130">
                  <c:v>0.32165633607468758</c:v>
                </c:pt>
                <c:pt idx="131">
                  <c:v>0.4122580858053041</c:v>
                </c:pt>
                <c:pt idx="132">
                  <c:v>0.3273878765814015</c:v>
                </c:pt>
                <c:pt idx="133">
                  <c:v>0.40930515040540899</c:v>
                </c:pt>
                <c:pt idx="134">
                  <c:v>0.36900494370089582</c:v>
                </c:pt>
                <c:pt idx="135">
                  <c:v>0.30184953808445986</c:v>
                </c:pt>
                <c:pt idx="136">
                  <c:v>0.36500340294570965</c:v>
                </c:pt>
                <c:pt idx="137">
                  <c:v>0.46411625513105736</c:v>
                </c:pt>
                <c:pt idx="138">
                  <c:v>0.34089998672122318</c:v>
                </c:pt>
                <c:pt idx="139">
                  <c:v>0.33059326372829989</c:v>
                </c:pt>
                <c:pt idx="140">
                  <c:v>0.3555981169586816</c:v>
                </c:pt>
                <c:pt idx="141">
                  <c:v>0.36724167056835827</c:v>
                </c:pt>
                <c:pt idx="142">
                  <c:v>0.3831950838598398</c:v>
                </c:pt>
                <c:pt idx="143">
                  <c:v>0.50756070374334217</c:v>
                </c:pt>
                <c:pt idx="144">
                  <c:v>0.3254187899937957</c:v>
                </c:pt>
                <c:pt idx="145">
                  <c:v>0.33629217903675152</c:v>
                </c:pt>
                <c:pt idx="146">
                  <c:v>0.34345469098774889</c:v>
                </c:pt>
                <c:pt idx="147">
                  <c:v>0.4495946157958316</c:v>
                </c:pt>
                <c:pt idx="148">
                  <c:v>0.36321241228428125</c:v>
                </c:pt>
                <c:pt idx="149">
                  <c:v>0.42985411764086023</c:v>
                </c:pt>
                <c:pt idx="150">
                  <c:v>0.3949119129857635</c:v>
                </c:pt>
                <c:pt idx="151">
                  <c:v>0.34401407269833989</c:v>
                </c:pt>
                <c:pt idx="152">
                  <c:v>0.41043959367589861</c:v>
                </c:pt>
                <c:pt idx="153">
                  <c:v>0.33105155979621709</c:v>
                </c:pt>
                <c:pt idx="154">
                  <c:v>0.43315157760366568</c:v>
                </c:pt>
                <c:pt idx="155">
                  <c:v>0.36292906382634216</c:v>
                </c:pt>
                <c:pt idx="156">
                  <c:v>0.38113475783414252</c:v>
                </c:pt>
                <c:pt idx="157">
                  <c:v>0.45768677613513647</c:v>
                </c:pt>
                <c:pt idx="158">
                  <c:v>0.33160084837546383</c:v>
                </c:pt>
                <c:pt idx="159">
                  <c:v>0.3863572279577645</c:v>
                </c:pt>
                <c:pt idx="160">
                  <c:v>0.34445369492997746</c:v>
                </c:pt>
                <c:pt idx="161">
                  <c:v>0.43635934142063543</c:v>
                </c:pt>
                <c:pt idx="162">
                  <c:v>0.37376346930694815</c:v>
                </c:pt>
                <c:pt idx="163">
                  <c:v>0.41045715634175628</c:v>
                </c:pt>
                <c:pt idx="164">
                  <c:v>0.35283877213919979</c:v>
                </c:pt>
                <c:pt idx="165">
                  <c:v>0.44593445128735643</c:v>
                </c:pt>
                <c:pt idx="166">
                  <c:v>0.43417354573464223</c:v>
                </c:pt>
                <c:pt idx="167">
                  <c:v>0.34351577449518417</c:v>
                </c:pt>
                <c:pt idx="168">
                  <c:v>0.41643512975568003</c:v>
                </c:pt>
                <c:pt idx="169">
                  <c:v>0.31862475450149957</c:v>
                </c:pt>
                <c:pt idx="170">
                  <c:v>0.37900572443727304</c:v>
                </c:pt>
                <c:pt idx="171">
                  <c:v>0.38754364931138807</c:v>
                </c:pt>
                <c:pt idx="172">
                  <c:v>0.34709263208775698</c:v>
                </c:pt>
                <c:pt idx="173">
                  <c:v>0.45043811761048963</c:v>
                </c:pt>
                <c:pt idx="174">
                  <c:v>0.40359774698955653</c:v>
                </c:pt>
                <c:pt idx="175">
                  <c:v>0.36802186653473445</c:v>
                </c:pt>
                <c:pt idx="176">
                  <c:v>0.45475208244968979</c:v>
                </c:pt>
                <c:pt idx="177">
                  <c:v>0.38187146382478432</c:v>
                </c:pt>
                <c:pt idx="178">
                  <c:v>0.45903394680999615</c:v>
                </c:pt>
                <c:pt idx="179">
                  <c:v>0.34386533019084503</c:v>
                </c:pt>
                <c:pt idx="180">
                  <c:v>0.33070462769738967</c:v>
                </c:pt>
                <c:pt idx="181">
                  <c:v>0.36786117894518855</c:v>
                </c:pt>
                <c:pt idx="182">
                  <c:v>0.33697314131115819</c:v>
                </c:pt>
                <c:pt idx="183">
                  <c:v>0.35947310774899172</c:v>
                </c:pt>
                <c:pt idx="184">
                  <c:v>0.40054134927691504</c:v>
                </c:pt>
                <c:pt idx="185">
                  <c:v>0.32990489365107128</c:v>
                </c:pt>
                <c:pt idx="186">
                  <c:v>0.50740785607844952</c:v>
                </c:pt>
                <c:pt idx="187">
                  <c:v>0.37257717141670493</c:v>
                </c:pt>
                <c:pt idx="188">
                  <c:v>0.5071944804913332</c:v>
                </c:pt>
                <c:pt idx="189">
                  <c:v>0.37523259093576333</c:v>
                </c:pt>
                <c:pt idx="190">
                  <c:v>0.43998391760971961</c:v>
                </c:pt>
                <c:pt idx="191">
                  <c:v>0.33841497753291383</c:v>
                </c:pt>
                <c:pt idx="192">
                  <c:v>0.31392413322083873</c:v>
                </c:pt>
                <c:pt idx="193">
                  <c:v>0.38207030159886313</c:v>
                </c:pt>
                <c:pt idx="194">
                  <c:v>0.33286239719603988</c:v>
                </c:pt>
                <c:pt idx="195">
                  <c:v>0.43844025496500805</c:v>
                </c:pt>
                <c:pt idx="196">
                  <c:v>0.54462863914988424</c:v>
                </c:pt>
                <c:pt idx="197">
                  <c:v>0.30657960538133794</c:v>
                </c:pt>
                <c:pt idx="198">
                  <c:v>0.43575609934416892</c:v>
                </c:pt>
                <c:pt idx="199">
                  <c:v>0.33530271264065686</c:v>
                </c:pt>
                <c:pt idx="200">
                  <c:v>0.43555497749755334</c:v>
                </c:pt>
                <c:pt idx="201">
                  <c:v>0.34827133698010776</c:v>
                </c:pt>
                <c:pt idx="202">
                  <c:v>0.41748768593914154</c:v>
                </c:pt>
                <c:pt idx="203">
                  <c:v>0.42075002057023292</c:v>
                </c:pt>
                <c:pt idx="204">
                  <c:v>0.35509503454953606</c:v>
                </c:pt>
                <c:pt idx="205">
                  <c:v>0.40851875040417007</c:v>
                </c:pt>
                <c:pt idx="206">
                  <c:v>0.43873703006556131</c:v>
                </c:pt>
                <c:pt idx="207">
                  <c:v>0.34512907048642194</c:v>
                </c:pt>
                <c:pt idx="208">
                  <c:v>0.41447539551913626</c:v>
                </c:pt>
                <c:pt idx="209">
                  <c:v>0.42178424244171137</c:v>
                </c:pt>
                <c:pt idx="210">
                  <c:v>0.4561651208379745</c:v>
                </c:pt>
                <c:pt idx="211">
                  <c:v>0.48315970990632878</c:v>
                </c:pt>
                <c:pt idx="212">
                  <c:v>0.33612186130353716</c:v>
                </c:pt>
                <c:pt idx="213">
                  <c:v>0.3210426304767357</c:v>
                </c:pt>
                <c:pt idx="214">
                  <c:v>0.32323463019759169</c:v>
                </c:pt>
                <c:pt idx="215">
                  <c:v>0.39048423837324658</c:v>
                </c:pt>
                <c:pt idx="216">
                  <c:v>0.43189941199999737</c:v>
                </c:pt>
                <c:pt idx="217">
                  <c:v>0.35519377438798411</c:v>
                </c:pt>
                <c:pt idx="218">
                  <c:v>0.39025746700935937</c:v>
                </c:pt>
                <c:pt idx="219">
                  <c:v>0.37458971711419947</c:v>
                </c:pt>
                <c:pt idx="220">
                  <c:v>0.36727935776521548</c:v>
                </c:pt>
                <c:pt idx="221">
                  <c:v>0.44278224599155119</c:v>
                </c:pt>
                <c:pt idx="222">
                  <c:v>0.453876912277968</c:v>
                </c:pt>
                <c:pt idx="223">
                  <c:v>0.41494202536522817</c:v>
                </c:pt>
                <c:pt idx="224">
                  <c:v>0.39639980104839551</c:v>
                </c:pt>
                <c:pt idx="225">
                  <c:v>0.41056879810345126</c:v>
                </c:pt>
                <c:pt idx="226">
                  <c:v>0.40810128984930938</c:v>
                </c:pt>
                <c:pt idx="227">
                  <c:v>0.42785765304865775</c:v>
                </c:pt>
                <c:pt idx="228">
                  <c:v>0.43999135627838598</c:v>
                </c:pt>
                <c:pt idx="229">
                  <c:v>0.32565611747670292</c:v>
                </c:pt>
                <c:pt idx="230">
                  <c:v>0.46388213769603837</c:v>
                </c:pt>
                <c:pt idx="231">
                  <c:v>0.36098868247467009</c:v>
                </c:pt>
                <c:pt idx="232">
                  <c:v>0.36053708429513831</c:v>
                </c:pt>
                <c:pt idx="233">
                  <c:v>0.44640537148591669</c:v>
                </c:pt>
                <c:pt idx="234">
                  <c:v>0.36324127184944111</c:v>
                </c:pt>
                <c:pt idx="235">
                  <c:v>0.33692042244774206</c:v>
                </c:pt>
                <c:pt idx="236">
                  <c:v>0.35444370348641718</c:v>
                </c:pt>
                <c:pt idx="237">
                  <c:v>0.32697303962337299</c:v>
                </c:pt>
                <c:pt idx="238">
                  <c:v>0.31465130166534783</c:v>
                </c:pt>
                <c:pt idx="239">
                  <c:v>0.45067760570255327</c:v>
                </c:pt>
                <c:pt idx="240">
                  <c:v>0.39920399394079448</c:v>
                </c:pt>
                <c:pt idx="241">
                  <c:v>0.39385062176814051</c:v>
                </c:pt>
                <c:pt idx="242">
                  <c:v>0.37181608140844097</c:v>
                </c:pt>
                <c:pt idx="243">
                  <c:v>0.40106646989945582</c:v>
                </c:pt>
                <c:pt idx="244">
                  <c:v>0.36893611286634198</c:v>
                </c:pt>
                <c:pt idx="245">
                  <c:v>0.36638208764840824</c:v>
                </c:pt>
                <c:pt idx="246">
                  <c:v>0.33568430708352132</c:v>
                </c:pt>
                <c:pt idx="247">
                  <c:v>0.42496876427732666</c:v>
                </c:pt>
                <c:pt idx="248">
                  <c:v>0.33926863421060627</c:v>
                </c:pt>
                <c:pt idx="249">
                  <c:v>0.47724386943857472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9-49AF-9024-28ED935370F6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9-49AF-9024-28ED935370F6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0.30963685653459655</c:v>
                </c:pt>
                <c:pt idx="1">
                  <c:v>0.30963685653459655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9-49AF-9024-28ED9353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A1500_IW1!$M$2:$M$123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A1500_IW1!$N$2:$N$123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6</c:v>
                </c:pt>
                <c:pt idx="46">
                  <c:v>16</c:v>
                </c:pt>
                <c:pt idx="47">
                  <c:v>30</c:v>
                </c:pt>
                <c:pt idx="48">
                  <c:v>29</c:v>
                </c:pt>
                <c:pt idx="49">
                  <c:v>41</c:v>
                </c:pt>
                <c:pt idx="50">
                  <c:v>32</c:v>
                </c:pt>
                <c:pt idx="51">
                  <c:v>43</c:v>
                </c:pt>
                <c:pt idx="52">
                  <c:v>36</c:v>
                </c:pt>
                <c:pt idx="53">
                  <c:v>33</c:v>
                </c:pt>
                <c:pt idx="54">
                  <c:v>15</c:v>
                </c:pt>
                <c:pt idx="55">
                  <c:v>7</c:v>
                </c:pt>
                <c:pt idx="56">
                  <c:v>13</c:v>
                </c:pt>
                <c:pt idx="57">
                  <c:v>15</c:v>
                </c:pt>
                <c:pt idx="58">
                  <c:v>12</c:v>
                </c:pt>
                <c:pt idx="59">
                  <c:v>21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4</c:v>
                </c:pt>
                <c:pt idx="64">
                  <c:v>10</c:v>
                </c:pt>
                <c:pt idx="65">
                  <c:v>6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7-46AE-8E98-4A21167D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A1500_IW1!$M$2:$M$122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A1500_IW1!$O$2:$O$122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2.3201856148491878E-3</c:v>
                </c:pt>
                <c:pt idx="44">
                  <c:v>6.9605568445475635E-3</c:v>
                </c:pt>
                <c:pt idx="45">
                  <c:v>2.0881670533642691E-2</c:v>
                </c:pt>
                <c:pt idx="46">
                  <c:v>5.8004640371229696E-2</c:v>
                </c:pt>
                <c:pt idx="47">
                  <c:v>0.12761020881670534</c:v>
                </c:pt>
                <c:pt idx="48">
                  <c:v>0.19489559164733178</c:v>
                </c:pt>
                <c:pt idx="49">
                  <c:v>0.29002320185614849</c:v>
                </c:pt>
                <c:pt idx="50">
                  <c:v>0.3642691415313225</c:v>
                </c:pt>
                <c:pt idx="51">
                  <c:v>0.46403712296983757</c:v>
                </c:pt>
                <c:pt idx="52">
                  <c:v>0.54756380510440839</c:v>
                </c:pt>
                <c:pt idx="53">
                  <c:v>0.62412993039443154</c:v>
                </c:pt>
                <c:pt idx="54">
                  <c:v>0.6589327146171694</c:v>
                </c:pt>
                <c:pt idx="55">
                  <c:v>0.67517401392111365</c:v>
                </c:pt>
                <c:pt idx="56">
                  <c:v>0.7053364269141531</c:v>
                </c:pt>
                <c:pt idx="57">
                  <c:v>0.74013921113689096</c:v>
                </c:pt>
                <c:pt idx="58">
                  <c:v>0.76798143851508116</c:v>
                </c:pt>
                <c:pt idx="59">
                  <c:v>0.81670533642691412</c:v>
                </c:pt>
                <c:pt idx="60">
                  <c:v>0.83990719257540603</c:v>
                </c:pt>
                <c:pt idx="61">
                  <c:v>0.86310904872389793</c:v>
                </c:pt>
                <c:pt idx="62">
                  <c:v>0.88863109048723898</c:v>
                </c:pt>
                <c:pt idx="63">
                  <c:v>0.89791183294663568</c:v>
                </c:pt>
                <c:pt idx="64">
                  <c:v>0.92111368909512759</c:v>
                </c:pt>
                <c:pt idx="65">
                  <c:v>0.93503480278422269</c:v>
                </c:pt>
                <c:pt idx="66">
                  <c:v>0.93735498839907194</c:v>
                </c:pt>
                <c:pt idx="67">
                  <c:v>0.95127610208816704</c:v>
                </c:pt>
                <c:pt idx="68">
                  <c:v>0.95359628770301619</c:v>
                </c:pt>
                <c:pt idx="69">
                  <c:v>0.95823665893271459</c:v>
                </c:pt>
                <c:pt idx="70">
                  <c:v>0.95823665893271459</c:v>
                </c:pt>
                <c:pt idx="71">
                  <c:v>0.96287703016241299</c:v>
                </c:pt>
                <c:pt idx="72">
                  <c:v>0.97215777262180969</c:v>
                </c:pt>
                <c:pt idx="73">
                  <c:v>0.97911832946635735</c:v>
                </c:pt>
                <c:pt idx="74">
                  <c:v>0.97911832946635735</c:v>
                </c:pt>
                <c:pt idx="75">
                  <c:v>0.9814385150812065</c:v>
                </c:pt>
                <c:pt idx="76">
                  <c:v>0.9860788863109049</c:v>
                </c:pt>
                <c:pt idx="77">
                  <c:v>0.99071925754060319</c:v>
                </c:pt>
                <c:pt idx="78">
                  <c:v>0.99071925754060319</c:v>
                </c:pt>
                <c:pt idx="79">
                  <c:v>0.99303944315545245</c:v>
                </c:pt>
                <c:pt idx="80">
                  <c:v>0.9953596287703016</c:v>
                </c:pt>
                <c:pt idx="81">
                  <c:v>0.99767981438515085</c:v>
                </c:pt>
                <c:pt idx="82">
                  <c:v>0.99767981438515085</c:v>
                </c:pt>
                <c:pt idx="83">
                  <c:v>0.99767981438515085</c:v>
                </c:pt>
                <c:pt idx="84">
                  <c:v>0.99767981438515085</c:v>
                </c:pt>
                <c:pt idx="85">
                  <c:v>0.99767981438515085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7-40FF-84F4-853F90012F19}"/>
            </c:ext>
          </c:extLst>
        </c:ser>
        <c:ser>
          <c:idx val="2"/>
          <c:order val="1"/>
          <c:tx>
            <c:strRef>
              <c:f>A1500_IW1!$Y$4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A1500_IW1!$AD$4:$AD$6</c:f>
              <c:numCache>
                <c:formatCode>General</c:formatCode>
                <c:ptCount val="3"/>
                <c:pt idx="0">
                  <c:v>0.44834515049524515</c:v>
                </c:pt>
                <c:pt idx="1">
                  <c:v>0.44834515049524515</c:v>
                </c:pt>
              </c:numCache>
            </c:numRef>
          </c:xVal>
          <c:y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7-40FF-84F4-853F90012F19}"/>
            </c:ext>
          </c:extLst>
        </c:ser>
        <c:ser>
          <c:idx val="3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A1500_IW1!$AD$8:$AD$9</c:f>
              <c:numCache>
                <c:formatCode>0.000</c:formatCode>
                <c:ptCount val="2"/>
                <c:pt idx="0">
                  <c:v>0.30963685653459655</c:v>
                </c:pt>
                <c:pt idx="1">
                  <c:v>0.30963685653459655</c:v>
                </c:pt>
              </c:numCache>
            </c:numRef>
          </c:xVal>
          <c:y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7-40FF-84F4-853F9001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A1500_IW1!$D$1:$D$2270</c:f>
              <c:numCache>
                <c:formatCode>General</c:formatCode>
                <c:ptCount val="2270"/>
                <c:pt idx="0">
                  <c:v>0.73750000000000004</c:v>
                </c:pt>
                <c:pt idx="1">
                  <c:v>0.89400000000000002</c:v>
                </c:pt>
                <c:pt idx="2">
                  <c:v>0.93020000000000003</c:v>
                </c:pt>
                <c:pt idx="3">
                  <c:v>0.62570000000000003</c:v>
                </c:pt>
                <c:pt idx="4">
                  <c:v>0.50170000000000003</c:v>
                </c:pt>
                <c:pt idx="5">
                  <c:v>0.20300000000000001</c:v>
                </c:pt>
                <c:pt idx="6">
                  <c:v>0.1229</c:v>
                </c:pt>
                <c:pt idx="7">
                  <c:v>0.57709999999999995</c:v>
                </c:pt>
                <c:pt idx="8">
                  <c:v>0.1825</c:v>
                </c:pt>
                <c:pt idx="9">
                  <c:v>0.7732</c:v>
                </c:pt>
                <c:pt idx="10">
                  <c:v>0.36969999999999997</c:v>
                </c:pt>
                <c:pt idx="11">
                  <c:v>0.70979999999999999</c:v>
                </c:pt>
                <c:pt idx="12">
                  <c:v>0.69420000000000004</c:v>
                </c:pt>
                <c:pt idx="13">
                  <c:v>9.5399999999999999E-2</c:v>
                </c:pt>
                <c:pt idx="14">
                  <c:v>0.18</c:v>
                </c:pt>
                <c:pt idx="15">
                  <c:v>0.51080000000000003</c:v>
                </c:pt>
                <c:pt idx="16">
                  <c:v>0.98850000000000005</c:v>
                </c:pt>
                <c:pt idx="17">
                  <c:v>0.74280000000000002</c:v>
                </c:pt>
                <c:pt idx="18">
                  <c:v>0.49509999999999998</c:v>
                </c:pt>
                <c:pt idx="19">
                  <c:v>0.16880000000000001</c:v>
                </c:pt>
                <c:pt idx="20">
                  <c:v>0.42159999999999997</c:v>
                </c:pt>
                <c:pt idx="21">
                  <c:v>0.28710000000000002</c:v>
                </c:pt>
                <c:pt idx="22">
                  <c:v>0.5907</c:v>
                </c:pt>
                <c:pt idx="23">
                  <c:v>0.91369999999999996</c:v>
                </c:pt>
                <c:pt idx="24">
                  <c:v>0.33860000000000001</c:v>
                </c:pt>
                <c:pt idx="25">
                  <c:v>0.13550000000000001</c:v>
                </c:pt>
                <c:pt idx="26">
                  <c:v>0.84199999999999997</c:v>
                </c:pt>
                <c:pt idx="27">
                  <c:v>1.46E-2</c:v>
                </c:pt>
                <c:pt idx="28">
                  <c:v>0.22989999999999999</c:v>
                </c:pt>
                <c:pt idx="29">
                  <c:v>0.67759999999999998</c:v>
                </c:pt>
                <c:pt idx="30">
                  <c:v>0.54359999999999997</c:v>
                </c:pt>
                <c:pt idx="31">
                  <c:v>0.69620000000000004</c:v>
                </c:pt>
                <c:pt idx="32">
                  <c:v>0.64639999999999997</c:v>
                </c:pt>
                <c:pt idx="33">
                  <c:v>0.52180000000000004</c:v>
                </c:pt>
                <c:pt idx="34">
                  <c:v>0.1095</c:v>
                </c:pt>
                <c:pt idx="35">
                  <c:v>0.86309999999999998</c:v>
                </c:pt>
                <c:pt idx="36">
                  <c:v>0.99180000000000001</c:v>
                </c:pt>
                <c:pt idx="37">
                  <c:v>0.94259999999999999</c:v>
                </c:pt>
                <c:pt idx="38">
                  <c:v>0.43080000000000002</c:v>
                </c:pt>
                <c:pt idx="39">
                  <c:v>0.1875</c:v>
                </c:pt>
                <c:pt idx="40">
                  <c:v>2.1000000000000001E-2</c:v>
                </c:pt>
                <c:pt idx="41">
                  <c:v>0.24690000000000001</c:v>
                </c:pt>
                <c:pt idx="42">
                  <c:v>0.95250000000000001</c:v>
                </c:pt>
                <c:pt idx="43">
                  <c:v>0.83350000000000002</c:v>
                </c:pt>
                <c:pt idx="44">
                  <c:v>0.84750000000000003</c:v>
                </c:pt>
                <c:pt idx="45">
                  <c:v>0.21560000000000001</c:v>
                </c:pt>
                <c:pt idx="46">
                  <c:v>0.93989999999999996</c:v>
                </c:pt>
                <c:pt idx="47">
                  <c:v>0.22140000000000001</c:v>
                </c:pt>
                <c:pt idx="48">
                  <c:v>0.54169999999999996</c:v>
                </c:pt>
                <c:pt idx="49">
                  <c:v>0.79830000000000001</c:v>
                </c:pt>
                <c:pt idx="50">
                  <c:v>0.80840000000000001</c:v>
                </c:pt>
                <c:pt idx="51">
                  <c:v>0.96440000000000003</c:v>
                </c:pt>
                <c:pt idx="52">
                  <c:v>0.84340000000000004</c:v>
                </c:pt>
                <c:pt idx="53">
                  <c:v>0.3125</c:v>
                </c:pt>
                <c:pt idx="54">
                  <c:v>0.86539999999999995</c:v>
                </c:pt>
                <c:pt idx="55">
                  <c:v>0.57110000000000005</c:v>
                </c:pt>
                <c:pt idx="56">
                  <c:v>0.19939999999999999</c:v>
                </c:pt>
                <c:pt idx="57">
                  <c:v>8.2299999999999998E-2</c:v>
                </c:pt>
                <c:pt idx="58">
                  <c:v>0.54469999999999996</c:v>
                </c:pt>
                <c:pt idx="59">
                  <c:v>0.83660000000000001</c:v>
                </c:pt>
                <c:pt idx="60">
                  <c:v>0.1439</c:v>
                </c:pt>
                <c:pt idx="61">
                  <c:v>0.16800000000000001</c:v>
                </c:pt>
                <c:pt idx="62">
                  <c:v>0.622</c:v>
                </c:pt>
                <c:pt idx="63">
                  <c:v>0.98670000000000002</c:v>
                </c:pt>
                <c:pt idx="64">
                  <c:v>0.55159999999999998</c:v>
                </c:pt>
                <c:pt idx="65">
                  <c:v>0.28410000000000002</c:v>
                </c:pt>
                <c:pt idx="66">
                  <c:v>0.23169999999999999</c:v>
                </c:pt>
                <c:pt idx="67">
                  <c:v>0.8528</c:v>
                </c:pt>
                <c:pt idx="68">
                  <c:v>0.61660000000000004</c:v>
                </c:pt>
                <c:pt idx="69">
                  <c:v>0.83030000000000004</c:v>
                </c:pt>
                <c:pt idx="70">
                  <c:v>0.92079999999999995</c:v>
                </c:pt>
                <c:pt idx="71">
                  <c:v>0.63070000000000004</c:v>
                </c:pt>
                <c:pt idx="72">
                  <c:v>0.1615</c:v>
                </c:pt>
                <c:pt idx="73">
                  <c:v>0.19359999999999999</c:v>
                </c:pt>
                <c:pt idx="74">
                  <c:v>0.25390000000000001</c:v>
                </c:pt>
                <c:pt idx="75">
                  <c:v>0.37040000000000001</c:v>
                </c:pt>
                <c:pt idx="76">
                  <c:v>6.7000000000000004E-2</c:v>
                </c:pt>
                <c:pt idx="77">
                  <c:v>0.4456</c:v>
                </c:pt>
                <c:pt idx="78">
                  <c:v>0.58479999999999999</c:v>
                </c:pt>
                <c:pt idx="79">
                  <c:v>0.63219999999999998</c:v>
                </c:pt>
                <c:pt idx="80">
                  <c:v>0.33929999999999999</c:v>
                </c:pt>
                <c:pt idx="81">
                  <c:v>0.85719999999999996</c:v>
                </c:pt>
                <c:pt idx="82">
                  <c:v>0.86129999999999995</c:v>
                </c:pt>
                <c:pt idx="83">
                  <c:v>0.27100000000000002</c:v>
                </c:pt>
                <c:pt idx="84">
                  <c:v>0.76160000000000005</c:v>
                </c:pt>
                <c:pt idx="85">
                  <c:v>0.54710000000000003</c:v>
                </c:pt>
                <c:pt idx="86">
                  <c:v>0.91990000000000005</c:v>
                </c:pt>
                <c:pt idx="87">
                  <c:v>0.90639999999999998</c:v>
                </c:pt>
                <c:pt idx="88">
                  <c:v>0.38129999999999997</c:v>
                </c:pt>
                <c:pt idx="89">
                  <c:v>0.4113</c:v>
                </c:pt>
                <c:pt idx="90">
                  <c:v>0.62229999999999996</c:v>
                </c:pt>
                <c:pt idx="91">
                  <c:v>0.79610000000000003</c:v>
                </c:pt>
                <c:pt idx="92">
                  <c:v>0.73509999999999998</c:v>
                </c:pt>
                <c:pt idx="93">
                  <c:v>0.30530000000000002</c:v>
                </c:pt>
                <c:pt idx="94">
                  <c:v>0.1075</c:v>
                </c:pt>
                <c:pt idx="95">
                  <c:v>0.96679999999999999</c:v>
                </c:pt>
                <c:pt idx="96">
                  <c:v>0.42320000000000002</c:v>
                </c:pt>
                <c:pt idx="97">
                  <c:v>0.42270000000000002</c:v>
                </c:pt>
                <c:pt idx="98">
                  <c:v>0.74429999999999996</c:v>
                </c:pt>
                <c:pt idx="99">
                  <c:v>0.38290000000000002</c:v>
                </c:pt>
                <c:pt idx="100">
                  <c:v>0.1384</c:v>
                </c:pt>
                <c:pt idx="101">
                  <c:v>0.1241</c:v>
                </c:pt>
                <c:pt idx="102">
                  <c:v>0.85550000000000004</c:v>
                </c:pt>
                <c:pt idx="103">
                  <c:v>0.1191</c:v>
                </c:pt>
                <c:pt idx="104">
                  <c:v>0.95130000000000003</c:v>
                </c:pt>
                <c:pt idx="105">
                  <c:v>0.501</c:v>
                </c:pt>
                <c:pt idx="106">
                  <c:v>0.3896</c:v>
                </c:pt>
                <c:pt idx="107">
                  <c:v>0.55200000000000005</c:v>
                </c:pt>
                <c:pt idx="108">
                  <c:v>0.52480000000000004</c:v>
                </c:pt>
                <c:pt idx="109">
                  <c:v>0.9365</c:v>
                </c:pt>
                <c:pt idx="110">
                  <c:v>0.84350000000000003</c:v>
                </c:pt>
                <c:pt idx="111">
                  <c:v>8.5300000000000001E-2</c:v>
                </c:pt>
                <c:pt idx="112">
                  <c:v>0.59470000000000001</c:v>
                </c:pt>
                <c:pt idx="113">
                  <c:v>0.16950000000000001</c:v>
                </c:pt>
                <c:pt idx="114">
                  <c:v>0.80600000000000005</c:v>
                </c:pt>
                <c:pt idx="115">
                  <c:v>0.47210000000000002</c:v>
                </c:pt>
                <c:pt idx="116">
                  <c:v>0.67789999999999995</c:v>
                </c:pt>
                <c:pt idx="117">
                  <c:v>4.7000000000000002E-3</c:v>
                </c:pt>
                <c:pt idx="118">
                  <c:v>0.7177</c:v>
                </c:pt>
                <c:pt idx="119">
                  <c:v>0.87619999999999998</c:v>
                </c:pt>
                <c:pt idx="120">
                  <c:v>6.3399999999999998E-2</c:v>
                </c:pt>
                <c:pt idx="121">
                  <c:v>0.74670000000000003</c:v>
                </c:pt>
                <c:pt idx="122">
                  <c:v>0.49280000000000002</c:v>
                </c:pt>
                <c:pt idx="123">
                  <c:v>0.96479999999999999</c:v>
                </c:pt>
                <c:pt idx="124">
                  <c:v>0.73880000000000001</c:v>
                </c:pt>
                <c:pt idx="125">
                  <c:v>0.3987</c:v>
                </c:pt>
                <c:pt idx="126">
                  <c:v>0.57420000000000004</c:v>
                </c:pt>
                <c:pt idx="127">
                  <c:v>0.41349999999999998</c:v>
                </c:pt>
                <c:pt idx="128">
                  <c:v>0.92459999999999998</c:v>
                </c:pt>
                <c:pt idx="129">
                  <c:v>0.45140000000000002</c:v>
                </c:pt>
                <c:pt idx="130">
                  <c:v>0.3049</c:v>
                </c:pt>
                <c:pt idx="131">
                  <c:v>0.4163</c:v>
                </c:pt>
                <c:pt idx="132">
                  <c:v>0.58909999999999996</c:v>
                </c:pt>
                <c:pt idx="133">
                  <c:v>0.56289999999999996</c:v>
                </c:pt>
                <c:pt idx="134">
                  <c:v>1.89E-2</c:v>
                </c:pt>
                <c:pt idx="135">
                  <c:v>0.64980000000000004</c:v>
                </c:pt>
                <c:pt idx="136">
                  <c:v>0.3538</c:v>
                </c:pt>
                <c:pt idx="137">
                  <c:v>0.59919999999999995</c:v>
                </c:pt>
                <c:pt idx="138">
                  <c:v>0.72170000000000001</c:v>
                </c:pt>
                <c:pt idx="139">
                  <c:v>0.64749999999999996</c:v>
                </c:pt>
                <c:pt idx="140">
                  <c:v>0.12039999999999999</c:v>
                </c:pt>
                <c:pt idx="141">
                  <c:v>0.49130000000000001</c:v>
                </c:pt>
                <c:pt idx="142">
                  <c:v>6.3E-3</c:v>
                </c:pt>
                <c:pt idx="143">
                  <c:v>0.1792</c:v>
                </c:pt>
                <c:pt idx="144">
                  <c:v>0.81459999999999999</c:v>
                </c:pt>
                <c:pt idx="145">
                  <c:v>0.1066</c:v>
                </c:pt>
                <c:pt idx="146">
                  <c:v>0.9899</c:v>
                </c:pt>
                <c:pt idx="147">
                  <c:v>0.1016</c:v>
                </c:pt>
                <c:pt idx="148">
                  <c:v>0.16789999999999999</c:v>
                </c:pt>
                <c:pt idx="149">
                  <c:v>0.84719999999999995</c:v>
                </c:pt>
                <c:pt idx="150">
                  <c:v>0.34329999999999999</c:v>
                </c:pt>
                <c:pt idx="151">
                  <c:v>0.17249999999999999</c:v>
                </c:pt>
                <c:pt idx="152">
                  <c:v>0.58250000000000002</c:v>
                </c:pt>
                <c:pt idx="153">
                  <c:v>0.2024</c:v>
                </c:pt>
                <c:pt idx="154">
                  <c:v>0.93879999999999997</c:v>
                </c:pt>
                <c:pt idx="155">
                  <c:v>8.9999999999999993E-3</c:v>
                </c:pt>
                <c:pt idx="156">
                  <c:v>0.55930000000000002</c:v>
                </c:pt>
                <c:pt idx="157">
                  <c:v>0.67120000000000002</c:v>
                </c:pt>
                <c:pt idx="158">
                  <c:v>0.89</c:v>
                </c:pt>
                <c:pt idx="159">
                  <c:v>0.58150000000000002</c:v>
                </c:pt>
                <c:pt idx="160">
                  <c:v>0.48099999999999998</c:v>
                </c:pt>
                <c:pt idx="161">
                  <c:v>0.30940000000000001</c:v>
                </c:pt>
                <c:pt idx="162">
                  <c:v>0.34739999999999999</c:v>
                </c:pt>
                <c:pt idx="163">
                  <c:v>0.39150000000000001</c:v>
                </c:pt>
                <c:pt idx="164">
                  <c:v>3.9300000000000002E-2</c:v>
                </c:pt>
                <c:pt idx="165">
                  <c:v>0.2409</c:v>
                </c:pt>
                <c:pt idx="166">
                  <c:v>0.16739999999999999</c:v>
                </c:pt>
                <c:pt idx="167">
                  <c:v>0.2036</c:v>
                </c:pt>
                <c:pt idx="168">
                  <c:v>0.77290000000000003</c:v>
                </c:pt>
                <c:pt idx="169">
                  <c:v>0.6915</c:v>
                </c:pt>
                <c:pt idx="170">
                  <c:v>0.31319999999999998</c:v>
                </c:pt>
                <c:pt idx="171">
                  <c:v>0.29609999999999997</c:v>
                </c:pt>
                <c:pt idx="172">
                  <c:v>0.92730000000000001</c:v>
                </c:pt>
                <c:pt idx="173">
                  <c:v>0.1492</c:v>
                </c:pt>
                <c:pt idx="174">
                  <c:v>0.95130000000000003</c:v>
                </c:pt>
                <c:pt idx="175">
                  <c:v>0.52969999999999995</c:v>
                </c:pt>
                <c:pt idx="176">
                  <c:v>0.1031</c:v>
                </c:pt>
                <c:pt idx="177">
                  <c:v>0.25879999999999997</c:v>
                </c:pt>
                <c:pt idx="178">
                  <c:v>6.3E-3</c:v>
                </c:pt>
                <c:pt idx="179">
                  <c:v>0.31680000000000003</c:v>
                </c:pt>
                <c:pt idx="180">
                  <c:v>0.50580000000000003</c:v>
                </c:pt>
                <c:pt idx="181">
                  <c:v>2.6700000000000002E-2</c:v>
                </c:pt>
                <c:pt idx="182">
                  <c:v>0.59309999999999996</c:v>
                </c:pt>
                <c:pt idx="183">
                  <c:v>0.15290000000000001</c:v>
                </c:pt>
                <c:pt idx="184">
                  <c:v>0.29809999999999998</c:v>
                </c:pt>
                <c:pt idx="185">
                  <c:v>0.45050000000000001</c:v>
                </c:pt>
                <c:pt idx="186">
                  <c:v>6.4000000000000001E-2</c:v>
                </c:pt>
                <c:pt idx="187">
                  <c:v>0.63200000000000001</c:v>
                </c:pt>
                <c:pt idx="188">
                  <c:v>4.02E-2</c:v>
                </c:pt>
                <c:pt idx="189">
                  <c:v>0.2266</c:v>
                </c:pt>
                <c:pt idx="190">
                  <c:v>0.23139999999999999</c:v>
                </c:pt>
                <c:pt idx="191">
                  <c:v>0.93730000000000002</c:v>
                </c:pt>
                <c:pt idx="192">
                  <c:v>0.96140000000000003</c:v>
                </c:pt>
                <c:pt idx="193">
                  <c:v>0.53249999999999997</c:v>
                </c:pt>
                <c:pt idx="194">
                  <c:v>1.95E-2</c:v>
                </c:pt>
                <c:pt idx="195">
                  <c:v>0.43780000000000002</c:v>
                </c:pt>
                <c:pt idx="196">
                  <c:v>3.3300000000000003E-2</c:v>
                </c:pt>
                <c:pt idx="197">
                  <c:v>0.9335</c:v>
                </c:pt>
                <c:pt idx="198">
                  <c:v>0.13539999999999999</c:v>
                </c:pt>
                <c:pt idx="199">
                  <c:v>0.37340000000000001</c:v>
                </c:pt>
                <c:pt idx="200">
                  <c:v>0.23719999999999999</c:v>
                </c:pt>
                <c:pt idx="201">
                  <c:v>0.92620000000000002</c:v>
                </c:pt>
                <c:pt idx="202">
                  <c:v>0.73570000000000002</c:v>
                </c:pt>
                <c:pt idx="203">
                  <c:v>0.67879999999999996</c:v>
                </c:pt>
                <c:pt idx="204">
                  <c:v>0.96660000000000001</c:v>
                </c:pt>
                <c:pt idx="205">
                  <c:v>0.4224</c:v>
                </c:pt>
                <c:pt idx="206">
                  <c:v>0.80300000000000005</c:v>
                </c:pt>
                <c:pt idx="207">
                  <c:v>0.25990000000000002</c:v>
                </c:pt>
                <c:pt idx="208">
                  <c:v>0.98670000000000002</c:v>
                </c:pt>
                <c:pt idx="209">
                  <c:v>2.75E-2</c:v>
                </c:pt>
                <c:pt idx="210">
                  <c:v>0.42009999999999997</c:v>
                </c:pt>
                <c:pt idx="211">
                  <c:v>0.92879999999999996</c:v>
                </c:pt>
                <c:pt idx="212">
                  <c:v>0.83309999999999995</c:v>
                </c:pt>
                <c:pt idx="213">
                  <c:v>0.90720000000000001</c:v>
                </c:pt>
                <c:pt idx="214">
                  <c:v>0.88470000000000004</c:v>
                </c:pt>
                <c:pt idx="215">
                  <c:v>5.4699999999999999E-2</c:v>
                </c:pt>
                <c:pt idx="216">
                  <c:v>0.26600000000000001</c:v>
                </c:pt>
                <c:pt idx="217">
                  <c:v>0.87360000000000004</c:v>
                </c:pt>
                <c:pt idx="218">
                  <c:v>0.2056</c:v>
                </c:pt>
                <c:pt idx="219">
                  <c:v>0.68</c:v>
                </c:pt>
                <c:pt idx="220">
                  <c:v>0.34970000000000001</c:v>
                </c:pt>
                <c:pt idx="221">
                  <c:v>0.17180000000000001</c:v>
                </c:pt>
                <c:pt idx="222">
                  <c:v>0.1547</c:v>
                </c:pt>
                <c:pt idx="223">
                  <c:v>0.77059999999999995</c:v>
                </c:pt>
                <c:pt idx="224">
                  <c:v>0.75419999999999998</c:v>
                </c:pt>
                <c:pt idx="225">
                  <c:v>0.95279999999999998</c:v>
                </c:pt>
                <c:pt idx="226">
                  <c:v>0.80049999999999999</c:v>
                </c:pt>
                <c:pt idx="227">
                  <c:v>0.47099999999999997</c:v>
                </c:pt>
                <c:pt idx="228">
                  <c:v>0.14349999999999999</c:v>
                </c:pt>
                <c:pt idx="229">
                  <c:v>0.76270000000000004</c:v>
                </c:pt>
                <c:pt idx="230">
                  <c:v>0.2462</c:v>
                </c:pt>
                <c:pt idx="231">
                  <c:v>0.76980000000000004</c:v>
                </c:pt>
                <c:pt idx="232">
                  <c:v>0.4582</c:v>
                </c:pt>
                <c:pt idx="233">
                  <c:v>0.25900000000000001</c:v>
                </c:pt>
                <c:pt idx="234">
                  <c:v>0.4304</c:v>
                </c:pt>
                <c:pt idx="235">
                  <c:v>0.58609999999999995</c:v>
                </c:pt>
                <c:pt idx="236">
                  <c:v>0.62519999999999998</c:v>
                </c:pt>
                <c:pt idx="237">
                  <c:v>0.79330000000000001</c:v>
                </c:pt>
                <c:pt idx="238">
                  <c:v>0.88029999999999997</c:v>
                </c:pt>
                <c:pt idx="239">
                  <c:v>0.1983</c:v>
                </c:pt>
                <c:pt idx="240">
                  <c:v>0.57040000000000002</c:v>
                </c:pt>
                <c:pt idx="241">
                  <c:v>0.74360000000000004</c:v>
                </c:pt>
                <c:pt idx="242">
                  <c:v>0.70960000000000001</c:v>
                </c:pt>
                <c:pt idx="243">
                  <c:v>0.34100000000000003</c:v>
                </c:pt>
                <c:pt idx="244">
                  <c:v>0.80920000000000003</c:v>
                </c:pt>
                <c:pt idx="245">
                  <c:v>0.55359999999999998</c:v>
                </c:pt>
                <c:pt idx="246">
                  <c:v>0.16139999999999999</c:v>
                </c:pt>
                <c:pt idx="247">
                  <c:v>0.76039999999999996</c:v>
                </c:pt>
                <c:pt idx="248">
                  <c:v>0.78290000000000004</c:v>
                </c:pt>
                <c:pt idx="249">
                  <c:v>0.14729999999999999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0.35861744479136765</c:v>
                </c:pt>
                <c:pt idx="1">
                  <c:v>0.35177692533636512</c:v>
                </c:pt>
                <c:pt idx="2">
                  <c:v>0.32851651707301394</c:v>
                </c:pt>
                <c:pt idx="3">
                  <c:v>0.31257421548576658</c:v>
                </c:pt>
                <c:pt idx="4">
                  <c:v>0.4284126518092457</c:v>
                </c:pt>
                <c:pt idx="5">
                  <c:v>0.33384846834917448</c:v>
                </c:pt>
                <c:pt idx="6">
                  <c:v>0.35276700904936165</c:v>
                </c:pt>
                <c:pt idx="7">
                  <c:v>0.32392167304348202</c:v>
                </c:pt>
                <c:pt idx="8">
                  <c:v>0.45221608288528942</c:v>
                </c:pt>
                <c:pt idx="9">
                  <c:v>0.41038351043536819</c:v>
                </c:pt>
                <c:pt idx="10">
                  <c:v>0.33129564689919999</c:v>
                </c:pt>
                <c:pt idx="11">
                  <c:v>0.3307936447946333</c:v>
                </c:pt>
                <c:pt idx="12">
                  <c:v>0.38324039492043399</c:v>
                </c:pt>
                <c:pt idx="13">
                  <c:v>0.36886823887298531</c:v>
                </c:pt>
                <c:pt idx="14">
                  <c:v>0.31940714194287662</c:v>
                </c:pt>
                <c:pt idx="15">
                  <c:v>0.32921707915905429</c:v>
                </c:pt>
                <c:pt idx="16">
                  <c:v>0.38346086965192133</c:v>
                </c:pt>
                <c:pt idx="17">
                  <c:v>0.33958979332878303</c:v>
                </c:pt>
                <c:pt idx="18">
                  <c:v>0.33758684690911134</c:v>
                </c:pt>
                <c:pt idx="19">
                  <c:v>0.39810520072138605</c:v>
                </c:pt>
                <c:pt idx="20">
                  <c:v>0.3258994020677134</c:v>
                </c:pt>
                <c:pt idx="21">
                  <c:v>0.33828743986099613</c:v>
                </c:pt>
                <c:pt idx="22">
                  <c:v>0.3477292710086124</c:v>
                </c:pt>
                <c:pt idx="23">
                  <c:v>0.42274642343074526</c:v>
                </c:pt>
                <c:pt idx="24">
                  <c:v>0.44705321470853965</c:v>
                </c:pt>
                <c:pt idx="25">
                  <c:v>0.36286646789249677</c:v>
                </c:pt>
                <c:pt idx="26">
                  <c:v>0.3234581297818992</c:v>
                </c:pt>
                <c:pt idx="27">
                  <c:v>0.35535668431837658</c:v>
                </c:pt>
                <c:pt idx="28">
                  <c:v>0.33187506054325588</c:v>
                </c:pt>
                <c:pt idx="29">
                  <c:v>0.38578321583659891</c:v>
                </c:pt>
                <c:pt idx="30">
                  <c:v>0.34869873633708909</c:v>
                </c:pt>
                <c:pt idx="31">
                  <c:v>0.34016806493656992</c:v>
                </c:pt>
                <c:pt idx="32">
                  <c:v>0.36270445307161131</c:v>
                </c:pt>
                <c:pt idx="33">
                  <c:v>0.35492366737758857</c:v>
                </c:pt>
                <c:pt idx="34">
                  <c:v>0.33250052602818819</c:v>
                </c:pt>
                <c:pt idx="35">
                  <c:v>0.32703023403432796</c:v>
                </c:pt>
                <c:pt idx="36">
                  <c:v>0.34129000753979821</c:v>
                </c:pt>
                <c:pt idx="37">
                  <c:v>0.351913290639979</c:v>
                </c:pt>
                <c:pt idx="38">
                  <c:v>0.34162777248263287</c:v>
                </c:pt>
                <c:pt idx="39">
                  <c:v>0.45166052853948979</c:v>
                </c:pt>
                <c:pt idx="40">
                  <c:v>0.46154528456416782</c:v>
                </c:pt>
                <c:pt idx="41">
                  <c:v>0.34123333784821036</c:v>
                </c:pt>
                <c:pt idx="42">
                  <c:v>0.37525345624704509</c:v>
                </c:pt>
                <c:pt idx="43">
                  <c:v>0.33057804686666914</c:v>
                </c:pt>
                <c:pt idx="44">
                  <c:v>0.47110585661785137</c:v>
                </c:pt>
                <c:pt idx="45">
                  <c:v>0.44636484463131104</c:v>
                </c:pt>
                <c:pt idx="46">
                  <c:v>0.38896295346622572</c:v>
                </c:pt>
                <c:pt idx="47">
                  <c:v>0.35459954513828429</c:v>
                </c:pt>
                <c:pt idx="48">
                  <c:v>0.35441076962970525</c:v>
                </c:pt>
                <c:pt idx="49">
                  <c:v>0.34703938850497495</c:v>
                </c:pt>
                <c:pt idx="50">
                  <c:v>0.34807518453455244</c:v>
                </c:pt>
                <c:pt idx="51">
                  <c:v>0.44638879652710195</c:v>
                </c:pt>
                <c:pt idx="52">
                  <c:v>0.33867184309576454</c:v>
                </c:pt>
                <c:pt idx="53">
                  <c:v>0.31776393694774591</c:v>
                </c:pt>
                <c:pt idx="54">
                  <c:v>0.3171972091660219</c:v>
                </c:pt>
                <c:pt idx="55">
                  <c:v>0.35535168405147177</c:v>
                </c:pt>
                <c:pt idx="56">
                  <c:v>0.42123658975225386</c:v>
                </c:pt>
                <c:pt idx="57">
                  <c:v>0.45534510793143168</c:v>
                </c:pt>
                <c:pt idx="58">
                  <c:v>0.40998602008228102</c:v>
                </c:pt>
                <c:pt idx="59">
                  <c:v>0.34542186389295904</c:v>
                </c:pt>
                <c:pt idx="60">
                  <c:v>0.45633235198667976</c:v>
                </c:pt>
                <c:pt idx="61">
                  <c:v>0.49228945649422651</c:v>
                </c:pt>
                <c:pt idx="62">
                  <c:v>0.35388071047194986</c:v>
                </c:pt>
                <c:pt idx="63">
                  <c:v>0.36019113990335377</c:v>
                </c:pt>
                <c:pt idx="64">
                  <c:v>0.36410082390354664</c:v>
                </c:pt>
                <c:pt idx="65">
                  <c:v>0.44992509639922468</c:v>
                </c:pt>
                <c:pt idx="66">
                  <c:v>0.32132678144664722</c:v>
                </c:pt>
                <c:pt idx="67">
                  <c:v>0.33676819209975123</c:v>
                </c:pt>
                <c:pt idx="68">
                  <c:v>0.34853036315211483</c:v>
                </c:pt>
                <c:pt idx="69">
                  <c:v>0.35125918165080183</c:v>
                </c:pt>
                <c:pt idx="70">
                  <c:v>0.41017707966339684</c:v>
                </c:pt>
                <c:pt idx="71">
                  <c:v>0.35832187345877231</c:v>
                </c:pt>
                <c:pt idx="72">
                  <c:v>0.34922916588498432</c:v>
                </c:pt>
                <c:pt idx="73">
                  <c:v>0.38824776096961328</c:v>
                </c:pt>
                <c:pt idx="74">
                  <c:v>0.42236467465865468</c:v>
                </c:pt>
                <c:pt idx="75">
                  <c:v>0.33887339706421143</c:v>
                </c:pt>
                <c:pt idx="76">
                  <c:v>0.33371975777514334</c:v>
                </c:pt>
                <c:pt idx="77">
                  <c:v>0.43095775679794868</c:v>
                </c:pt>
                <c:pt idx="78">
                  <c:v>0.4567399046052667</c:v>
                </c:pt>
                <c:pt idx="79">
                  <c:v>0.31884109320974591</c:v>
                </c:pt>
                <c:pt idx="80">
                  <c:v>0.41546331862297636</c:v>
                </c:pt>
                <c:pt idx="81">
                  <c:v>0.41076146270851183</c:v>
                </c:pt>
                <c:pt idx="82">
                  <c:v>0.34319489316961388</c:v>
                </c:pt>
                <c:pt idx="83">
                  <c:v>0.38320900435597544</c:v>
                </c:pt>
                <c:pt idx="84">
                  <c:v>0.35939656045316504</c:v>
                </c:pt>
                <c:pt idx="85">
                  <c:v>0.42317752668913755</c:v>
                </c:pt>
                <c:pt idx="86">
                  <c:v>0.3862535495841018</c:v>
                </c:pt>
                <c:pt idx="87">
                  <c:v>0.45145888197350698</c:v>
                </c:pt>
                <c:pt idx="88">
                  <c:v>0.32554604987310692</c:v>
                </c:pt>
                <c:pt idx="89">
                  <c:v>0.34934046812238395</c:v>
                </c:pt>
                <c:pt idx="90">
                  <c:v>0.32762529666184459</c:v>
                </c:pt>
                <c:pt idx="91">
                  <c:v>0.43724602455257572</c:v>
                </c:pt>
                <c:pt idx="92">
                  <c:v>0.39691532239311222</c:v>
                </c:pt>
                <c:pt idx="93">
                  <c:v>0.47197840319274104</c:v>
                </c:pt>
                <c:pt idx="94">
                  <c:v>0.4786231097264837</c:v>
                </c:pt>
                <c:pt idx="95">
                  <c:v>0.37238061771516284</c:v>
                </c:pt>
                <c:pt idx="96">
                  <c:v>0.39874214830069238</c:v>
                </c:pt>
                <c:pt idx="97">
                  <c:v>0.35340818524944612</c:v>
                </c:pt>
                <c:pt idx="98">
                  <c:v>0.35372153530881412</c:v>
                </c:pt>
                <c:pt idx="99">
                  <c:v>0.36073366886252484</c:v>
                </c:pt>
                <c:pt idx="100">
                  <c:v>0.36272497885859772</c:v>
                </c:pt>
                <c:pt idx="101">
                  <c:v>0.42763955498724182</c:v>
                </c:pt>
                <c:pt idx="102">
                  <c:v>0.376475218993299</c:v>
                </c:pt>
                <c:pt idx="103">
                  <c:v>0.35706103455263399</c:v>
                </c:pt>
                <c:pt idx="104">
                  <c:v>0.35596217960153409</c:v>
                </c:pt>
                <c:pt idx="105">
                  <c:v>0.39232847261745829</c:v>
                </c:pt>
                <c:pt idx="106">
                  <c:v>0.34073639774223868</c:v>
                </c:pt>
                <c:pt idx="107">
                  <c:v>0.45932902428907002</c:v>
                </c:pt>
                <c:pt idx="108">
                  <c:v>0.34322162299146303</c:v>
                </c:pt>
                <c:pt idx="109">
                  <c:v>0.35293115361355776</c:v>
                </c:pt>
                <c:pt idx="110">
                  <c:v>0.43555148965705737</c:v>
                </c:pt>
                <c:pt idx="111">
                  <c:v>0.36806714672948287</c:v>
                </c:pt>
                <c:pt idx="112">
                  <c:v>0.32723796117179316</c:v>
                </c:pt>
                <c:pt idx="113">
                  <c:v>0.36248283630385497</c:v>
                </c:pt>
                <c:pt idx="114">
                  <c:v>0.31409938948926774</c:v>
                </c:pt>
                <c:pt idx="115">
                  <c:v>0.34947025900099399</c:v>
                </c:pt>
                <c:pt idx="116">
                  <c:v>0.34460910446001203</c:v>
                </c:pt>
                <c:pt idx="117">
                  <c:v>0.42070109820576362</c:v>
                </c:pt>
                <c:pt idx="118">
                  <c:v>0.34805805399052608</c:v>
                </c:pt>
                <c:pt idx="119">
                  <c:v>0.342541679289945</c:v>
                </c:pt>
                <c:pt idx="120">
                  <c:v>0.36911430139005402</c:v>
                </c:pt>
                <c:pt idx="121">
                  <c:v>0.34938633476818981</c:v>
                </c:pt>
                <c:pt idx="122">
                  <c:v>0.41790505389646754</c:v>
                </c:pt>
                <c:pt idx="123">
                  <c:v>0.42622858461057761</c:v>
                </c:pt>
                <c:pt idx="124">
                  <c:v>0.33071218982943645</c:v>
                </c:pt>
                <c:pt idx="125">
                  <c:v>0.34140911883600533</c:v>
                </c:pt>
                <c:pt idx="126">
                  <c:v>0.34472497484248521</c:v>
                </c:pt>
                <c:pt idx="127">
                  <c:v>0.3564140247078279</c:v>
                </c:pt>
                <c:pt idx="128">
                  <c:v>0.37225906801719288</c:v>
                </c:pt>
                <c:pt idx="129">
                  <c:v>0.35965574095439823</c:v>
                </c:pt>
                <c:pt idx="130">
                  <c:v>0.32165633607468758</c:v>
                </c:pt>
                <c:pt idx="131">
                  <c:v>0.4122580858053041</c:v>
                </c:pt>
                <c:pt idx="132">
                  <c:v>0.3273878765814015</c:v>
                </c:pt>
                <c:pt idx="133">
                  <c:v>0.40930515040540899</c:v>
                </c:pt>
                <c:pt idx="134">
                  <c:v>0.36900494370089582</c:v>
                </c:pt>
                <c:pt idx="135">
                  <c:v>0.30184953808445986</c:v>
                </c:pt>
                <c:pt idx="136">
                  <c:v>0.36500340294570965</c:v>
                </c:pt>
                <c:pt idx="137">
                  <c:v>0.46411625513105736</c:v>
                </c:pt>
                <c:pt idx="138">
                  <c:v>0.34089998672122318</c:v>
                </c:pt>
                <c:pt idx="139">
                  <c:v>0.33059326372829989</c:v>
                </c:pt>
                <c:pt idx="140">
                  <c:v>0.3555981169586816</c:v>
                </c:pt>
                <c:pt idx="141">
                  <c:v>0.36724167056835827</c:v>
                </c:pt>
                <c:pt idx="142">
                  <c:v>0.3831950838598398</c:v>
                </c:pt>
                <c:pt idx="143">
                  <c:v>0.50756070374334217</c:v>
                </c:pt>
                <c:pt idx="144">
                  <c:v>0.3254187899937957</c:v>
                </c:pt>
                <c:pt idx="145">
                  <c:v>0.33629217903675152</c:v>
                </c:pt>
                <c:pt idx="146">
                  <c:v>0.34345469098774889</c:v>
                </c:pt>
                <c:pt idx="147">
                  <c:v>0.4495946157958316</c:v>
                </c:pt>
                <c:pt idx="148">
                  <c:v>0.36321241228428125</c:v>
                </c:pt>
                <c:pt idx="149">
                  <c:v>0.42985411764086023</c:v>
                </c:pt>
                <c:pt idx="150">
                  <c:v>0.3949119129857635</c:v>
                </c:pt>
                <c:pt idx="151">
                  <c:v>0.34401407269833989</c:v>
                </c:pt>
                <c:pt idx="152">
                  <c:v>0.41043959367589861</c:v>
                </c:pt>
                <c:pt idx="153">
                  <c:v>0.33105155979621709</c:v>
                </c:pt>
                <c:pt idx="154">
                  <c:v>0.43315157760366568</c:v>
                </c:pt>
                <c:pt idx="155">
                  <c:v>0.36292906382634216</c:v>
                </c:pt>
                <c:pt idx="156">
                  <c:v>0.38113475783414252</c:v>
                </c:pt>
                <c:pt idx="157">
                  <c:v>0.45768677613513647</c:v>
                </c:pt>
                <c:pt idx="158">
                  <c:v>0.33160084837546383</c:v>
                </c:pt>
                <c:pt idx="159">
                  <c:v>0.3863572279577645</c:v>
                </c:pt>
                <c:pt idx="160">
                  <c:v>0.34445369492997746</c:v>
                </c:pt>
                <c:pt idx="161">
                  <c:v>0.43635934142063543</c:v>
                </c:pt>
                <c:pt idx="162">
                  <c:v>0.37376346930694815</c:v>
                </c:pt>
                <c:pt idx="163">
                  <c:v>0.41045715634175628</c:v>
                </c:pt>
                <c:pt idx="164">
                  <c:v>0.35283877213919979</c:v>
                </c:pt>
                <c:pt idx="165">
                  <c:v>0.44593445128735643</c:v>
                </c:pt>
                <c:pt idx="166">
                  <c:v>0.43417354573464223</c:v>
                </c:pt>
                <c:pt idx="167">
                  <c:v>0.34351577449518417</c:v>
                </c:pt>
                <c:pt idx="168">
                  <c:v>0.41643512975568003</c:v>
                </c:pt>
                <c:pt idx="169">
                  <c:v>0.31862475450149957</c:v>
                </c:pt>
                <c:pt idx="170">
                  <c:v>0.37900572443727304</c:v>
                </c:pt>
                <c:pt idx="171">
                  <c:v>0.38754364931138807</c:v>
                </c:pt>
                <c:pt idx="172">
                  <c:v>0.34709263208775698</c:v>
                </c:pt>
                <c:pt idx="173">
                  <c:v>0.45043811761048963</c:v>
                </c:pt>
                <c:pt idx="174">
                  <c:v>0.40359774698955653</c:v>
                </c:pt>
                <c:pt idx="175">
                  <c:v>0.36802186653473445</c:v>
                </c:pt>
                <c:pt idx="176">
                  <c:v>0.45475208244968979</c:v>
                </c:pt>
                <c:pt idx="177">
                  <c:v>0.38187146382478432</c:v>
                </c:pt>
                <c:pt idx="178">
                  <c:v>0.45903394680999615</c:v>
                </c:pt>
                <c:pt idx="179">
                  <c:v>0.34386533019084503</c:v>
                </c:pt>
                <c:pt idx="180">
                  <c:v>0.33070462769738967</c:v>
                </c:pt>
                <c:pt idx="181">
                  <c:v>0.36786117894518855</c:v>
                </c:pt>
                <c:pt idx="182">
                  <c:v>0.33697314131115819</c:v>
                </c:pt>
                <c:pt idx="183">
                  <c:v>0.35947310774899172</c:v>
                </c:pt>
                <c:pt idx="184">
                  <c:v>0.40054134927691504</c:v>
                </c:pt>
                <c:pt idx="185">
                  <c:v>0.32990489365107128</c:v>
                </c:pt>
                <c:pt idx="186">
                  <c:v>0.50740785607844952</c:v>
                </c:pt>
                <c:pt idx="187">
                  <c:v>0.37257717141670493</c:v>
                </c:pt>
                <c:pt idx="188">
                  <c:v>0.5071944804913332</c:v>
                </c:pt>
                <c:pt idx="189">
                  <c:v>0.37523259093576333</c:v>
                </c:pt>
                <c:pt idx="190">
                  <c:v>0.43998391760971961</c:v>
                </c:pt>
                <c:pt idx="191">
                  <c:v>0.33841497753291383</c:v>
                </c:pt>
                <c:pt idx="192">
                  <c:v>0.31392413322083873</c:v>
                </c:pt>
                <c:pt idx="193">
                  <c:v>0.38207030159886313</c:v>
                </c:pt>
                <c:pt idx="194">
                  <c:v>0.33286239719603988</c:v>
                </c:pt>
                <c:pt idx="195">
                  <c:v>0.43844025496500805</c:v>
                </c:pt>
                <c:pt idx="196">
                  <c:v>0.54462863914988424</c:v>
                </c:pt>
                <c:pt idx="197">
                  <c:v>0.30657960538133794</c:v>
                </c:pt>
                <c:pt idx="198">
                  <c:v>0.43575609934416892</c:v>
                </c:pt>
                <c:pt idx="199">
                  <c:v>0.33530271264065686</c:v>
                </c:pt>
                <c:pt idx="200">
                  <c:v>0.43555497749755334</c:v>
                </c:pt>
                <c:pt idx="201">
                  <c:v>0.34827133698010776</c:v>
                </c:pt>
                <c:pt idx="202">
                  <c:v>0.41748768593914154</c:v>
                </c:pt>
                <c:pt idx="203">
                  <c:v>0.42075002057023292</c:v>
                </c:pt>
                <c:pt idx="204">
                  <c:v>0.35509503454953606</c:v>
                </c:pt>
                <c:pt idx="205">
                  <c:v>0.40851875040417007</c:v>
                </c:pt>
                <c:pt idx="206">
                  <c:v>0.43873703006556131</c:v>
                </c:pt>
                <c:pt idx="207">
                  <c:v>0.34512907048642194</c:v>
                </c:pt>
                <c:pt idx="208">
                  <c:v>0.41447539551913626</c:v>
                </c:pt>
                <c:pt idx="209">
                  <c:v>0.42178424244171137</c:v>
                </c:pt>
                <c:pt idx="210">
                  <c:v>0.4561651208379745</c:v>
                </c:pt>
                <c:pt idx="211">
                  <c:v>0.48315970990632878</c:v>
                </c:pt>
                <c:pt idx="212">
                  <c:v>0.33612186130353716</c:v>
                </c:pt>
                <c:pt idx="213">
                  <c:v>0.3210426304767357</c:v>
                </c:pt>
                <c:pt idx="214">
                  <c:v>0.32323463019759169</c:v>
                </c:pt>
                <c:pt idx="215">
                  <c:v>0.39048423837324658</c:v>
                </c:pt>
                <c:pt idx="216">
                  <c:v>0.43189941199999737</c:v>
                </c:pt>
                <c:pt idx="217">
                  <c:v>0.35519377438798411</c:v>
                </c:pt>
                <c:pt idx="218">
                  <c:v>0.39025746700935937</c:v>
                </c:pt>
                <c:pt idx="219">
                  <c:v>0.37458971711419947</c:v>
                </c:pt>
                <c:pt idx="220">
                  <c:v>0.36727935776521548</c:v>
                </c:pt>
                <c:pt idx="221">
                  <c:v>0.44278224599155119</c:v>
                </c:pt>
                <c:pt idx="222">
                  <c:v>0.453876912277968</c:v>
                </c:pt>
                <c:pt idx="223">
                  <c:v>0.41494202536522817</c:v>
                </c:pt>
                <c:pt idx="224">
                  <c:v>0.39639980104839551</c:v>
                </c:pt>
                <c:pt idx="225">
                  <c:v>0.41056879810345126</c:v>
                </c:pt>
                <c:pt idx="226">
                  <c:v>0.40810128984930938</c:v>
                </c:pt>
                <c:pt idx="227">
                  <c:v>0.42785765304865775</c:v>
                </c:pt>
                <c:pt idx="228">
                  <c:v>0.43999135627838598</c:v>
                </c:pt>
                <c:pt idx="229">
                  <c:v>0.32565611747670292</c:v>
                </c:pt>
                <c:pt idx="230">
                  <c:v>0.46388213769603837</c:v>
                </c:pt>
                <c:pt idx="231">
                  <c:v>0.36098868247467009</c:v>
                </c:pt>
                <c:pt idx="232">
                  <c:v>0.36053708429513831</c:v>
                </c:pt>
                <c:pt idx="233">
                  <c:v>0.44640537148591669</c:v>
                </c:pt>
                <c:pt idx="234">
                  <c:v>0.36324127184944111</c:v>
                </c:pt>
                <c:pt idx="235">
                  <c:v>0.33692042244774206</c:v>
                </c:pt>
                <c:pt idx="236">
                  <c:v>0.35444370348641718</c:v>
                </c:pt>
                <c:pt idx="237">
                  <c:v>0.32697303962337299</c:v>
                </c:pt>
                <c:pt idx="238">
                  <c:v>0.31465130166534783</c:v>
                </c:pt>
                <c:pt idx="239">
                  <c:v>0.45067760570255327</c:v>
                </c:pt>
                <c:pt idx="240">
                  <c:v>0.39920399394079448</c:v>
                </c:pt>
                <c:pt idx="241">
                  <c:v>0.39385062176814051</c:v>
                </c:pt>
                <c:pt idx="242">
                  <c:v>0.37181608140844097</c:v>
                </c:pt>
                <c:pt idx="243">
                  <c:v>0.40106646989945582</c:v>
                </c:pt>
                <c:pt idx="244">
                  <c:v>0.36893611286634198</c:v>
                </c:pt>
                <c:pt idx="245">
                  <c:v>0.36638208764840824</c:v>
                </c:pt>
                <c:pt idx="246">
                  <c:v>0.33568430708352132</c:v>
                </c:pt>
                <c:pt idx="247">
                  <c:v>0.42496876427732666</c:v>
                </c:pt>
                <c:pt idx="248">
                  <c:v>0.33926863421060627</c:v>
                </c:pt>
                <c:pt idx="249">
                  <c:v>0.47724386943857472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4-4C56-ACA6-974EA46EF29D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4-4C56-ACA6-974EA46EF29D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0.30963685653459655</c:v>
                </c:pt>
                <c:pt idx="1">
                  <c:v>0.30963685653459655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4-4C56-ACA6-974EA46E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A2000_IW1!$A$1:$A$2270</c:f>
              <c:numCache>
                <c:formatCode>0.00E+00</c:formatCode>
                <c:ptCount val="2270"/>
                <c:pt idx="0">
                  <c:v>0.14862990102606499</c:v>
                </c:pt>
                <c:pt idx="1">
                  <c:v>0.162327667906149</c:v>
                </c:pt>
                <c:pt idx="2">
                  <c:v>0.14185322625430699</c:v>
                </c:pt>
                <c:pt idx="3">
                  <c:v>0.14478568096401001</c:v>
                </c:pt>
                <c:pt idx="4">
                  <c:v>0.1399208241647</c:v>
                </c:pt>
                <c:pt idx="5">
                  <c:v>0.14220315532790301</c:v>
                </c:pt>
                <c:pt idx="6">
                  <c:v>0.15307827443046301</c:v>
                </c:pt>
                <c:pt idx="7">
                  <c:v>0.15569792690848999</c:v>
                </c:pt>
                <c:pt idx="8">
                  <c:v>0.15668559522152201</c:v>
                </c:pt>
                <c:pt idx="9">
                  <c:v>0.163420225936803</c:v>
                </c:pt>
                <c:pt idx="10">
                  <c:v>0.16270864271708699</c:v>
                </c:pt>
                <c:pt idx="11">
                  <c:v>0.138120574118271</c:v>
                </c:pt>
                <c:pt idx="12">
                  <c:v>0.12533406232761601</c:v>
                </c:pt>
                <c:pt idx="13">
                  <c:v>0.12330967122235099</c:v>
                </c:pt>
                <c:pt idx="14">
                  <c:v>0.144968683728641</c:v>
                </c:pt>
                <c:pt idx="15">
                  <c:v>0.131210273772848</c:v>
                </c:pt>
                <c:pt idx="16">
                  <c:v>0.13978939027723</c:v>
                </c:pt>
                <c:pt idx="17">
                  <c:v>0.16782020208684301</c:v>
                </c:pt>
                <c:pt idx="18">
                  <c:v>0.132053329801541</c:v>
                </c:pt>
                <c:pt idx="19">
                  <c:v>0.166393460160013</c:v>
                </c:pt>
                <c:pt idx="20">
                  <c:v>0.16835372725907999</c:v>
                </c:pt>
                <c:pt idx="21">
                  <c:v>0.166063599828707</c:v>
                </c:pt>
                <c:pt idx="22">
                  <c:v>0.16377882721376799</c:v>
                </c:pt>
                <c:pt idx="23">
                  <c:v>0.120464431919259</c:v>
                </c:pt>
                <c:pt idx="24">
                  <c:v>0.135537985637527</c:v>
                </c:pt>
                <c:pt idx="25">
                  <c:v>0.123430441952675</c:v>
                </c:pt>
                <c:pt idx="26">
                  <c:v>0.15742738546617499</c:v>
                </c:pt>
                <c:pt idx="27">
                  <c:v>0.168965800101713</c:v>
                </c:pt>
                <c:pt idx="28">
                  <c:v>0.14281615008284701</c:v>
                </c:pt>
                <c:pt idx="29">
                  <c:v>0.12609192321705001</c:v>
                </c:pt>
                <c:pt idx="30">
                  <c:v>0.160904322665893</c:v>
                </c:pt>
                <c:pt idx="31">
                  <c:v>0.12004469591023401</c:v>
                </c:pt>
                <c:pt idx="32">
                  <c:v>0.14728625159130501</c:v>
                </c:pt>
                <c:pt idx="33">
                  <c:v>0.15247359139237299</c:v>
                </c:pt>
                <c:pt idx="34">
                  <c:v>0.13998820952546501</c:v>
                </c:pt>
                <c:pt idx="35">
                  <c:v>0.143404215320448</c:v>
                </c:pt>
                <c:pt idx="36">
                  <c:v>0.163339034763302</c:v>
                </c:pt>
                <c:pt idx="37">
                  <c:v>0.138829178777546</c:v>
                </c:pt>
                <c:pt idx="38">
                  <c:v>0.143040948273636</c:v>
                </c:pt>
                <c:pt idx="39">
                  <c:v>0.16970126514846301</c:v>
                </c:pt>
                <c:pt idx="40">
                  <c:v>0.15767070898810501</c:v>
                </c:pt>
                <c:pt idx="41">
                  <c:v>0.168126503036163</c:v>
                </c:pt>
                <c:pt idx="42">
                  <c:v>0.13743965577136699</c:v>
                </c:pt>
                <c:pt idx="43">
                  <c:v>0.15084318813865799</c:v>
                </c:pt>
                <c:pt idx="44">
                  <c:v>0.12744750863284501</c:v>
                </c:pt>
                <c:pt idx="45">
                  <c:v>0.16382873951912799</c:v>
                </c:pt>
                <c:pt idx="46">
                  <c:v>0.16217850192590599</c:v>
                </c:pt>
                <c:pt idx="47">
                  <c:v>0.124746570945494</c:v>
                </c:pt>
                <c:pt idx="48">
                  <c:v>0.13177195149101201</c:v>
                </c:pt>
                <c:pt idx="49">
                  <c:v>0.14951746748735401</c:v>
                </c:pt>
                <c:pt idx="50">
                  <c:v>0.14287722184175999</c:v>
                </c:pt>
                <c:pt idx="51">
                  <c:v>0.121850422065161</c:v>
                </c:pt>
                <c:pt idx="52">
                  <c:v>0.13329339990151901</c:v>
                </c:pt>
                <c:pt idx="53">
                  <c:v>0.12922250957442899</c:v>
                </c:pt>
                <c:pt idx="54">
                  <c:v>0.165538577697593</c:v>
                </c:pt>
                <c:pt idx="55">
                  <c:v>0.13471651420353301</c:v>
                </c:pt>
                <c:pt idx="56">
                  <c:v>0.16067212480388099</c:v>
                </c:pt>
                <c:pt idx="57">
                  <c:v>0.166297542188272</c:v>
                </c:pt>
                <c:pt idx="58">
                  <c:v>0.15356394927518399</c:v>
                </c:pt>
                <c:pt idx="59">
                  <c:v>0.14955155658987801</c:v>
                </c:pt>
                <c:pt idx="60">
                  <c:v>0.126100277312099</c:v>
                </c:pt>
                <c:pt idx="61">
                  <c:v>0.14500075383425101</c:v>
                </c:pt>
                <c:pt idx="62">
                  <c:v>0.16656797356167799</c:v>
                </c:pt>
                <c:pt idx="63">
                  <c:v>0.13165239698664499</c:v>
                </c:pt>
                <c:pt idx="64">
                  <c:v>0.13413153104296099</c:v>
                </c:pt>
                <c:pt idx="65">
                  <c:v>0.166327637729585</c:v>
                </c:pt>
                <c:pt idx="66">
                  <c:v>0.13766833469533499</c:v>
                </c:pt>
                <c:pt idx="67">
                  <c:v>0.14305419616428799</c:v>
                </c:pt>
                <c:pt idx="68">
                  <c:v>0.16485894376740101</c:v>
                </c:pt>
                <c:pt idx="69">
                  <c:v>0.16836074434880699</c:v>
                </c:pt>
                <c:pt idx="70">
                  <c:v>0.14597083354446899</c:v>
                </c:pt>
                <c:pt idx="71">
                  <c:v>0.12307420729985601</c:v>
                </c:pt>
                <c:pt idx="72">
                  <c:v>0.13457101009090899</c:v>
                </c:pt>
                <c:pt idx="73">
                  <c:v>0.16261396561204999</c:v>
                </c:pt>
                <c:pt idx="74">
                  <c:v>0.15471381371246601</c:v>
                </c:pt>
                <c:pt idx="75">
                  <c:v>0.145099767282272</c:v>
                </c:pt>
                <c:pt idx="76">
                  <c:v>0.13655446179868699</c:v>
                </c:pt>
                <c:pt idx="77">
                  <c:v>0.12005678001584701</c:v>
                </c:pt>
                <c:pt idx="78">
                  <c:v>0.167131549211504</c:v>
                </c:pt>
                <c:pt idx="79">
                  <c:v>0.13590532436170699</c:v>
                </c:pt>
                <c:pt idx="80">
                  <c:v>0.14691513399116701</c:v>
                </c:pt>
                <c:pt idx="81">
                  <c:v>0.156400453618179</c:v>
                </c:pt>
                <c:pt idx="82">
                  <c:v>0.159982187387846</c:v>
                </c:pt>
                <c:pt idx="83">
                  <c:v>0.14141087894527701</c:v>
                </c:pt>
                <c:pt idx="84">
                  <c:v>0.164606087360745</c:v>
                </c:pt>
                <c:pt idx="85">
                  <c:v>0.15580071508343701</c:v>
                </c:pt>
                <c:pt idx="86">
                  <c:v>0.16087786171353599</c:v>
                </c:pt>
                <c:pt idx="87">
                  <c:v>0.14241345784027601</c:v>
                </c:pt>
                <c:pt idx="88">
                  <c:v>0.122187118663497</c:v>
                </c:pt>
                <c:pt idx="89">
                  <c:v>0.15091754287175299</c:v>
                </c:pt>
                <c:pt idx="90">
                  <c:v>0.168646713471859</c:v>
                </c:pt>
                <c:pt idx="91">
                  <c:v>0.143476738094242</c:v>
                </c:pt>
                <c:pt idx="92">
                  <c:v>0.16017846965723601</c:v>
                </c:pt>
                <c:pt idx="93">
                  <c:v>0.121925216779423</c:v>
                </c:pt>
                <c:pt idx="94">
                  <c:v>0.15715745498244399</c:v>
                </c:pt>
                <c:pt idx="95">
                  <c:v>0.16390003982883999</c:v>
                </c:pt>
                <c:pt idx="96">
                  <c:v>0.15182763795019399</c:v>
                </c:pt>
                <c:pt idx="97">
                  <c:v>0.14745530533883799</c:v>
                </c:pt>
                <c:pt idx="98">
                  <c:v>0.14179604085887099</c:v>
                </c:pt>
                <c:pt idx="99">
                  <c:v>0.150073550028679</c:v>
                </c:pt>
                <c:pt idx="100">
                  <c:v>0.13673754864747201</c:v>
                </c:pt>
                <c:pt idx="101">
                  <c:v>0.12525996622569899</c:v>
                </c:pt>
                <c:pt idx="102">
                  <c:v>0.12122479038018801</c:v>
                </c:pt>
                <c:pt idx="103">
                  <c:v>0.125982998750297</c:v>
                </c:pt>
                <c:pt idx="104">
                  <c:v>0.12878100205992399</c:v>
                </c:pt>
                <c:pt idx="105">
                  <c:v>0.14044950844732099</c:v>
                </c:pt>
                <c:pt idx="106">
                  <c:v>0.12870871769360001</c:v>
                </c:pt>
                <c:pt idx="107">
                  <c:v>0.15138831797445201</c:v>
                </c:pt>
                <c:pt idx="108">
                  <c:v>0.153240044953285</c:v>
                </c:pt>
                <c:pt idx="109">
                  <c:v>0.127744288760859</c:v>
                </c:pt>
                <c:pt idx="110">
                  <c:v>0.138193847768349</c:v>
                </c:pt>
                <c:pt idx="111">
                  <c:v>0.15180448554325601</c:v>
                </c:pt>
                <c:pt idx="112">
                  <c:v>0.14810092532486599</c:v>
                </c:pt>
                <c:pt idx="113">
                  <c:v>0.139971931052182</c:v>
                </c:pt>
                <c:pt idx="114">
                  <c:v>0.15331062683357699</c:v>
                </c:pt>
                <c:pt idx="115">
                  <c:v>0.15705327723213799</c:v>
                </c:pt>
                <c:pt idx="116">
                  <c:v>0.148598537949058</c:v>
                </c:pt>
                <c:pt idx="117">
                  <c:v>0.120057921128398</c:v>
                </c:pt>
                <c:pt idx="118">
                  <c:v>0.14676511396182501</c:v>
                </c:pt>
                <c:pt idx="119">
                  <c:v>0.122438102446432</c:v>
                </c:pt>
                <c:pt idx="120">
                  <c:v>0.13733514646625899</c:v>
                </c:pt>
                <c:pt idx="121">
                  <c:v>0.14387512759530999</c:v>
                </c:pt>
                <c:pt idx="122">
                  <c:v>0.13282726705459799</c:v>
                </c:pt>
                <c:pt idx="123">
                  <c:v>0.13777543426715699</c:v>
                </c:pt>
                <c:pt idx="124">
                  <c:v>0.144957737746157</c:v>
                </c:pt>
                <c:pt idx="125">
                  <c:v>0.141847177393541</c:v>
                </c:pt>
                <c:pt idx="126">
                  <c:v>0.125119445716316</c:v>
                </c:pt>
                <c:pt idx="127">
                  <c:v>0.15847414665748</c:v>
                </c:pt>
                <c:pt idx="128">
                  <c:v>0.14849661883806101</c:v>
                </c:pt>
                <c:pt idx="129">
                  <c:v>0.158019665343342</c:v>
                </c:pt>
                <c:pt idx="130">
                  <c:v>0.12698157510675301</c:v>
                </c:pt>
                <c:pt idx="131">
                  <c:v>0.15283870032199001</c:v>
                </c:pt>
                <c:pt idx="132">
                  <c:v>0.14606197843771199</c:v>
                </c:pt>
                <c:pt idx="133">
                  <c:v>0.13686203786315801</c:v>
                </c:pt>
                <c:pt idx="134">
                  <c:v>0.143715004169502</c:v>
                </c:pt>
                <c:pt idx="135">
                  <c:v>0.12104914996804</c:v>
                </c:pt>
                <c:pt idx="136">
                  <c:v>0.16379071639610099</c:v>
                </c:pt>
                <c:pt idx="137">
                  <c:v>0.14966614763693301</c:v>
                </c:pt>
                <c:pt idx="138">
                  <c:v>0.13309655812232399</c:v>
                </c:pt>
                <c:pt idx="139">
                  <c:v>0.16433449014224799</c:v>
                </c:pt>
                <c:pt idx="140">
                  <c:v>0.13718120363080799</c:v>
                </c:pt>
                <c:pt idx="141">
                  <c:v>0.15887488907524899</c:v>
                </c:pt>
                <c:pt idx="142">
                  <c:v>0.12592025275722499</c:v>
                </c:pt>
                <c:pt idx="143">
                  <c:v>0.163551450577922</c:v>
                </c:pt>
                <c:pt idx="144">
                  <c:v>0.16371542498543201</c:v>
                </c:pt>
                <c:pt idx="145">
                  <c:v>0.16463407366448701</c:v>
                </c:pt>
                <c:pt idx="146">
                  <c:v>0.16541951129589</c:v>
                </c:pt>
                <c:pt idx="147">
                  <c:v>0.130580011033117</c:v>
                </c:pt>
                <c:pt idx="148">
                  <c:v>0.167346137268055</c:v>
                </c:pt>
                <c:pt idx="149">
                  <c:v>0.12862595999203399</c:v>
                </c:pt>
                <c:pt idx="150">
                  <c:v>0.143848723263724</c:v>
                </c:pt>
                <c:pt idx="151">
                  <c:v>0.15529489318321599</c:v>
                </c:pt>
                <c:pt idx="152">
                  <c:v>0.15520443729792799</c:v>
                </c:pt>
                <c:pt idx="153">
                  <c:v>0.139112321787912</c:v>
                </c:pt>
                <c:pt idx="154">
                  <c:v>0.14062486709022001</c:v>
                </c:pt>
                <c:pt idx="155">
                  <c:v>0.12070578046918599</c:v>
                </c:pt>
                <c:pt idx="156">
                  <c:v>0.15487733491311401</c:v>
                </c:pt>
                <c:pt idx="157">
                  <c:v>0.14524626391158599</c:v>
                </c:pt>
                <c:pt idx="158">
                  <c:v>0.13388502028167901</c:v>
                </c:pt>
                <c:pt idx="159">
                  <c:v>0.16346222125585799</c:v>
                </c:pt>
                <c:pt idx="160">
                  <c:v>0.15413243090068901</c:v>
                </c:pt>
                <c:pt idx="161">
                  <c:v>0.16846597521019299</c:v>
                </c:pt>
                <c:pt idx="162">
                  <c:v>0.15312138043547899</c:v>
                </c:pt>
                <c:pt idx="163">
                  <c:v>0.13665970853880199</c:v>
                </c:pt>
                <c:pt idx="164">
                  <c:v>0.13955366672344999</c:v>
                </c:pt>
                <c:pt idx="165">
                  <c:v>0.128594464563974</c:v>
                </c:pt>
                <c:pt idx="166">
                  <c:v>0.147700205736496</c:v>
                </c:pt>
                <c:pt idx="167">
                  <c:v>0.14652989196014499</c:v>
                </c:pt>
                <c:pt idx="168">
                  <c:v>0.147037782504153</c:v>
                </c:pt>
                <c:pt idx="169">
                  <c:v>0.13170777762125099</c:v>
                </c:pt>
                <c:pt idx="170">
                  <c:v>0.162498694852834</c:v>
                </c:pt>
                <c:pt idx="171">
                  <c:v>0.13025488269141799</c:v>
                </c:pt>
                <c:pt idx="172">
                  <c:v>0.16860202480373401</c:v>
                </c:pt>
                <c:pt idx="173">
                  <c:v>0.120185199394853</c:v>
                </c:pt>
                <c:pt idx="174">
                  <c:v>0.14032991486173599</c:v>
                </c:pt>
                <c:pt idx="175">
                  <c:v>0.168087272363065</c:v>
                </c:pt>
                <c:pt idx="176">
                  <c:v>0.146494179470575</c:v>
                </c:pt>
                <c:pt idx="177">
                  <c:v>0.16081782781682699</c:v>
                </c:pt>
                <c:pt idx="178">
                  <c:v>0.16270293890289</c:v>
                </c:pt>
                <c:pt idx="179">
                  <c:v>0.125136857707765</c:v>
                </c:pt>
                <c:pt idx="180">
                  <c:v>0.153225099095807</c:v>
                </c:pt>
                <c:pt idx="181">
                  <c:v>0.16238214249997099</c:v>
                </c:pt>
                <c:pt idx="182">
                  <c:v>0.12687720110926401</c:v>
                </c:pt>
                <c:pt idx="183">
                  <c:v>0.13113266886306801</c:v>
                </c:pt>
                <c:pt idx="184">
                  <c:v>0.14551395902189301</c:v>
                </c:pt>
                <c:pt idx="185">
                  <c:v>0.15909980278511299</c:v>
                </c:pt>
                <c:pt idx="186">
                  <c:v>0.16347121706496301</c:v>
                </c:pt>
                <c:pt idx="187">
                  <c:v>0.160500784981748</c:v>
                </c:pt>
                <c:pt idx="188">
                  <c:v>0.13007628836996299</c:v>
                </c:pt>
                <c:pt idx="189">
                  <c:v>0.16023058734833101</c:v>
                </c:pt>
                <c:pt idx="190">
                  <c:v>0.15980184030481001</c:v>
                </c:pt>
                <c:pt idx="191">
                  <c:v>0.126198579592359</c:v>
                </c:pt>
                <c:pt idx="192">
                  <c:v>0.14424776958444699</c:v>
                </c:pt>
                <c:pt idx="193">
                  <c:v>0.124307141770268</c:v>
                </c:pt>
                <c:pt idx="194">
                  <c:v>0.131489880727444</c:v>
                </c:pt>
                <c:pt idx="195">
                  <c:v>0.16793603110527799</c:v>
                </c:pt>
                <c:pt idx="196">
                  <c:v>0.150342750629963</c:v>
                </c:pt>
                <c:pt idx="197">
                  <c:v>0.150597596935197</c:v>
                </c:pt>
                <c:pt idx="198">
                  <c:v>0.145816407222536</c:v>
                </c:pt>
                <c:pt idx="199">
                  <c:v>0.13107724932487999</c:v>
                </c:pt>
                <c:pt idx="200">
                  <c:v>0.16760813364163701</c:v>
                </c:pt>
                <c:pt idx="201">
                  <c:v>0.13597336308909999</c:v>
                </c:pt>
                <c:pt idx="202">
                  <c:v>0.12805021044243201</c:v>
                </c:pt>
                <c:pt idx="203">
                  <c:v>0.12874462200234599</c:v>
                </c:pt>
                <c:pt idx="204">
                  <c:v>0.16692783368722799</c:v>
                </c:pt>
                <c:pt idx="205">
                  <c:v>0.124802198293108</c:v>
                </c:pt>
                <c:pt idx="206">
                  <c:v>0.121072681631001</c:v>
                </c:pt>
                <c:pt idx="207">
                  <c:v>0.141367751624663</c:v>
                </c:pt>
                <c:pt idx="208">
                  <c:v>0.14860769301603799</c:v>
                </c:pt>
                <c:pt idx="209">
                  <c:v>0.12783847788463101</c:v>
                </c:pt>
                <c:pt idx="210">
                  <c:v>0.120328114828197</c:v>
                </c:pt>
                <c:pt idx="211">
                  <c:v>0.133304217960169</c:v>
                </c:pt>
                <c:pt idx="212">
                  <c:v>0.14474615250453499</c:v>
                </c:pt>
                <c:pt idx="213">
                  <c:v>0.160681253440423</c:v>
                </c:pt>
                <c:pt idx="214">
                  <c:v>0.12717034242804701</c:v>
                </c:pt>
                <c:pt idx="215">
                  <c:v>0.122351269793468</c:v>
                </c:pt>
                <c:pt idx="216">
                  <c:v>0.14268445557041201</c:v>
                </c:pt>
                <c:pt idx="217">
                  <c:v>0.16611936077882899</c:v>
                </c:pt>
                <c:pt idx="218">
                  <c:v>0.126651268232499</c:v>
                </c:pt>
                <c:pt idx="219">
                  <c:v>0.15097633274732</c:v>
                </c:pt>
                <c:pt idx="220">
                  <c:v>0.16672445784242401</c:v>
                </c:pt>
                <c:pt idx="221">
                  <c:v>0.14489343767892601</c:v>
                </c:pt>
                <c:pt idx="222">
                  <c:v>0.13609403400405301</c:v>
                </c:pt>
                <c:pt idx="223">
                  <c:v>0.14527823727106401</c:v>
                </c:pt>
                <c:pt idx="224">
                  <c:v>0.124529942599896</c:v>
                </c:pt>
                <c:pt idx="225">
                  <c:v>0.140187299740478</c:v>
                </c:pt>
                <c:pt idx="226">
                  <c:v>0.120760709894022</c:v>
                </c:pt>
                <c:pt idx="227">
                  <c:v>0.144979615940875</c:v>
                </c:pt>
                <c:pt idx="228">
                  <c:v>0.15629300097101401</c:v>
                </c:pt>
                <c:pt idx="229">
                  <c:v>0.16642470560195499</c:v>
                </c:pt>
                <c:pt idx="230">
                  <c:v>0.13351948343862099</c:v>
                </c:pt>
                <c:pt idx="231">
                  <c:v>0.129835960868353</c:v>
                </c:pt>
                <c:pt idx="232">
                  <c:v>0.16338669239867501</c:v>
                </c:pt>
                <c:pt idx="233">
                  <c:v>0.135678781260135</c:v>
                </c:pt>
                <c:pt idx="234">
                  <c:v>0.151444222109508</c:v>
                </c:pt>
                <c:pt idx="235">
                  <c:v>0.13068219913659601</c:v>
                </c:pt>
                <c:pt idx="236">
                  <c:v>0.137045303411377</c:v>
                </c:pt>
                <c:pt idx="237">
                  <c:v>0.157025979848542</c:v>
                </c:pt>
                <c:pt idx="238">
                  <c:v>0.16101600533766999</c:v>
                </c:pt>
                <c:pt idx="239">
                  <c:v>0.16788606824692101</c:v>
                </c:pt>
                <c:pt idx="240">
                  <c:v>0.163451820899677</c:v>
                </c:pt>
                <c:pt idx="241">
                  <c:v>0.15595640808123501</c:v>
                </c:pt>
                <c:pt idx="242">
                  <c:v>0.126643052606602</c:v>
                </c:pt>
                <c:pt idx="243">
                  <c:v>0.13570324541137499</c:v>
                </c:pt>
                <c:pt idx="244">
                  <c:v>0.16909030288631299</c:v>
                </c:pt>
                <c:pt idx="245">
                  <c:v>0.140852981832049</c:v>
                </c:pt>
                <c:pt idx="246">
                  <c:v>0.16980131209622301</c:v>
                </c:pt>
                <c:pt idx="247">
                  <c:v>0.16326173282621601</c:v>
                </c:pt>
                <c:pt idx="248">
                  <c:v>0.165555808565791</c:v>
                </c:pt>
                <c:pt idx="249">
                  <c:v>0.13213884606271001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0.38113451090738182</c:v>
                </c:pt>
                <c:pt idx="1">
                  <c:v>0.38564194286361619</c:v>
                </c:pt>
                <c:pt idx="2">
                  <c:v>0.4154598616483261</c:v>
                </c:pt>
                <c:pt idx="3">
                  <c:v>0.3874392918891334</c:v>
                </c:pt>
                <c:pt idx="4">
                  <c:v>0.3572789782848238</c:v>
                </c:pt>
                <c:pt idx="5">
                  <c:v>0.38324925341797461</c:v>
                </c:pt>
                <c:pt idx="6">
                  <c:v>0.40933490508007708</c:v>
                </c:pt>
                <c:pt idx="7">
                  <c:v>0.3743209682009892</c:v>
                </c:pt>
                <c:pt idx="8">
                  <c:v>0.39682071857790641</c:v>
                </c:pt>
                <c:pt idx="9">
                  <c:v>0.41204767333931658</c:v>
                </c:pt>
                <c:pt idx="10">
                  <c:v>0.35631942089262209</c:v>
                </c:pt>
                <c:pt idx="11">
                  <c:v>0.34374328663935355</c:v>
                </c:pt>
                <c:pt idx="12">
                  <c:v>0.40895096483298571</c:v>
                </c:pt>
                <c:pt idx="13">
                  <c:v>0.43745038731292657</c:v>
                </c:pt>
                <c:pt idx="14">
                  <c:v>0.35904330085609448</c:v>
                </c:pt>
                <c:pt idx="15">
                  <c:v>0.36859090925483967</c:v>
                </c:pt>
                <c:pt idx="16">
                  <c:v>0.37389770486725005</c:v>
                </c:pt>
                <c:pt idx="17">
                  <c:v>0.36454714402356841</c:v>
                </c:pt>
                <c:pt idx="18">
                  <c:v>0.34743450218798944</c:v>
                </c:pt>
                <c:pt idx="19">
                  <c:v>0.33755193763831232</c:v>
                </c:pt>
                <c:pt idx="20">
                  <c:v>0.34386915755563635</c:v>
                </c:pt>
                <c:pt idx="21">
                  <c:v>0.37841664978370287</c:v>
                </c:pt>
                <c:pt idx="22">
                  <c:v>0.32080465481108095</c:v>
                </c:pt>
                <c:pt idx="23">
                  <c:v>0.36127931527205076</c:v>
                </c:pt>
                <c:pt idx="24">
                  <c:v>0.37525320932028439</c:v>
                </c:pt>
                <c:pt idx="25">
                  <c:v>0.37769568537405773</c:v>
                </c:pt>
                <c:pt idx="26">
                  <c:v>0.38415013483865817</c:v>
                </c:pt>
                <c:pt idx="27">
                  <c:v>0.3435576903128183</c:v>
                </c:pt>
                <c:pt idx="28">
                  <c:v>0.41099851239881385</c:v>
                </c:pt>
                <c:pt idx="29">
                  <c:v>0.38332996760288929</c:v>
                </c:pt>
                <c:pt idx="30">
                  <c:v>0.34549029347152732</c:v>
                </c:pt>
                <c:pt idx="31">
                  <c:v>0.47999410883375387</c:v>
                </c:pt>
                <c:pt idx="32">
                  <c:v>0.34241157975288411</c:v>
                </c:pt>
                <c:pt idx="33">
                  <c:v>0.40378207781644243</c:v>
                </c:pt>
                <c:pt idx="34">
                  <c:v>0.47495439537891881</c:v>
                </c:pt>
                <c:pt idx="35">
                  <c:v>0.34742298922777098</c:v>
                </c:pt>
                <c:pt idx="36">
                  <c:v>0.37831241582482983</c:v>
                </c:pt>
                <c:pt idx="37">
                  <c:v>0.31763862161667478</c:v>
                </c:pt>
                <c:pt idx="38">
                  <c:v>0.47425852490133363</c:v>
                </c:pt>
                <c:pt idx="39">
                  <c:v>0.38208378997316872</c:v>
                </c:pt>
                <c:pt idx="40">
                  <c:v>0.35854580516491114</c:v>
                </c:pt>
                <c:pt idx="41">
                  <c:v>0.42339861873752671</c:v>
                </c:pt>
                <c:pt idx="42">
                  <c:v>0.32455664520870248</c:v>
                </c:pt>
                <c:pt idx="43">
                  <c:v>0.38915947630192332</c:v>
                </c:pt>
                <c:pt idx="44">
                  <c:v>0.34109934921466795</c:v>
                </c:pt>
                <c:pt idx="45">
                  <c:v>0.35040595709493938</c:v>
                </c:pt>
                <c:pt idx="46">
                  <c:v>0.38153842135624799</c:v>
                </c:pt>
                <c:pt idx="47">
                  <c:v>0.34395940928668362</c:v>
                </c:pt>
                <c:pt idx="48">
                  <c:v>0.41279755904581172</c:v>
                </c:pt>
                <c:pt idx="49">
                  <c:v>0.41532383586900889</c:v>
                </c:pt>
                <c:pt idx="50">
                  <c:v>0.42150320892215348</c:v>
                </c:pt>
                <c:pt idx="51">
                  <c:v>0.38111151585278935</c:v>
                </c:pt>
                <c:pt idx="52">
                  <c:v>0.39553790319006299</c:v>
                </c:pt>
                <c:pt idx="53">
                  <c:v>0.39005427715112329</c:v>
                </c:pt>
                <c:pt idx="54">
                  <c:v>0.3959869395044528</c:v>
                </c:pt>
                <c:pt idx="55">
                  <c:v>0.3879275278267893</c:v>
                </c:pt>
                <c:pt idx="56">
                  <c:v>0.48234960493605966</c:v>
                </c:pt>
                <c:pt idx="57">
                  <c:v>0.36311864184689358</c:v>
                </c:pt>
                <c:pt idx="58">
                  <c:v>0.3250220404209907</c:v>
                </c:pt>
                <c:pt idx="59">
                  <c:v>0.36439716688226992</c:v>
                </c:pt>
                <c:pt idx="60">
                  <c:v>0.33782781656173932</c:v>
                </c:pt>
                <c:pt idx="61">
                  <c:v>0.38701010231313798</c:v>
                </c:pt>
                <c:pt idx="62">
                  <c:v>0.37741600995168512</c:v>
                </c:pt>
                <c:pt idx="63">
                  <c:v>0.41881587411927057</c:v>
                </c:pt>
                <c:pt idx="64">
                  <c:v>0.35802265995645621</c:v>
                </c:pt>
                <c:pt idx="65">
                  <c:v>0.37535256647563425</c:v>
                </c:pt>
                <c:pt idx="66">
                  <c:v>0.32999242918775051</c:v>
                </c:pt>
                <c:pt idx="67">
                  <c:v>0.37472697752732159</c:v>
                </c:pt>
                <c:pt idx="68">
                  <c:v>0.44029881096134216</c:v>
                </c:pt>
                <c:pt idx="69">
                  <c:v>0.35194813817908654</c:v>
                </c:pt>
                <c:pt idx="70">
                  <c:v>0.34287370318559268</c:v>
                </c:pt>
                <c:pt idx="71">
                  <c:v>0.34113465974145252</c:v>
                </c:pt>
                <c:pt idx="72">
                  <c:v>0.33527555069697645</c:v>
                </c:pt>
                <c:pt idx="73">
                  <c:v>0.40632875696324444</c:v>
                </c:pt>
                <c:pt idx="74">
                  <c:v>0.39902398433222136</c:v>
                </c:pt>
                <c:pt idx="75">
                  <c:v>0.37135565559721179</c:v>
                </c:pt>
                <c:pt idx="76">
                  <c:v>0.37392755213945411</c:v>
                </c:pt>
                <c:pt idx="77">
                  <c:v>0.41322057545279012</c:v>
                </c:pt>
                <c:pt idx="78">
                  <c:v>0.35198295485234965</c:v>
                </c:pt>
                <c:pt idx="79">
                  <c:v>0.44080180077295172</c:v>
                </c:pt>
                <c:pt idx="80">
                  <c:v>0.34794280092495478</c:v>
                </c:pt>
                <c:pt idx="81">
                  <c:v>0.36178184209598463</c:v>
                </c:pt>
                <c:pt idx="82">
                  <c:v>0.37267072579317639</c:v>
                </c:pt>
                <c:pt idx="83">
                  <c:v>0.33122808156429423</c:v>
                </c:pt>
                <c:pt idx="84">
                  <c:v>0.37962199190036811</c:v>
                </c:pt>
                <c:pt idx="85">
                  <c:v>0.36219445671316658</c:v>
                </c:pt>
                <c:pt idx="86">
                  <c:v>0.36953562017555175</c:v>
                </c:pt>
                <c:pt idx="87">
                  <c:v>0.35385536961313047</c:v>
                </c:pt>
                <c:pt idx="88">
                  <c:v>0.47539679553661462</c:v>
                </c:pt>
                <c:pt idx="89">
                  <c:v>0.34659096950748697</c:v>
                </c:pt>
                <c:pt idx="90">
                  <c:v>0.34630567650130645</c:v>
                </c:pt>
                <c:pt idx="91">
                  <c:v>0.3551385245252705</c:v>
                </c:pt>
                <c:pt idx="92">
                  <c:v>0.40204800377336264</c:v>
                </c:pt>
                <c:pt idx="93">
                  <c:v>0.33618856239478029</c:v>
                </c:pt>
                <c:pt idx="94">
                  <c:v>0.35354251340728393</c:v>
                </c:pt>
                <c:pt idx="95">
                  <c:v>0.42700087892061039</c:v>
                </c:pt>
                <c:pt idx="96">
                  <c:v>0.45420473841868447</c:v>
                </c:pt>
                <c:pt idx="97">
                  <c:v>0.44515326761393859</c:v>
                </c:pt>
                <c:pt idx="98">
                  <c:v>0.3744063122626663</c:v>
                </c:pt>
                <c:pt idx="99">
                  <c:v>0.3998672083542742</c:v>
                </c:pt>
                <c:pt idx="100">
                  <c:v>0.40313049982656279</c:v>
                </c:pt>
                <c:pt idx="101">
                  <c:v>0.43244169403240773</c:v>
                </c:pt>
                <c:pt idx="102">
                  <c:v>0.42352396493444355</c:v>
                </c:pt>
                <c:pt idx="103">
                  <c:v>0.41597880910184859</c:v>
                </c:pt>
                <c:pt idx="104">
                  <c:v>0.38257946457949105</c:v>
                </c:pt>
                <c:pt idx="105">
                  <c:v>0.49225488674772411</c:v>
                </c:pt>
                <c:pt idx="106">
                  <c:v>0.46995755458291633</c:v>
                </c:pt>
                <c:pt idx="107">
                  <c:v>0.33740091105828068</c:v>
                </c:pt>
                <c:pt idx="108">
                  <c:v>0.31523515999109691</c:v>
                </c:pt>
                <c:pt idx="109">
                  <c:v>0.38148588768790243</c:v>
                </c:pt>
                <c:pt idx="110">
                  <c:v>0.3691891201985556</c:v>
                </c:pt>
                <c:pt idx="111">
                  <c:v>0.33814382108378516</c:v>
                </c:pt>
                <c:pt idx="112">
                  <c:v>0.36491771935973588</c:v>
                </c:pt>
                <c:pt idx="113">
                  <c:v>0.32936998855563715</c:v>
                </c:pt>
                <c:pt idx="114">
                  <c:v>0.41688086342464442</c:v>
                </c:pt>
                <c:pt idx="115">
                  <c:v>0.39938631848775008</c:v>
                </c:pt>
                <c:pt idx="116">
                  <c:v>0.37076692046793824</c:v>
                </c:pt>
                <c:pt idx="117">
                  <c:v>0.33443541325943271</c:v>
                </c:pt>
                <c:pt idx="118">
                  <c:v>0.38464050051962478</c:v>
                </c:pt>
                <c:pt idx="119">
                  <c:v>0.36543104922945174</c:v>
                </c:pt>
                <c:pt idx="120">
                  <c:v>0.37237728420389299</c:v>
                </c:pt>
                <c:pt idx="121">
                  <c:v>0.38386373066205437</c:v>
                </c:pt>
                <c:pt idx="122">
                  <c:v>0.39429505907161233</c:v>
                </c:pt>
                <c:pt idx="123">
                  <c:v>0.47945358615451311</c:v>
                </c:pt>
                <c:pt idx="124">
                  <c:v>0.3498159873318622</c:v>
                </c:pt>
                <c:pt idx="125">
                  <c:v>0.39552663715660402</c:v>
                </c:pt>
                <c:pt idx="126">
                  <c:v>0.34614227271739251</c:v>
                </c:pt>
                <c:pt idx="127">
                  <c:v>0.32109479375494021</c:v>
                </c:pt>
                <c:pt idx="128">
                  <c:v>0.39120004818676085</c:v>
                </c:pt>
                <c:pt idx="129">
                  <c:v>0.38783897371722265</c:v>
                </c:pt>
                <c:pt idx="130">
                  <c:v>0.35686531422890877</c:v>
                </c:pt>
                <c:pt idx="131">
                  <c:v>0.42526779258457226</c:v>
                </c:pt>
                <c:pt idx="132">
                  <c:v>0.34527491160447948</c:v>
                </c:pt>
                <c:pt idx="133">
                  <c:v>0.33899454550619457</c:v>
                </c:pt>
                <c:pt idx="134">
                  <c:v>0.37447137746411902</c:v>
                </c:pt>
                <c:pt idx="135">
                  <c:v>0.34358874135298023</c:v>
                </c:pt>
                <c:pt idx="136">
                  <c:v>0.44688067463447867</c:v>
                </c:pt>
                <c:pt idx="137">
                  <c:v>0.45712390658404956</c:v>
                </c:pt>
                <c:pt idx="138">
                  <c:v>0.33914770182953813</c:v>
                </c:pt>
                <c:pt idx="139">
                  <c:v>0.38287873981349735</c:v>
                </c:pt>
                <c:pt idx="140">
                  <c:v>0.49262061614621283</c:v>
                </c:pt>
                <c:pt idx="141">
                  <c:v>0.40264272687658387</c:v>
                </c:pt>
                <c:pt idx="142">
                  <c:v>0.37128771987216624</c:v>
                </c:pt>
                <c:pt idx="143">
                  <c:v>0.38902641364373364</c:v>
                </c:pt>
                <c:pt idx="144">
                  <c:v>0.37311843487622787</c:v>
                </c:pt>
                <c:pt idx="145">
                  <c:v>0.29286319421285689</c:v>
                </c:pt>
                <c:pt idx="146">
                  <c:v>0.36363836094654273</c:v>
                </c:pt>
                <c:pt idx="147">
                  <c:v>0.37313683091990235</c:v>
                </c:pt>
                <c:pt idx="148">
                  <c:v>0.42038700736611345</c:v>
                </c:pt>
                <c:pt idx="149">
                  <c:v>0.31954687162360607</c:v>
                </c:pt>
                <c:pt idx="150">
                  <c:v>0.35977429666539368</c:v>
                </c:pt>
                <c:pt idx="151">
                  <c:v>0.37164113379846286</c:v>
                </c:pt>
                <c:pt idx="152">
                  <c:v>0.39564667442816515</c:v>
                </c:pt>
                <c:pt idx="153">
                  <c:v>0.31297414424061532</c:v>
                </c:pt>
                <c:pt idx="154">
                  <c:v>0.38681357947744033</c:v>
                </c:pt>
                <c:pt idx="155">
                  <c:v>0.37766886295467395</c:v>
                </c:pt>
                <c:pt idx="156">
                  <c:v>0.49170004231636094</c:v>
                </c:pt>
                <c:pt idx="157">
                  <c:v>0.32417356920527235</c:v>
                </c:pt>
                <c:pt idx="158">
                  <c:v>0.35188970913432915</c:v>
                </c:pt>
                <c:pt idx="159">
                  <c:v>0.42027845218892634</c:v>
                </c:pt>
                <c:pt idx="160">
                  <c:v>0.34286413477361433</c:v>
                </c:pt>
                <c:pt idx="161">
                  <c:v>0.46628600057760305</c:v>
                </c:pt>
                <c:pt idx="162">
                  <c:v>0.38294173700332956</c:v>
                </c:pt>
                <c:pt idx="163">
                  <c:v>0.4961833371817338</c:v>
                </c:pt>
                <c:pt idx="164">
                  <c:v>0.37237459887536939</c:v>
                </c:pt>
                <c:pt idx="165">
                  <c:v>0.4787380541336041</c:v>
                </c:pt>
                <c:pt idx="166">
                  <c:v>0.33633526775649913</c:v>
                </c:pt>
                <c:pt idx="167">
                  <c:v>0.35903234348108637</c:v>
                </c:pt>
                <c:pt idx="168">
                  <c:v>0.45186933598153256</c:v>
                </c:pt>
                <c:pt idx="169">
                  <c:v>0.45213351674967056</c:v>
                </c:pt>
                <c:pt idx="170">
                  <c:v>0.41207863178194265</c:v>
                </c:pt>
                <c:pt idx="171">
                  <c:v>0.35966833421919547</c:v>
                </c:pt>
                <c:pt idx="172">
                  <c:v>0.3642154287863717</c:v>
                </c:pt>
                <c:pt idx="173">
                  <c:v>0.38591510559267517</c:v>
                </c:pt>
                <c:pt idx="174">
                  <c:v>0.3701086754555189</c:v>
                </c:pt>
                <c:pt idx="175">
                  <c:v>0.36846525439947186</c:v>
                </c:pt>
                <c:pt idx="176">
                  <c:v>0.43266290954417846</c:v>
                </c:pt>
                <c:pt idx="177">
                  <c:v>0.34604989124303459</c:v>
                </c:pt>
                <c:pt idx="178">
                  <c:v>0.46242270794258195</c:v>
                </c:pt>
                <c:pt idx="179">
                  <c:v>0.47680329036573993</c:v>
                </c:pt>
                <c:pt idx="180">
                  <c:v>0.35138446611602725</c:v>
                </c:pt>
                <c:pt idx="181">
                  <c:v>0.35967700752166554</c:v>
                </c:pt>
                <c:pt idx="182">
                  <c:v>0.47620557327554419</c:v>
                </c:pt>
                <c:pt idx="183">
                  <c:v>0.40659790713244148</c:v>
                </c:pt>
                <c:pt idx="184">
                  <c:v>0.37021185997566008</c:v>
                </c:pt>
                <c:pt idx="185">
                  <c:v>0.36183490048369615</c:v>
                </c:pt>
                <c:pt idx="186">
                  <c:v>0.35984538070663985</c:v>
                </c:pt>
                <c:pt idx="187">
                  <c:v>0.34855798808347227</c:v>
                </c:pt>
                <c:pt idx="188">
                  <c:v>0.44318063145414666</c:v>
                </c:pt>
                <c:pt idx="189">
                  <c:v>0.39496379847136281</c:v>
                </c:pt>
                <c:pt idx="190">
                  <c:v>0.36691072697728816</c:v>
                </c:pt>
                <c:pt idx="191">
                  <c:v>0.39168442589378094</c:v>
                </c:pt>
                <c:pt idx="192">
                  <c:v>0.40650157482991184</c:v>
                </c:pt>
                <c:pt idx="193">
                  <c:v>0.37401443949338575</c:v>
                </c:pt>
                <c:pt idx="194">
                  <c:v>0.3822645712278685</c:v>
                </c:pt>
                <c:pt idx="195">
                  <c:v>0.40519486927796644</c:v>
                </c:pt>
                <c:pt idx="196">
                  <c:v>0.44895485942462132</c:v>
                </c:pt>
                <c:pt idx="197">
                  <c:v>0.33951327689880079</c:v>
                </c:pt>
                <c:pt idx="198">
                  <c:v>0.35126103360150734</c:v>
                </c:pt>
                <c:pt idx="199">
                  <c:v>0.37668631050787849</c:v>
                </c:pt>
                <c:pt idx="200">
                  <c:v>0.3812924514367152</c:v>
                </c:pt>
                <c:pt idx="201">
                  <c:v>0.34118154496014697</c:v>
                </c:pt>
                <c:pt idx="202">
                  <c:v>0.32953823827722978</c:v>
                </c:pt>
                <c:pt idx="203">
                  <c:v>0.39626676925605153</c:v>
                </c:pt>
                <c:pt idx="204">
                  <c:v>0.3713670759598956</c:v>
                </c:pt>
                <c:pt idx="205">
                  <c:v>0.39373833182369794</c:v>
                </c:pt>
                <c:pt idx="206">
                  <c:v>0.44466654410269152</c:v>
                </c:pt>
                <c:pt idx="207">
                  <c:v>0.36588236961637832</c:v>
                </c:pt>
                <c:pt idx="208">
                  <c:v>0.32589248811841293</c:v>
                </c:pt>
                <c:pt idx="209">
                  <c:v>0.37300043475044281</c:v>
                </c:pt>
                <c:pt idx="210">
                  <c:v>0.41987182554569213</c:v>
                </c:pt>
                <c:pt idx="211">
                  <c:v>0.34335749444155544</c:v>
                </c:pt>
                <c:pt idx="212">
                  <c:v>0.33572514259657787</c:v>
                </c:pt>
                <c:pt idx="213">
                  <c:v>0.35527399471937604</c:v>
                </c:pt>
                <c:pt idx="214">
                  <c:v>0.36922785683414594</c:v>
                </c:pt>
                <c:pt idx="215">
                  <c:v>0.3191984579642142</c:v>
                </c:pt>
                <c:pt idx="216">
                  <c:v>0.35597572970752989</c:v>
                </c:pt>
                <c:pt idx="217">
                  <c:v>0.38906567499868988</c:v>
                </c:pt>
                <c:pt idx="218">
                  <c:v>0.49375922630578922</c:v>
                </c:pt>
                <c:pt idx="219">
                  <c:v>0.3478884770375939</c:v>
                </c:pt>
                <c:pt idx="220">
                  <c:v>0.36182749268087422</c:v>
                </c:pt>
                <c:pt idx="221">
                  <c:v>0.39477746136454533</c:v>
                </c:pt>
                <c:pt idx="222">
                  <c:v>0.382188548651409</c:v>
                </c:pt>
                <c:pt idx="223">
                  <c:v>0.34860413252188333</c:v>
                </c:pt>
                <c:pt idx="224">
                  <c:v>0.41883890003970875</c:v>
                </c:pt>
                <c:pt idx="225">
                  <c:v>0.39249366662038754</c:v>
                </c:pt>
                <c:pt idx="226">
                  <c:v>0.40737918340339524</c:v>
                </c:pt>
                <c:pt idx="227">
                  <c:v>0.38070908696448758</c:v>
                </c:pt>
                <c:pt idx="228">
                  <c:v>0.35455232039529444</c:v>
                </c:pt>
                <c:pt idx="229">
                  <c:v>0.34869898326384985</c:v>
                </c:pt>
                <c:pt idx="230">
                  <c:v>0.39915232451611143</c:v>
                </c:pt>
                <c:pt idx="231">
                  <c:v>0.3616363713680682</c:v>
                </c:pt>
                <c:pt idx="232">
                  <c:v>0.38621950455696663</c:v>
                </c:pt>
                <c:pt idx="233">
                  <c:v>0.37151696050365951</c:v>
                </c:pt>
                <c:pt idx="234">
                  <c:v>0.34959273467431667</c:v>
                </c:pt>
                <c:pt idx="235">
                  <c:v>0.34673199555370898</c:v>
                </c:pt>
                <c:pt idx="236">
                  <c:v>0.35733858023169596</c:v>
                </c:pt>
                <c:pt idx="237">
                  <c:v>0.33465264707718606</c:v>
                </c:pt>
                <c:pt idx="238">
                  <c:v>0.46233452422315513</c:v>
                </c:pt>
                <c:pt idx="239">
                  <c:v>0.35104981862354617</c:v>
                </c:pt>
                <c:pt idx="240">
                  <c:v>0.35750368163708929</c:v>
                </c:pt>
                <c:pt idx="241">
                  <c:v>0.33957760131997128</c:v>
                </c:pt>
                <c:pt idx="242">
                  <c:v>0.45463818748130247</c:v>
                </c:pt>
                <c:pt idx="243">
                  <c:v>0.35979979185343919</c:v>
                </c:pt>
                <c:pt idx="244">
                  <c:v>0.3868437354080953</c:v>
                </c:pt>
                <c:pt idx="245">
                  <c:v>0.52698738885126983</c:v>
                </c:pt>
                <c:pt idx="246">
                  <c:v>0.34635626562141192</c:v>
                </c:pt>
                <c:pt idx="247">
                  <c:v>0.38307930607490132</c:v>
                </c:pt>
                <c:pt idx="248">
                  <c:v>0.37883667220370676</c:v>
                </c:pt>
                <c:pt idx="249">
                  <c:v>0.42944357103529879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4-4F22-9B78-70D9A031B053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F22-9B78-70D9A031B053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0.3137881099107887</c:v>
                </c:pt>
                <c:pt idx="1">
                  <c:v>0.3137881099107887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4-4F22-9B78-70D9A031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13</c:v>
                </c:pt>
                <c:pt idx="56">
                  <c:v>11</c:v>
                </c:pt>
                <c:pt idx="57">
                  <c:v>7</c:v>
                </c:pt>
                <c:pt idx="58">
                  <c:v>12</c:v>
                </c:pt>
                <c:pt idx="59">
                  <c:v>8</c:v>
                </c:pt>
                <c:pt idx="60">
                  <c:v>17</c:v>
                </c:pt>
                <c:pt idx="61">
                  <c:v>10</c:v>
                </c:pt>
                <c:pt idx="62">
                  <c:v>15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93D-B00E-47AD12FB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5.7803468208092483E-3</c:v>
                </c:pt>
                <c:pt idx="48">
                  <c:v>5.7803468208092483E-3</c:v>
                </c:pt>
                <c:pt idx="49">
                  <c:v>5.7803468208092483E-3</c:v>
                </c:pt>
                <c:pt idx="50">
                  <c:v>5.7803468208092483E-3</c:v>
                </c:pt>
                <c:pt idx="51">
                  <c:v>2.3121387283236993E-2</c:v>
                </c:pt>
                <c:pt idx="52">
                  <c:v>5.2023121387283239E-2</c:v>
                </c:pt>
                <c:pt idx="53">
                  <c:v>7.5144508670520235E-2</c:v>
                </c:pt>
                <c:pt idx="54">
                  <c:v>0.10404624277456648</c:v>
                </c:pt>
                <c:pt idx="55">
                  <c:v>0.1791907514450867</c:v>
                </c:pt>
                <c:pt idx="56">
                  <c:v>0.24277456647398843</c:v>
                </c:pt>
                <c:pt idx="57">
                  <c:v>0.2832369942196532</c:v>
                </c:pt>
                <c:pt idx="58">
                  <c:v>0.35260115606936415</c:v>
                </c:pt>
                <c:pt idx="59">
                  <c:v>0.39884393063583817</c:v>
                </c:pt>
                <c:pt idx="60">
                  <c:v>0.49710982658959535</c:v>
                </c:pt>
                <c:pt idx="61">
                  <c:v>0.55491329479768781</c:v>
                </c:pt>
                <c:pt idx="62">
                  <c:v>0.64161849710982655</c:v>
                </c:pt>
                <c:pt idx="63">
                  <c:v>0.67630057803468213</c:v>
                </c:pt>
                <c:pt idx="64">
                  <c:v>0.72832369942196529</c:v>
                </c:pt>
                <c:pt idx="65">
                  <c:v>0.75144508670520227</c:v>
                </c:pt>
                <c:pt idx="66">
                  <c:v>0.78612716763005785</c:v>
                </c:pt>
                <c:pt idx="67">
                  <c:v>0.82080924855491333</c:v>
                </c:pt>
                <c:pt idx="68">
                  <c:v>0.8554913294797688</c:v>
                </c:pt>
                <c:pt idx="69">
                  <c:v>0.86705202312138729</c:v>
                </c:pt>
                <c:pt idx="70">
                  <c:v>0.87861271676300579</c:v>
                </c:pt>
                <c:pt idx="71">
                  <c:v>0.89017341040462428</c:v>
                </c:pt>
                <c:pt idx="72">
                  <c:v>0.90173410404624277</c:v>
                </c:pt>
                <c:pt idx="73">
                  <c:v>0.91907514450867056</c:v>
                </c:pt>
                <c:pt idx="74">
                  <c:v>0.92485549132947975</c:v>
                </c:pt>
                <c:pt idx="75">
                  <c:v>0.93063583815028905</c:v>
                </c:pt>
                <c:pt idx="76">
                  <c:v>0.94797687861271673</c:v>
                </c:pt>
                <c:pt idx="77">
                  <c:v>0.97109826589595372</c:v>
                </c:pt>
                <c:pt idx="78">
                  <c:v>0.97687861271676302</c:v>
                </c:pt>
                <c:pt idx="79">
                  <c:v>0.9942196531791907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2-4CB7-B9E5-D9B7BD8B5330}"/>
            </c:ext>
          </c:extLst>
        </c:ser>
        <c:ser>
          <c:idx val="2"/>
          <c:order val="1"/>
          <c:tx>
            <c:strRef>
              <c:f>A2000_IW1!$Y$4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A2000_IW1!$AD$4:$AD$6</c:f>
              <c:numCache>
                <c:formatCode>General</c:formatCode>
                <c:ptCount val="3"/>
                <c:pt idx="0">
                  <c:v>0.43089888416621891</c:v>
                </c:pt>
                <c:pt idx="1">
                  <c:v>0.43089888416621891</c:v>
                </c:pt>
              </c:numCache>
            </c:numRef>
          </c:xVal>
          <c:y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2-4CB7-B9E5-D9B7BD8B5330}"/>
            </c:ext>
          </c:extLst>
        </c:ser>
        <c:ser>
          <c:idx val="3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A2000_IW1!$AD$8:$AD$9</c:f>
              <c:numCache>
                <c:formatCode>General</c:formatCode>
                <c:ptCount val="2"/>
                <c:pt idx="0">
                  <c:v>0.3137881099107887</c:v>
                </c:pt>
                <c:pt idx="1">
                  <c:v>0.3137881099107887</c:v>
                </c:pt>
              </c:numCache>
            </c:numRef>
          </c:xVal>
          <c:y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2-4CB7-B9E5-D9B7BD8B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A50_IW1!$O$2:$O$162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3.2000000000000001E-2</c:v>
                </c:pt>
                <c:pt idx="122">
                  <c:v>4.8000000000000001E-2</c:v>
                </c:pt>
                <c:pt idx="123">
                  <c:v>6.4000000000000001E-2</c:v>
                </c:pt>
                <c:pt idx="124">
                  <c:v>9.1999999999999998E-2</c:v>
                </c:pt>
                <c:pt idx="125">
                  <c:v>0.11600000000000001</c:v>
                </c:pt>
                <c:pt idx="126">
                  <c:v>0.16800000000000001</c:v>
                </c:pt>
                <c:pt idx="127">
                  <c:v>0.23599999999999999</c:v>
                </c:pt>
                <c:pt idx="128">
                  <c:v>0.28399999999999997</c:v>
                </c:pt>
                <c:pt idx="129">
                  <c:v>0.33600000000000002</c:v>
                </c:pt>
                <c:pt idx="130">
                  <c:v>0.40400000000000003</c:v>
                </c:pt>
                <c:pt idx="131">
                  <c:v>0.45200000000000001</c:v>
                </c:pt>
                <c:pt idx="132">
                  <c:v>0.52400000000000002</c:v>
                </c:pt>
                <c:pt idx="133">
                  <c:v>0.57599999999999996</c:v>
                </c:pt>
                <c:pt idx="134">
                  <c:v>0.61199999999999999</c:v>
                </c:pt>
                <c:pt idx="135">
                  <c:v>0.66400000000000003</c:v>
                </c:pt>
                <c:pt idx="136">
                  <c:v>0.74</c:v>
                </c:pt>
                <c:pt idx="137">
                  <c:v>0.78800000000000003</c:v>
                </c:pt>
                <c:pt idx="138">
                  <c:v>0.81200000000000006</c:v>
                </c:pt>
                <c:pt idx="139">
                  <c:v>0.872</c:v>
                </c:pt>
                <c:pt idx="140">
                  <c:v>0.88400000000000001</c:v>
                </c:pt>
                <c:pt idx="141">
                  <c:v>0.91600000000000004</c:v>
                </c:pt>
                <c:pt idx="142">
                  <c:v>0.93600000000000005</c:v>
                </c:pt>
                <c:pt idx="143">
                  <c:v>0.94799999999999995</c:v>
                </c:pt>
                <c:pt idx="144">
                  <c:v>0.98</c:v>
                </c:pt>
                <c:pt idx="145">
                  <c:v>0.98399999999999999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7-453A-A163-94E38E4EB6AF}"/>
            </c:ext>
          </c:extLst>
        </c:ser>
        <c:ser>
          <c:idx val="2"/>
          <c:order val="1"/>
          <c:tx>
            <c:strRef>
              <c:f>A50_IW1!$Y$4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A50_IW1!$AD$4:$AD$6</c:f>
              <c:numCache>
                <c:formatCode>General</c:formatCode>
                <c:ptCount val="3"/>
                <c:pt idx="0">
                  <c:v>0.71690675298619322</c:v>
                </c:pt>
                <c:pt idx="1">
                  <c:v>0.71690675298619322</c:v>
                </c:pt>
              </c:numCache>
            </c:numRef>
          </c:xVal>
          <c:y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7-453A-A163-94E38E4EB6AF}"/>
            </c:ext>
          </c:extLst>
        </c:ser>
        <c:ser>
          <c:idx val="3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A50_IW1!$AD$8:$AD$9</c:f>
              <c:numCache>
                <c:formatCode>General</c:formatCode>
                <c:ptCount val="2"/>
                <c:pt idx="0">
                  <c:v>0.52129481585666693</c:v>
                </c:pt>
                <c:pt idx="1">
                  <c:v>0.52129481585666693</c:v>
                </c:pt>
              </c:numCache>
            </c:numRef>
          </c:xVal>
          <c:y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7-453A-A163-94E38E4E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A2000_IW1!$D$1:$D$2270</c:f>
              <c:numCache>
                <c:formatCode>General</c:formatCode>
                <c:ptCount val="2270"/>
                <c:pt idx="0">
                  <c:v>0.77159999999999995</c:v>
                </c:pt>
                <c:pt idx="1">
                  <c:v>1.7899999999999999E-2</c:v>
                </c:pt>
                <c:pt idx="2">
                  <c:v>0.25330000000000003</c:v>
                </c:pt>
                <c:pt idx="3">
                  <c:v>0.18149999999999999</c:v>
                </c:pt>
                <c:pt idx="4">
                  <c:v>0.95379999999999998</c:v>
                </c:pt>
                <c:pt idx="5">
                  <c:v>0.91020000000000001</c:v>
                </c:pt>
                <c:pt idx="6">
                  <c:v>0.49230000000000002</c:v>
                </c:pt>
                <c:pt idx="7">
                  <c:v>0.435</c:v>
                </c:pt>
                <c:pt idx="8">
                  <c:v>0.92210000000000003</c:v>
                </c:pt>
                <c:pt idx="9">
                  <c:v>0.35809999999999997</c:v>
                </c:pt>
                <c:pt idx="10">
                  <c:v>0.32929999999999998</c:v>
                </c:pt>
                <c:pt idx="11">
                  <c:v>0.9355</c:v>
                </c:pt>
                <c:pt idx="12">
                  <c:v>0.23319999999999999</c:v>
                </c:pt>
                <c:pt idx="13">
                  <c:v>0.70309999999999995</c:v>
                </c:pt>
                <c:pt idx="14">
                  <c:v>8.6499999999999994E-2</c:v>
                </c:pt>
                <c:pt idx="15">
                  <c:v>0.87</c:v>
                </c:pt>
                <c:pt idx="16">
                  <c:v>0.91890000000000005</c:v>
                </c:pt>
                <c:pt idx="17">
                  <c:v>0.38500000000000001</c:v>
                </c:pt>
                <c:pt idx="18">
                  <c:v>0.78690000000000004</c:v>
                </c:pt>
                <c:pt idx="19">
                  <c:v>0.88890000000000002</c:v>
                </c:pt>
                <c:pt idx="20">
                  <c:v>0.1009</c:v>
                </c:pt>
                <c:pt idx="21">
                  <c:v>0.51519999999999999</c:v>
                </c:pt>
                <c:pt idx="22">
                  <c:v>0.16569999999999999</c:v>
                </c:pt>
                <c:pt idx="23">
                  <c:v>0.372</c:v>
                </c:pt>
                <c:pt idx="24">
                  <c:v>0.1628</c:v>
                </c:pt>
                <c:pt idx="25">
                  <c:v>0.36699999999999999</c:v>
                </c:pt>
                <c:pt idx="26">
                  <c:v>0.26190000000000002</c:v>
                </c:pt>
                <c:pt idx="27">
                  <c:v>0.97330000000000005</c:v>
                </c:pt>
                <c:pt idx="28">
                  <c:v>0.76200000000000001</c:v>
                </c:pt>
                <c:pt idx="29">
                  <c:v>0.72330000000000005</c:v>
                </c:pt>
                <c:pt idx="30">
                  <c:v>0.95250000000000001</c:v>
                </c:pt>
                <c:pt idx="31">
                  <c:v>0.17860000000000001</c:v>
                </c:pt>
                <c:pt idx="32">
                  <c:v>0.88549999999999995</c:v>
                </c:pt>
                <c:pt idx="33">
                  <c:v>0.32550000000000001</c:v>
                </c:pt>
                <c:pt idx="34">
                  <c:v>0.15479999999999999</c:v>
                </c:pt>
                <c:pt idx="35">
                  <c:v>0.76319999999999999</c:v>
                </c:pt>
                <c:pt idx="36">
                  <c:v>0.52070000000000005</c:v>
                </c:pt>
                <c:pt idx="37">
                  <c:v>0.92120000000000002</c:v>
                </c:pt>
                <c:pt idx="38">
                  <c:v>0.1183</c:v>
                </c:pt>
                <c:pt idx="39">
                  <c:v>0.68959999999999999</c:v>
                </c:pt>
                <c:pt idx="40">
                  <c:v>0.80959999999999999</c:v>
                </c:pt>
                <c:pt idx="41">
                  <c:v>0.98340000000000005</c:v>
                </c:pt>
                <c:pt idx="42">
                  <c:v>0.13059999999999999</c:v>
                </c:pt>
                <c:pt idx="43">
                  <c:v>0.1048</c:v>
                </c:pt>
                <c:pt idx="44">
                  <c:v>0.82699999999999996</c:v>
                </c:pt>
                <c:pt idx="45">
                  <c:v>0.72009999999999996</c:v>
                </c:pt>
                <c:pt idx="46">
                  <c:v>0.11219999999999999</c:v>
                </c:pt>
                <c:pt idx="47">
                  <c:v>0.64659999999999995</c:v>
                </c:pt>
                <c:pt idx="48">
                  <c:v>0.87549999999999994</c:v>
                </c:pt>
                <c:pt idx="49">
                  <c:v>0.44600000000000001</c:v>
                </c:pt>
                <c:pt idx="50">
                  <c:v>0.28560000000000002</c:v>
                </c:pt>
                <c:pt idx="51">
                  <c:v>3.2000000000000001E-2</c:v>
                </c:pt>
                <c:pt idx="52">
                  <c:v>0.35770000000000002</c:v>
                </c:pt>
                <c:pt idx="53">
                  <c:v>0.28220000000000001</c:v>
                </c:pt>
                <c:pt idx="54">
                  <c:v>0.96060000000000001</c:v>
                </c:pt>
                <c:pt idx="55">
                  <c:v>0.34770000000000001</c:v>
                </c:pt>
                <c:pt idx="56">
                  <c:v>0.107</c:v>
                </c:pt>
                <c:pt idx="57">
                  <c:v>0.45879999999999999</c:v>
                </c:pt>
                <c:pt idx="58">
                  <c:v>0.1399</c:v>
                </c:pt>
                <c:pt idx="59">
                  <c:v>0.52549999999999997</c:v>
                </c:pt>
                <c:pt idx="60">
                  <c:v>0.70230000000000004</c:v>
                </c:pt>
                <c:pt idx="61">
                  <c:v>5.7000000000000002E-2</c:v>
                </c:pt>
                <c:pt idx="62">
                  <c:v>0.37959999999999999</c:v>
                </c:pt>
                <c:pt idx="63">
                  <c:v>0.2482</c:v>
                </c:pt>
                <c:pt idx="64">
                  <c:v>0.37830000000000003</c:v>
                </c:pt>
                <c:pt idx="65">
                  <c:v>0.86629999999999996</c:v>
                </c:pt>
                <c:pt idx="66">
                  <c:v>0.7843</c:v>
                </c:pt>
                <c:pt idx="67">
                  <c:v>0.4486</c:v>
                </c:pt>
                <c:pt idx="68">
                  <c:v>0.88700000000000001</c:v>
                </c:pt>
                <c:pt idx="69">
                  <c:v>0.39389999999999997</c:v>
                </c:pt>
                <c:pt idx="70">
                  <c:v>0.77890000000000004</c:v>
                </c:pt>
                <c:pt idx="71">
                  <c:v>0.62160000000000004</c:v>
                </c:pt>
                <c:pt idx="72">
                  <c:v>0.35510000000000003</c:v>
                </c:pt>
                <c:pt idx="73">
                  <c:v>0.34770000000000001</c:v>
                </c:pt>
                <c:pt idx="74">
                  <c:v>0.64839999999999998</c:v>
                </c:pt>
                <c:pt idx="75">
                  <c:v>0.39360000000000001</c:v>
                </c:pt>
                <c:pt idx="76">
                  <c:v>3.6700000000000003E-2</c:v>
                </c:pt>
                <c:pt idx="77">
                  <c:v>0.16300000000000001</c:v>
                </c:pt>
                <c:pt idx="78">
                  <c:v>0.43619999999999998</c:v>
                </c:pt>
                <c:pt idx="79">
                  <c:v>7.6300000000000007E-2</c:v>
                </c:pt>
                <c:pt idx="80">
                  <c:v>0.50860000000000005</c:v>
                </c:pt>
                <c:pt idx="81">
                  <c:v>0.58819999999999995</c:v>
                </c:pt>
                <c:pt idx="82">
                  <c:v>8.0299999999999996E-2</c:v>
                </c:pt>
                <c:pt idx="83">
                  <c:v>0.80400000000000005</c:v>
                </c:pt>
                <c:pt idx="84">
                  <c:v>2.8299999999999999E-2</c:v>
                </c:pt>
                <c:pt idx="85">
                  <c:v>0.59040000000000004</c:v>
                </c:pt>
                <c:pt idx="86">
                  <c:v>0.48330000000000001</c:v>
                </c:pt>
                <c:pt idx="87">
                  <c:v>0.85570000000000002</c:v>
                </c:pt>
                <c:pt idx="88">
                  <c:v>0.28449999999999998</c:v>
                </c:pt>
                <c:pt idx="89">
                  <c:v>0.69169999999999998</c:v>
                </c:pt>
                <c:pt idx="90">
                  <c:v>0.56889999999999996</c:v>
                </c:pt>
                <c:pt idx="91">
                  <c:v>0.34239999999999998</c:v>
                </c:pt>
                <c:pt idx="92">
                  <c:v>0.38969999999999999</c:v>
                </c:pt>
                <c:pt idx="93">
                  <c:v>5.21E-2</c:v>
                </c:pt>
                <c:pt idx="94">
                  <c:v>0.4178</c:v>
                </c:pt>
                <c:pt idx="95">
                  <c:v>0.62360000000000004</c:v>
                </c:pt>
                <c:pt idx="96">
                  <c:v>1.6199999999999999E-2</c:v>
                </c:pt>
                <c:pt idx="97">
                  <c:v>0.25040000000000001</c:v>
                </c:pt>
                <c:pt idx="98">
                  <c:v>0.4299</c:v>
                </c:pt>
                <c:pt idx="99">
                  <c:v>0.87660000000000005</c:v>
                </c:pt>
                <c:pt idx="100">
                  <c:v>0.55469999999999997</c:v>
                </c:pt>
                <c:pt idx="101">
                  <c:v>0.49009999999999998</c:v>
                </c:pt>
                <c:pt idx="102">
                  <c:v>0.73209999999999997</c:v>
                </c:pt>
                <c:pt idx="103">
                  <c:v>0.58460000000000001</c:v>
                </c:pt>
                <c:pt idx="104">
                  <c:v>0.49099999999999999</c:v>
                </c:pt>
                <c:pt idx="105">
                  <c:v>2.6499999999999999E-2</c:v>
                </c:pt>
                <c:pt idx="106">
                  <c:v>0.1079</c:v>
                </c:pt>
                <c:pt idx="107">
                  <c:v>0.57779999999999998</c:v>
                </c:pt>
                <c:pt idx="108">
                  <c:v>0.69450000000000001</c:v>
                </c:pt>
                <c:pt idx="109">
                  <c:v>0.2626</c:v>
                </c:pt>
                <c:pt idx="110">
                  <c:v>0.50819999999999999</c:v>
                </c:pt>
                <c:pt idx="111">
                  <c:v>0.79559999999999997</c:v>
                </c:pt>
                <c:pt idx="112">
                  <c:v>0.64849999999999997</c:v>
                </c:pt>
                <c:pt idx="113">
                  <c:v>0.50109999999999999</c:v>
                </c:pt>
                <c:pt idx="114">
                  <c:v>1E-3</c:v>
                </c:pt>
                <c:pt idx="115">
                  <c:v>0.38080000000000003</c:v>
                </c:pt>
                <c:pt idx="116">
                  <c:v>0.99570000000000003</c:v>
                </c:pt>
                <c:pt idx="117">
                  <c:v>0.69899999999999995</c:v>
                </c:pt>
                <c:pt idx="118">
                  <c:v>0.2462</c:v>
                </c:pt>
                <c:pt idx="119">
                  <c:v>0.77200000000000002</c:v>
                </c:pt>
                <c:pt idx="120">
                  <c:v>0.37919999999999998</c:v>
                </c:pt>
                <c:pt idx="121">
                  <c:v>0.2964</c:v>
                </c:pt>
                <c:pt idx="122">
                  <c:v>7.7799999999999994E-2</c:v>
                </c:pt>
                <c:pt idx="123">
                  <c:v>0.1593</c:v>
                </c:pt>
                <c:pt idx="124">
                  <c:v>0.52769999999999995</c:v>
                </c:pt>
                <c:pt idx="125">
                  <c:v>0.19450000000000001</c:v>
                </c:pt>
                <c:pt idx="126">
                  <c:v>0.80830000000000002</c:v>
                </c:pt>
                <c:pt idx="127">
                  <c:v>0.75180000000000002</c:v>
                </c:pt>
                <c:pt idx="128">
                  <c:v>0.60770000000000002</c:v>
                </c:pt>
                <c:pt idx="129">
                  <c:v>0.53339999999999999</c:v>
                </c:pt>
                <c:pt idx="130">
                  <c:v>0.19719999999999999</c:v>
                </c:pt>
                <c:pt idx="131">
                  <c:v>0.60899999999999999</c:v>
                </c:pt>
                <c:pt idx="132">
                  <c:v>0.97189999999999999</c:v>
                </c:pt>
                <c:pt idx="133">
                  <c:v>0.56720000000000004</c:v>
                </c:pt>
                <c:pt idx="134">
                  <c:v>0.85619999999999996</c:v>
                </c:pt>
                <c:pt idx="135">
                  <c:v>0.54569999999999996</c:v>
                </c:pt>
                <c:pt idx="136">
                  <c:v>0.50049999999999994</c:v>
                </c:pt>
                <c:pt idx="137">
                  <c:v>0.92849999999999999</c:v>
                </c:pt>
                <c:pt idx="138">
                  <c:v>0.9728</c:v>
                </c:pt>
                <c:pt idx="139">
                  <c:v>0.1653</c:v>
                </c:pt>
                <c:pt idx="140">
                  <c:v>6.8500000000000005E-2</c:v>
                </c:pt>
                <c:pt idx="141">
                  <c:v>0.7167</c:v>
                </c:pt>
                <c:pt idx="142">
                  <c:v>0.66149999999999998</c:v>
                </c:pt>
                <c:pt idx="143">
                  <c:v>0.80649999999999999</c:v>
                </c:pt>
                <c:pt idx="144">
                  <c:v>1.37E-2</c:v>
                </c:pt>
                <c:pt idx="145">
                  <c:v>0.84030000000000005</c:v>
                </c:pt>
                <c:pt idx="146">
                  <c:v>0.52459999999999996</c:v>
                </c:pt>
                <c:pt idx="147">
                  <c:v>7.7000000000000002E-3</c:v>
                </c:pt>
                <c:pt idx="148">
                  <c:v>0.54510000000000003</c:v>
                </c:pt>
                <c:pt idx="149">
                  <c:v>0.75609999999999999</c:v>
                </c:pt>
                <c:pt idx="150">
                  <c:v>0.70440000000000003</c:v>
                </c:pt>
                <c:pt idx="151">
                  <c:v>0.51470000000000005</c:v>
                </c:pt>
                <c:pt idx="152">
                  <c:v>0.47039999999999998</c:v>
                </c:pt>
                <c:pt idx="153">
                  <c:v>0.55840000000000001</c:v>
                </c:pt>
                <c:pt idx="154">
                  <c:v>0.65759999999999996</c:v>
                </c:pt>
                <c:pt idx="155">
                  <c:v>0.28220000000000001</c:v>
                </c:pt>
                <c:pt idx="156">
                  <c:v>0.1474</c:v>
                </c:pt>
                <c:pt idx="157">
                  <c:v>0.22919999999999999</c:v>
                </c:pt>
                <c:pt idx="158">
                  <c:v>0.8155</c:v>
                </c:pt>
                <c:pt idx="159">
                  <c:v>0.57389999999999997</c:v>
                </c:pt>
                <c:pt idx="160">
                  <c:v>0.81879999999999997</c:v>
                </c:pt>
                <c:pt idx="161">
                  <c:v>0.97729999999999995</c:v>
                </c:pt>
                <c:pt idx="162">
                  <c:v>0.71640000000000004</c:v>
                </c:pt>
                <c:pt idx="163">
                  <c:v>5.3800000000000001E-2</c:v>
                </c:pt>
                <c:pt idx="164">
                  <c:v>0.16200000000000001</c:v>
                </c:pt>
                <c:pt idx="165">
                  <c:v>6.9000000000000006E-2</c:v>
                </c:pt>
                <c:pt idx="166">
                  <c:v>0.8589</c:v>
                </c:pt>
                <c:pt idx="167">
                  <c:v>0.4874</c:v>
                </c:pt>
                <c:pt idx="168">
                  <c:v>0.64290000000000003</c:v>
                </c:pt>
                <c:pt idx="169">
                  <c:v>0.21360000000000001</c:v>
                </c:pt>
                <c:pt idx="170">
                  <c:v>0.96160000000000001</c:v>
                </c:pt>
                <c:pt idx="171">
                  <c:v>0.79149999999999998</c:v>
                </c:pt>
                <c:pt idx="172">
                  <c:v>0.86180000000000001</c:v>
                </c:pt>
                <c:pt idx="173">
                  <c:v>0.1411</c:v>
                </c:pt>
                <c:pt idx="174">
                  <c:v>0.78490000000000004</c:v>
                </c:pt>
                <c:pt idx="175">
                  <c:v>0.56259999999999999</c:v>
                </c:pt>
                <c:pt idx="176">
                  <c:v>0.41449999999999998</c:v>
                </c:pt>
                <c:pt idx="177">
                  <c:v>0.59389999999999998</c:v>
                </c:pt>
                <c:pt idx="178">
                  <c:v>6.2899999999999998E-2</c:v>
                </c:pt>
                <c:pt idx="179">
                  <c:v>0.12039999999999999</c:v>
                </c:pt>
                <c:pt idx="180">
                  <c:v>0.45090000000000002</c:v>
                </c:pt>
                <c:pt idx="181">
                  <c:v>0.5363</c:v>
                </c:pt>
                <c:pt idx="182">
                  <c:v>0.19359999999999999</c:v>
                </c:pt>
                <c:pt idx="183">
                  <c:v>0.4582</c:v>
                </c:pt>
                <c:pt idx="184">
                  <c:v>0.39560000000000001</c:v>
                </c:pt>
                <c:pt idx="185">
                  <c:v>0.86399999999999999</c:v>
                </c:pt>
                <c:pt idx="186">
                  <c:v>0.28920000000000001</c:v>
                </c:pt>
                <c:pt idx="187">
                  <c:v>5.0599999999999999E-2</c:v>
                </c:pt>
                <c:pt idx="188">
                  <c:v>0.31979999999999997</c:v>
                </c:pt>
                <c:pt idx="189">
                  <c:v>0.45550000000000002</c:v>
                </c:pt>
                <c:pt idx="190">
                  <c:v>0.84550000000000003</c:v>
                </c:pt>
                <c:pt idx="191">
                  <c:v>0.11020000000000001</c:v>
                </c:pt>
                <c:pt idx="192">
                  <c:v>0.34060000000000001</c:v>
                </c:pt>
                <c:pt idx="193">
                  <c:v>0.1421</c:v>
                </c:pt>
                <c:pt idx="194">
                  <c:v>0.6079</c:v>
                </c:pt>
                <c:pt idx="195">
                  <c:v>0.86639999999999995</c:v>
                </c:pt>
                <c:pt idx="196">
                  <c:v>6.9099999999999995E-2</c:v>
                </c:pt>
                <c:pt idx="197">
                  <c:v>0.81720000000000004</c:v>
                </c:pt>
                <c:pt idx="198">
                  <c:v>0.28549999999999998</c:v>
                </c:pt>
                <c:pt idx="199">
                  <c:v>8.5400000000000004E-2</c:v>
                </c:pt>
                <c:pt idx="200">
                  <c:v>0.88500000000000001</c:v>
                </c:pt>
                <c:pt idx="201">
                  <c:v>0.57669999999999999</c:v>
                </c:pt>
                <c:pt idx="202">
                  <c:v>0.65110000000000001</c:v>
                </c:pt>
                <c:pt idx="203">
                  <c:v>0.22220000000000001</c:v>
                </c:pt>
                <c:pt idx="204">
                  <c:v>0.77949999999999997</c:v>
                </c:pt>
                <c:pt idx="205">
                  <c:v>0.84499999999999997</c:v>
                </c:pt>
                <c:pt idx="206">
                  <c:v>7.5999999999999998E-2</c:v>
                </c:pt>
                <c:pt idx="207">
                  <c:v>0.3871</c:v>
                </c:pt>
                <c:pt idx="208">
                  <c:v>0.62170000000000003</c:v>
                </c:pt>
                <c:pt idx="209">
                  <c:v>0.36609999999999998</c:v>
                </c:pt>
                <c:pt idx="210">
                  <c:v>0.61639999999999995</c:v>
                </c:pt>
                <c:pt idx="211">
                  <c:v>0.37569999999999998</c:v>
                </c:pt>
                <c:pt idx="212">
                  <c:v>0.94540000000000002</c:v>
                </c:pt>
                <c:pt idx="213">
                  <c:v>0.62119999999999997</c:v>
                </c:pt>
                <c:pt idx="214">
                  <c:v>0.20050000000000001</c:v>
                </c:pt>
                <c:pt idx="215">
                  <c:v>0.73780000000000001</c:v>
                </c:pt>
                <c:pt idx="216">
                  <c:v>0.5554</c:v>
                </c:pt>
                <c:pt idx="217">
                  <c:v>0.2145</c:v>
                </c:pt>
                <c:pt idx="218">
                  <c:v>0.1024</c:v>
                </c:pt>
                <c:pt idx="219">
                  <c:v>0.12790000000000001</c:v>
                </c:pt>
                <c:pt idx="220">
                  <c:v>0.52</c:v>
                </c:pt>
                <c:pt idx="221">
                  <c:v>0.3251</c:v>
                </c:pt>
                <c:pt idx="222">
                  <c:v>0.4234</c:v>
                </c:pt>
                <c:pt idx="223">
                  <c:v>0.87719999999999998</c:v>
                </c:pt>
                <c:pt idx="224">
                  <c:v>0.32429999999999998</c:v>
                </c:pt>
                <c:pt idx="225">
                  <c:v>0.4506</c:v>
                </c:pt>
                <c:pt idx="226">
                  <c:v>0.53380000000000005</c:v>
                </c:pt>
                <c:pt idx="227">
                  <c:v>0.54820000000000002</c:v>
                </c:pt>
                <c:pt idx="228">
                  <c:v>0.67659999999999998</c:v>
                </c:pt>
                <c:pt idx="229">
                  <c:v>0.82899999999999996</c:v>
                </c:pt>
                <c:pt idx="230">
                  <c:v>9.9699999999999997E-2</c:v>
                </c:pt>
                <c:pt idx="231">
                  <c:v>0.50570000000000004</c:v>
                </c:pt>
                <c:pt idx="232">
                  <c:v>0.70830000000000004</c:v>
                </c:pt>
                <c:pt idx="233">
                  <c:v>0.38729999999999998</c:v>
                </c:pt>
                <c:pt idx="234">
                  <c:v>0.80800000000000005</c:v>
                </c:pt>
                <c:pt idx="235">
                  <c:v>0.23519999999999999</c:v>
                </c:pt>
                <c:pt idx="236">
                  <c:v>0.96609999999999996</c:v>
                </c:pt>
                <c:pt idx="237">
                  <c:v>0.74360000000000004</c:v>
                </c:pt>
                <c:pt idx="238">
                  <c:v>2.5700000000000001E-2</c:v>
                </c:pt>
                <c:pt idx="239">
                  <c:v>0.30690000000000001</c:v>
                </c:pt>
                <c:pt idx="240">
                  <c:v>0.3901</c:v>
                </c:pt>
                <c:pt idx="241">
                  <c:v>0.72119999999999995</c:v>
                </c:pt>
                <c:pt idx="242">
                  <c:v>6.6299999999999998E-2</c:v>
                </c:pt>
                <c:pt idx="243">
                  <c:v>0.45190000000000002</c:v>
                </c:pt>
                <c:pt idx="244">
                  <c:v>0.81230000000000002</c:v>
                </c:pt>
                <c:pt idx="245">
                  <c:v>3.6200000000000003E-2</c:v>
                </c:pt>
                <c:pt idx="246">
                  <c:v>0.79930000000000001</c:v>
                </c:pt>
                <c:pt idx="247">
                  <c:v>0.38500000000000001</c:v>
                </c:pt>
                <c:pt idx="248">
                  <c:v>0.78469999999999995</c:v>
                </c:pt>
                <c:pt idx="249">
                  <c:v>0.68540000000000001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0.38113451090738182</c:v>
                </c:pt>
                <c:pt idx="1">
                  <c:v>0.38564194286361619</c:v>
                </c:pt>
                <c:pt idx="2">
                  <c:v>0.4154598616483261</c:v>
                </c:pt>
                <c:pt idx="3">
                  <c:v>0.3874392918891334</c:v>
                </c:pt>
                <c:pt idx="4">
                  <c:v>0.3572789782848238</c:v>
                </c:pt>
                <c:pt idx="5">
                  <c:v>0.38324925341797461</c:v>
                </c:pt>
                <c:pt idx="6">
                  <c:v>0.40933490508007708</c:v>
                </c:pt>
                <c:pt idx="7">
                  <c:v>0.3743209682009892</c:v>
                </c:pt>
                <c:pt idx="8">
                  <c:v>0.39682071857790641</c:v>
                </c:pt>
                <c:pt idx="9">
                  <c:v>0.41204767333931658</c:v>
                </c:pt>
                <c:pt idx="10">
                  <c:v>0.35631942089262209</c:v>
                </c:pt>
                <c:pt idx="11">
                  <c:v>0.34374328663935355</c:v>
                </c:pt>
                <c:pt idx="12">
                  <c:v>0.40895096483298571</c:v>
                </c:pt>
                <c:pt idx="13">
                  <c:v>0.43745038731292657</c:v>
                </c:pt>
                <c:pt idx="14">
                  <c:v>0.35904330085609448</c:v>
                </c:pt>
                <c:pt idx="15">
                  <c:v>0.36859090925483967</c:v>
                </c:pt>
                <c:pt idx="16">
                  <c:v>0.37389770486725005</c:v>
                </c:pt>
                <c:pt idx="17">
                  <c:v>0.36454714402356841</c:v>
                </c:pt>
                <c:pt idx="18">
                  <c:v>0.34743450218798944</c:v>
                </c:pt>
                <c:pt idx="19">
                  <c:v>0.33755193763831232</c:v>
                </c:pt>
                <c:pt idx="20">
                  <c:v>0.34386915755563635</c:v>
                </c:pt>
                <c:pt idx="21">
                  <c:v>0.37841664978370287</c:v>
                </c:pt>
                <c:pt idx="22">
                  <c:v>0.32080465481108095</c:v>
                </c:pt>
                <c:pt idx="23">
                  <c:v>0.36127931527205076</c:v>
                </c:pt>
                <c:pt idx="24">
                  <c:v>0.37525320932028439</c:v>
                </c:pt>
                <c:pt idx="25">
                  <c:v>0.37769568537405773</c:v>
                </c:pt>
                <c:pt idx="26">
                  <c:v>0.38415013483865817</c:v>
                </c:pt>
                <c:pt idx="27">
                  <c:v>0.3435576903128183</c:v>
                </c:pt>
                <c:pt idx="28">
                  <c:v>0.41099851239881385</c:v>
                </c:pt>
                <c:pt idx="29">
                  <c:v>0.38332996760288929</c:v>
                </c:pt>
                <c:pt idx="30">
                  <c:v>0.34549029347152732</c:v>
                </c:pt>
                <c:pt idx="31">
                  <c:v>0.47999410883375387</c:v>
                </c:pt>
                <c:pt idx="32">
                  <c:v>0.34241157975288411</c:v>
                </c:pt>
                <c:pt idx="33">
                  <c:v>0.40378207781644243</c:v>
                </c:pt>
                <c:pt idx="34">
                  <c:v>0.47495439537891881</c:v>
                </c:pt>
                <c:pt idx="35">
                  <c:v>0.34742298922777098</c:v>
                </c:pt>
                <c:pt idx="36">
                  <c:v>0.37831241582482983</c:v>
                </c:pt>
                <c:pt idx="37">
                  <c:v>0.31763862161667478</c:v>
                </c:pt>
                <c:pt idx="38">
                  <c:v>0.47425852490133363</c:v>
                </c:pt>
                <c:pt idx="39">
                  <c:v>0.38208378997316872</c:v>
                </c:pt>
                <c:pt idx="40">
                  <c:v>0.35854580516491114</c:v>
                </c:pt>
                <c:pt idx="41">
                  <c:v>0.42339861873752671</c:v>
                </c:pt>
                <c:pt idx="42">
                  <c:v>0.32455664520870248</c:v>
                </c:pt>
                <c:pt idx="43">
                  <c:v>0.38915947630192332</c:v>
                </c:pt>
                <c:pt idx="44">
                  <c:v>0.34109934921466795</c:v>
                </c:pt>
                <c:pt idx="45">
                  <c:v>0.35040595709493938</c:v>
                </c:pt>
                <c:pt idx="46">
                  <c:v>0.38153842135624799</c:v>
                </c:pt>
                <c:pt idx="47">
                  <c:v>0.34395940928668362</c:v>
                </c:pt>
                <c:pt idx="48">
                  <c:v>0.41279755904581172</c:v>
                </c:pt>
                <c:pt idx="49">
                  <c:v>0.41532383586900889</c:v>
                </c:pt>
                <c:pt idx="50">
                  <c:v>0.42150320892215348</c:v>
                </c:pt>
                <c:pt idx="51">
                  <c:v>0.38111151585278935</c:v>
                </c:pt>
                <c:pt idx="52">
                  <c:v>0.39553790319006299</c:v>
                </c:pt>
                <c:pt idx="53">
                  <c:v>0.39005427715112329</c:v>
                </c:pt>
                <c:pt idx="54">
                  <c:v>0.3959869395044528</c:v>
                </c:pt>
                <c:pt idx="55">
                  <c:v>0.3879275278267893</c:v>
                </c:pt>
                <c:pt idx="56">
                  <c:v>0.48234960493605966</c:v>
                </c:pt>
                <c:pt idx="57">
                  <c:v>0.36311864184689358</c:v>
                </c:pt>
                <c:pt idx="58">
                  <c:v>0.3250220404209907</c:v>
                </c:pt>
                <c:pt idx="59">
                  <c:v>0.36439716688226992</c:v>
                </c:pt>
                <c:pt idx="60">
                  <c:v>0.33782781656173932</c:v>
                </c:pt>
                <c:pt idx="61">
                  <c:v>0.38701010231313798</c:v>
                </c:pt>
                <c:pt idx="62">
                  <c:v>0.37741600995168512</c:v>
                </c:pt>
                <c:pt idx="63">
                  <c:v>0.41881587411927057</c:v>
                </c:pt>
                <c:pt idx="64">
                  <c:v>0.35802265995645621</c:v>
                </c:pt>
                <c:pt idx="65">
                  <c:v>0.37535256647563425</c:v>
                </c:pt>
                <c:pt idx="66">
                  <c:v>0.32999242918775051</c:v>
                </c:pt>
                <c:pt idx="67">
                  <c:v>0.37472697752732159</c:v>
                </c:pt>
                <c:pt idx="68">
                  <c:v>0.44029881096134216</c:v>
                </c:pt>
                <c:pt idx="69">
                  <c:v>0.35194813817908654</c:v>
                </c:pt>
                <c:pt idx="70">
                  <c:v>0.34287370318559268</c:v>
                </c:pt>
                <c:pt idx="71">
                  <c:v>0.34113465974145252</c:v>
                </c:pt>
                <c:pt idx="72">
                  <c:v>0.33527555069697645</c:v>
                </c:pt>
                <c:pt idx="73">
                  <c:v>0.40632875696324444</c:v>
                </c:pt>
                <c:pt idx="74">
                  <c:v>0.39902398433222136</c:v>
                </c:pt>
                <c:pt idx="75">
                  <c:v>0.37135565559721179</c:v>
                </c:pt>
                <c:pt idx="76">
                  <c:v>0.37392755213945411</c:v>
                </c:pt>
                <c:pt idx="77">
                  <c:v>0.41322057545279012</c:v>
                </c:pt>
                <c:pt idx="78">
                  <c:v>0.35198295485234965</c:v>
                </c:pt>
                <c:pt idx="79">
                  <c:v>0.44080180077295172</c:v>
                </c:pt>
                <c:pt idx="80">
                  <c:v>0.34794280092495478</c:v>
                </c:pt>
                <c:pt idx="81">
                  <c:v>0.36178184209598463</c:v>
                </c:pt>
                <c:pt idx="82">
                  <c:v>0.37267072579317639</c:v>
                </c:pt>
                <c:pt idx="83">
                  <c:v>0.33122808156429423</c:v>
                </c:pt>
                <c:pt idx="84">
                  <c:v>0.37962199190036811</c:v>
                </c:pt>
                <c:pt idx="85">
                  <c:v>0.36219445671316658</c:v>
                </c:pt>
                <c:pt idx="86">
                  <c:v>0.36953562017555175</c:v>
                </c:pt>
                <c:pt idx="87">
                  <c:v>0.35385536961313047</c:v>
                </c:pt>
                <c:pt idx="88">
                  <c:v>0.47539679553661462</c:v>
                </c:pt>
                <c:pt idx="89">
                  <c:v>0.34659096950748697</c:v>
                </c:pt>
                <c:pt idx="90">
                  <c:v>0.34630567650130645</c:v>
                </c:pt>
                <c:pt idx="91">
                  <c:v>0.3551385245252705</c:v>
                </c:pt>
                <c:pt idx="92">
                  <c:v>0.40204800377336264</c:v>
                </c:pt>
                <c:pt idx="93">
                  <c:v>0.33618856239478029</c:v>
                </c:pt>
                <c:pt idx="94">
                  <c:v>0.35354251340728393</c:v>
                </c:pt>
                <c:pt idx="95">
                  <c:v>0.42700087892061039</c:v>
                </c:pt>
                <c:pt idx="96">
                  <c:v>0.45420473841868447</c:v>
                </c:pt>
                <c:pt idx="97">
                  <c:v>0.44515326761393859</c:v>
                </c:pt>
                <c:pt idx="98">
                  <c:v>0.3744063122626663</c:v>
                </c:pt>
                <c:pt idx="99">
                  <c:v>0.3998672083542742</c:v>
                </c:pt>
                <c:pt idx="100">
                  <c:v>0.40313049982656279</c:v>
                </c:pt>
                <c:pt idx="101">
                  <c:v>0.43244169403240773</c:v>
                </c:pt>
                <c:pt idx="102">
                  <c:v>0.42352396493444355</c:v>
                </c:pt>
                <c:pt idx="103">
                  <c:v>0.41597880910184859</c:v>
                </c:pt>
                <c:pt idx="104">
                  <c:v>0.38257946457949105</c:v>
                </c:pt>
                <c:pt idx="105">
                  <c:v>0.49225488674772411</c:v>
                </c:pt>
                <c:pt idx="106">
                  <c:v>0.46995755458291633</c:v>
                </c:pt>
                <c:pt idx="107">
                  <c:v>0.33740091105828068</c:v>
                </c:pt>
                <c:pt idx="108">
                  <c:v>0.31523515999109691</c:v>
                </c:pt>
                <c:pt idx="109">
                  <c:v>0.38148588768790243</c:v>
                </c:pt>
                <c:pt idx="110">
                  <c:v>0.3691891201985556</c:v>
                </c:pt>
                <c:pt idx="111">
                  <c:v>0.33814382108378516</c:v>
                </c:pt>
                <c:pt idx="112">
                  <c:v>0.36491771935973588</c:v>
                </c:pt>
                <c:pt idx="113">
                  <c:v>0.32936998855563715</c:v>
                </c:pt>
                <c:pt idx="114">
                  <c:v>0.41688086342464442</c:v>
                </c:pt>
                <c:pt idx="115">
                  <c:v>0.39938631848775008</c:v>
                </c:pt>
                <c:pt idx="116">
                  <c:v>0.37076692046793824</c:v>
                </c:pt>
                <c:pt idx="117">
                  <c:v>0.33443541325943271</c:v>
                </c:pt>
                <c:pt idx="118">
                  <c:v>0.38464050051962478</c:v>
                </c:pt>
                <c:pt idx="119">
                  <c:v>0.36543104922945174</c:v>
                </c:pt>
                <c:pt idx="120">
                  <c:v>0.37237728420389299</c:v>
                </c:pt>
                <c:pt idx="121">
                  <c:v>0.38386373066205437</c:v>
                </c:pt>
                <c:pt idx="122">
                  <c:v>0.39429505907161233</c:v>
                </c:pt>
                <c:pt idx="123">
                  <c:v>0.47945358615451311</c:v>
                </c:pt>
                <c:pt idx="124">
                  <c:v>0.3498159873318622</c:v>
                </c:pt>
                <c:pt idx="125">
                  <c:v>0.39552663715660402</c:v>
                </c:pt>
                <c:pt idx="126">
                  <c:v>0.34614227271739251</c:v>
                </c:pt>
                <c:pt idx="127">
                  <c:v>0.32109479375494021</c:v>
                </c:pt>
                <c:pt idx="128">
                  <c:v>0.39120004818676085</c:v>
                </c:pt>
                <c:pt idx="129">
                  <c:v>0.38783897371722265</c:v>
                </c:pt>
                <c:pt idx="130">
                  <c:v>0.35686531422890877</c:v>
                </c:pt>
                <c:pt idx="131">
                  <c:v>0.42526779258457226</c:v>
                </c:pt>
                <c:pt idx="132">
                  <c:v>0.34527491160447948</c:v>
                </c:pt>
                <c:pt idx="133">
                  <c:v>0.33899454550619457</c:v>
                </c:pt>
                <c:pt idx="134">
                  <c:v>0.37447137746411902</c:v>
                </c:pt>
                <c:pt idx="135">
                  <c:v>0.34358874135298023</c:v>
                </c:pt>
                <c:pt idx="136">
                  <c:v>0.44688067463447867</c:v>
                </c:pt>
                <c:pt idx="137">
                  <c:v>0.45712390658404956</c:v>
                </c:pt>
                <c:pt idx="138">
                  <c:v>0.33914770182953813</c:v>
                </c:pt>
                <c:pt idx="139">
                  <c:v>0.38287873981349735</c:v>
                </c:pt>
                <c:pt idx="140">
                  <c:v>0.49262061614621283</c:v>
                </c:pt>
                <c:pt idx="141">
                  <c:v>0.40264272687658387</c:v>
                </c:pt>
                <c:pt idx="142">
                  <c:v>0.37128771987216624</c:v>
                </c:pt>
                <c:pt idx="143">
                  <c:v>0.38902641364373364</c:v>
                </c:pt>
                <c:pt idx="144">
                  <c:v>0.37311843487622787</c:v>
                </c:pt>
                <c:pt idx="145">
                  <c:v>0.29286319421285689</c:v>
                </c:pt>
                <c:pt idx="146">
                  <c:v>0.36363836094654273</c:v>
                </c:pt>
                <c:pt idx="147">
                  <c:v>0.37313683091990235</c:v>
                </c:pt>
                <c:pt idx="148">
                  <c:v>0.42038700736611345</c:v>
                </c:pt>
                <c:pt idx="149">
                  <c:v>0.31954687162360607</c:v>
                </c:pt>
                <c:pt idx="150">
                  <c:v>0.35977429666539368</c:v>
                </c:pt>
                <c:pt idx="151">
                  <c:v>0.37164113379846286</c:v>
                </c:pt>
                <c:pt idx="152">
                  <c:v>0.39564667442816515</c:v>
                </c:pt>
                <c:pt idx="153">
                  <c:v>0.31297414424061532</c:v>
                </c:pt>
                <c:pt idx="154">
                  <c:v>0.38681357947744033</c:v>
                </c:pt>
                <c:pt idx="155">
                  <c:v>0.37766886295467395</c:v>
                </c:pt>
                <c:pt idx="156">
                  <c:v>0.49170004231636094</c:v>
                </c:pt>
                <c:pt idx="157">
                  <c:v>0.32417356920527235</c:v>
                </c:pt>
                <c:pt idx="158">
                  <c:v>0.35188970913432915</c:v>
                </c:pt>
                <c:pt idx="159">
                  <c:v>0.42027845218892634</c:v>
                </c:pt>
                <c:pt idx="160">
                  <c:v>0.34286413477361433</c:v>
                </c:pt>
                <c:pt idx="161">
                  <c:v>0.46628600057760305</c:v>
                </c:pt>
                <c:pt idx="162">
                  <c:v>0.38294173700332956</c:v>
                </c:pt>
                <c:pt idx="163">
                  <c:v>0.4961833371817338</c:v>
                </c:pt>
                <c:pt idx="164">
                  <c:v>0.37237459887536939</c:v>
                </c:pt>
                <c:pt idx="165">
                  <c:v>0.4787380541336041</c:v>
                </c:pt>
                <c:pt idx="166">
                  <c:v>0.33633526775649913</c:v>
                </c:pt>
                <c:pt idx="167">
                  <c:v>0.35903234348108637</c:v>
                </c:pt>
                <c:pt idx="168">
                  <c:v>0.45186933598153256</c:v>
                </c:pt>
                <c:pt idx="169">
                  <c:v>0.45213351674967056</c:v>
                </c:pt>
                <c:pt idx="170">
                  <c:v>0.41207863178194265</c:v>
                </c:pt>
                <c:pt idx="171">
                  <c:v>0.35966833421919547</c:v>
                </c:pt>
                <c:pt idx="172">
                  <c:v>0.3642154287863717</c:v>
                </c:pt>
                <c:pt idx="173">
                  <c:v>0.38591510559267517</c:v>
                </c:pt>
                <c:pt idx="174">
                  <c:v>0.3701086754555189</c:v>
                </c:pt>
                <c:pt idx="175">
                  <c:v>0.36846525439947186</c:v>
                </c:pt>
                <c:pt idx="176">
                  <c:v>0.43266290954417846</c:v>
                </c:pt>
                <c:pt idx="177">
                  <c:v>0.34604989124303459</c:v>
                </c:pt>
                <c:pt idx="178">
                  <c:v>0.46242270794258195</c:v>
                </c:pt>
                <c:pt idx="179">
                  <c:v>0.47680329036573993</c:v>
                </c:pt>
                <c:pt idx="180">
                  <c:v>0.35138446611602725</c:v>
                </c:pt>
                <c:pt idx="181">
                  <c:v>0.35967700752166554</c:v>
                </c:pt>
                <c:pt idx="182">
                  <c:v>0.47620557327554419</c:v>
                </c:pt>
                <c:pt idx="183">
                  <c:v>0.40659790713244148</c:v>
                </c:pt>
                <c:pt idx="184">
                  <c:v>0.37021185997566008</c:v>
                </c:pt>
                <c:pt idx="185">
                  <c:v>0.36183490048369615</c:v>
                </c:pt>
                <c:pt idx="186">
                  <c:v>0.35984538070663985</c:v>
                </c:pt>
                <c:pt idx="187">
                  <c:v>0.34855798808347227</c:v>
                </c:pt>
                <c:pt idx="188">
                  <c:v>0.44318063145414666</c:v>
                </c:pt>
                <c:pt idx="189">
                  <c:v>0.39496379847136281</c:v>
                </c:pt>
                <c:pt idx="190">
                  <c:v>0.36691072697728816</c:v>
                </c:pt>
                <c:pt idx="191">
                  <c:v>0.39168442589378094</c:v>
                </c:pt>
                <c:pt idx="192">
                  <c:v>0.40650157482991184</c:v>
                </c:pt>
                <c:pt idx="193">
                  <c:v>0.37401443949338575</c:v>
                </c:pt>
                <c:pt idx="194">
                  <c:v>0.3822645712278685</c:v>
                </c:pt>
                <c:pt idx="195">
                  <c:v>0.40519486927796644</c:v>
                </c:pt>
                <c:pt idx="196">
                  <c:v>0.44895485942462132</c:v>
                </c:pt>
                <c:pt idx="197">
                  <c:v>0.33951327689880079</c:v>
                </c:pt>
                <c:pt idx="198">
                  <c:v>0.35126103360150734</c:v>
                </c:pt>
                <c:pt idx="199">
                  <c:v>0.37668631050787849</c:v>
                </c:pt>
                <c:pt idx="200">
                  <c:v>0.3812924514367152</c:v>
                </c:pt>
                <c:pt idx="201">
                  <c:v>0.34118154496014697</c:v>
                </c:pt>
                <c:pt idx="202">
                  <c:v>0.32953823827722978</c:v>
                </c:pt>
                <c:pt idx="203">
                  <c:v>0.39626676925605153</c:v>
                </c:pt>
                <c:pt idx="204">
                  <c:v>0.3713670759598956</c:v>
                </c:pt>
                <c:pt idx="205">
                  <c:v>0.39373833182369794</c:v>
                </c:pt>
                <c:pt idx="206">
                  <c:v>0.44466654410269152</c:v>
                </c:pt>
                <c:pt idx="207">
                  <c:v>0.36588236961637832</c:v>
                </c:pt>
                <c:pt idx="208">
                  <c:v>0.32589248811841293</c:v>
                </c:pt>
                <c:pt idx="209">
                  <c:v>0.37300043475044281</c:v>
                </c:pt>
                <c:pt idx="210">
                  <c:v>0.41987182554569213</c:v>
                </c:pt>
                <c:pt idx="211">
                  <c:v>0.34335749444155544</c:v>
                </c:pt>
                <c:pt idx="212">
                  <c:v>0.33572514259657787</c:v>
                </c:pt>
                <c:pt idx="213">
                  <c:v>0.35527399471937604</c:v>
                </c:pt>
                <c:pt idx="214">
                  <c:v>0.36922785683414594</c:v>
                </c:pt>
                <c:pt idx="215">
                  <c:v>0.3191984579642142</c:v>
                </c:pt>
                <c:pt idx="216">
                  <c:v>0.35597572970752989</c:v>
                </c:pt>
                <c:pt idx="217">
                  <c:v>0.38906567499868988</c:v>
                </c:pt>
                <c:pt idx="218">
                  <c:v>0.49375922630578922</c:v>
                </c:pt>
                <c:pt idx="219">
                  <c:v>0.3478884770375939</c:v>
                </c:pt>
                <c:pt idx="220">
                  <c:v>0.36182749268087422</c:v>
                </c:pt>
                <c:pt idx="221">
                  <c:v>0.39477746136454533</c:v>
                </c:pt>
                <c:pt idx="222">
                  <c:v>0.382188548651409</c:v>
                </c:pt>
                <c:pt idx="223">
                  <c:v>0.34860413252188333</c:v>
                </c:pt>
                <c:pt idx="224">
                  <c:v>0.41883890003970875</c:v>
                </c:pt>
                <c:pt idx="225">
                  <c:v>0.39249366662038754</c:v>
                </c:pt>
                <c:pt idx="226">
                  <c:v>0.40737918340339524</c:v>
                </c:pt>
                <c:pt idx="227">
                  <c:v>0.38070908696448758</c:v>
                </c:pt>
                <c:pt idx="228">
                  <c:v>0.35455232039529444</c:v>
                </c:pt>
                <c:pt idx="229">
                  <c:v>0.34869898326384985</c:v>
                </c:pt>
                <c:pt idx="230">
                  <c:v>0.39915232451611143</c:v>
                </c:pt>
                <c:pt idx="231">
                  <c:v>0.3616363713680682</c:v>
                </c:pt>
                <c:pt idx="232">
                  <c:v>0.38621950455696663</c:v>
                </c:pt>
                <c:pt idx="233">
                  <c:v>0.37151696050365951</c:v>
                </c:pt>
                <c:pt idx="234">
                  <c:v>0.34959273467431667</c:v>
                </c:pt>
                <c:pt idx="235">
                  <c:v>0.34673199555370898</c:v>
                </c:pt>
                <c:pt idx="236">
                  <c:v>0.35733858023169596</c:v>
                </c:pt>
                <c:pt idx="237">
                  <c:v>0.33465264707718606</c:v>
                </c:pt>
                <c:pt idx="238">
                  <c:v>0.46233452422315513</c:v>
                </c:pt>
                <c:pt idx="239">
                  <c:v>0.35104981862354617</c:v>
                </c:pt>
                <c:pt idx="240">
                  <c:v>0.35750368163708929</c:v>
                </c:pt>
                <c:pt idx="241">
                  <c:v>0.33957760131997128</c:v>
                </c:pt>
                <c:pt idx="242">
                  <c:v>0.45463818748130247</c:v>
                </c:pt>
                <c:pt idx="243">
                  <c:v>0.35979979185343919</c:v>
                </c:pt>
                <c:pt idx="244">
                  <c:v>0.3868437354080953</c:v>
                </c:pt>
                <c:pt idx="245">
                  <c:v>0.52698738885126983</c:v>
                </c:pt>
                <c:pt idx="246">
                  <c:v>0.34635626562141192</c:v>
                </c:pt>
                <c:pt idx="247">
                  <c:v>0.38307930607490132</c:v>
                </c:pt>
                <c:pt idx="248">
                  <c:v>0.37883667220370676</c:v>
                </c:pt>
                <c:pt idx="249">
                  <c:v>0.42944357103529879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3-4AB2-A5C2-F1D0336580A5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3-4AB2-A5C2-F1D0336580A5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0.3137881099107887</c:v>
                </c:pt>
                <c:pt idx="1">
                  <c:v>0.3137881099107887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3-4AB2-A5C2-F1D03365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A3000_IW1!$A$1:$A$2270</c:f>
              <c:numCache>
                <c:formatCode>0.00E+00</c:formatCode>
                <c:ptCount val="2270"/>
                <c:pt idx="0">
                  <c:v>0.17800110818909701</c:v>
                </c:pt>
                <c:pt idx="1">
                  <c:v>0.13902740363858501</c:v>
                </c:pt>
                <c:pt idx="2">
                  <c:v>0.14291830580374201</c:v>
                </c:pt>
                <c:pt idx="3">
                  <c:v>0.15602472480044199</c:v>
                </c:pt>
                <c:pt idx="4">
                  <c:v>0.174461867206053</c:v>
                </c:pt>
                <c:pt idx="5">
                  <c:v>0.130429200200495</c:v>
                </c:pt>
                <c:pt idx="6">
                  <c:v>0.169212610444365</c:v>
                </c:pt>
                <c:pt idx="7">
                  <c:v>0.13468073249722501</c:v>
                </c:pt>
                <c:pt idx="8">
                  <c:v>0.134272873508718</c:v>
                </c:pt>
                <c:pt idx="9">
                  <c:v>0.16156568256581799</c:v>
                </c:pt>
                <c:pt idx="10">
                  <c:v>0.13289682405058101</c:v>
                </c:pt>
                <c:pt idx="11">
                  <c:v>0.154288012452231</c:v>
                </c:pt>
                <c:pt idx="12">
                  <c:v>0.15789304684747901</c:v>
                </c:pt>
                <c:pt idx="13">
                  <c:v>0.13361200118712999</c:v>
                </c:pt>
                <c:pt idx="14">
                  <c:v>0.176485656576952</c:v>
                </c:pt>
                <c:pt idx="15">
                  <c:v>0.16388607861492099</c:v>
                </c:pt>
                <c:pt idx="16">
                  <c:v>0.14404012092951199</c:v>
                </c:pt>
                <c:pt idx="17">
                  <c:v>0.16610232025185401</c:v>
                </c:pt>
                <c:pt idx="18">
                  <c:v>0.17647025840473499</c:v>
                </c:pt>
                <c:pt idx="19">
                  <c:v>0.174598328605339</c:v>
                </c:pt>
                <c:pt idx="20">
                  <c:v>0.141582999154581</c:v>
                </c:pt>
                <c:pt idx="21">
                  <c:v>0.164377652858646</c:v>
                </c:pt>
                <c:pt idx="22">
                  <c:v>0.15292643532219299</c:v>
                </c:pt>
                <c:pt idx="23">
                  <c:v>0.17411453935492599</c:v>
                </c:pt>
                <c:pt idx="24">
                  <c:v>0.161387199021336</c:v>
                </c:pt>
                <c:pt idx="25">
                  <c:v>0.15997040731616199</c:v>
                </c:pt>
                <c:pt idx="26">
                  <c:v>0.140529429037419</c:v>
                </c:pt>
                <c:pt idx="27">
                  <c:v>0.14172770705446899</c:v>
                </c:pt>
                <c:pt idx="28">
                  <c:v>0.15839471267979799</c:v>
                </c:pt>
                <c:pt idx="29">
                  <c:v>0.14272296509350299</c:v>
                </c:pt>
                <c:pt idx="30">
                  <c:v>0.15066775033072499</c:v>
                </c:pt>
                <c:pt idx="31">
                  <c:v>0.13344513898178301</c:v>
                </c:pt>
                <c:pt idx="32">
                  <c:v>0.172275887717069</c:v>
                </c:pt>
                <c:pt idx="33">
                  <c:v>0.16969428517746901</c:v>
                </c:pt>
                <c:pt idx="34">
                  <c:v>0.14926816175115601</c:v>
                </c:pt>
                <c:pt idx="35">
                  <c:v>0.16209026286495101</c:v>
                </c:pt>
                <c:pt idx="36">
                  <c:v>0.15709167997255399</c:v>
                </c:pt>
                <c:pt idx="37">
                  <c:v>0.16159086200821399</c:v>
                </c:pt>
                <c:pt idx="38">
                  <c:v>0.168427575522478</c:v>
                </c:pt>
                <c:pt idx="39">
                  <c:v>0.15423450053448801</c:v>
                </c:pt>
                <c:pt idx="40">
                  <c:v>0.15108360948632299</c:v>
                </c:pt>
                <c:pt idx="41">
                  <c:v>0.16789726048911999</c:v>
                </c:pt>
                <c:pt idx="42">
                  <c:v>0.154876457771882</c:v>
                </c:pt>
                <c:pt idx="43">
                  <c:v>0.14572484162046501</c:v>
                </c:pt>
                <c:pt idx="44">
                  <c:v>0.13722564115568101</c:v>
                </c:pt>
                <c:pt idx="45">
                  <c:v>0.16022304879861299</c:v>
                </c:pt>
                <c:pt idx="46">
                  <c:v>0.17082727586782001</c:v>
                </c:pt>
                <c:pt idx="47">
                  <c:v>0.17422301912395999</c:v>
                </c:pt>
                <c:pt idx="48">
                  <c:v>0.177945067708625</c:v>
                </c:pt>
                <c:pt idx="49">
                  <c:v>0.141095980243932</c:v>
                </c:pt>
                <c:pt idx="50">
                  <c:v>0.16280107766399299</c:v>
                </c:pt>
                <c:pt idx="51">
                  <c:v>0.13245604248391901</c:v>
                </c:pt>
                <c:pt idx="52">
                  <c:v>0.13039179350885899</c:v>
                </c:pt>
                <c:pt idx="53">
                  <c:v>0.13161217144253701</c:v>
                </c:pt>
                <c:pt idx="54">
                  <c:v>0.17784199431943701</c:v>
                </c:pt>
                <c:pt idx="55">
                  <c:v>0.170079947565562</c:v>
                </c:pt>
                <c:pt idx="56">
                  <c:v>0.15551604385982101</c:v>
                </c:pt>
                <c:pt idx="57">
                  <c:v>0.14076424226627099</c:v>
                </c:pt>
                <c:pt idx="58">
                  <c:v>0.171581998258027</c:v>
                </c:pt>
                <c:pt idx="59">
                  <c:v>0.16456795525460899</c:v>
                </c:pt>
                <c:pt idx="60">
                  <c:v>0.13358056899831999</c:v>
                </c:pt>
                <c:pt idx="61">
                  <c:v>0.148500743222579</c:v>
                </c:pt>
                <c:pt idx="62">
                  <c:v>0.16404724037675</c:v>
                </c:pt>
                <c:pt idx="63">
                  <c:v>0.16976701430223801</c:v>
                </c:pt>
                <c:pt idx="64">
                  <c:v>0.17516785413303099</c:v>
                </c:pt>
                <c:pt idx="65">
                  <c:v>0.14387261579431801</c:v>
                </c:pt>
                <c:pt idx="66">
                  <c:v>0.157415107647152</c:v>
                </c:pt>
                <c:pt idx="67">
                  <c:v>0.173565556660983</c:v>
                </c:pt>
                <c:pt idx="68">
                  <c:v>0.14961714097949799</c:v>
                </c:pt>
                <c:pt idx="69">
                  <c:v>0.14329690867459799</c:v>
                </c:pt>
                <c:pt idx="70">
                  <c:v>0.15527304523466101</c:v>
                </c:pt>
                <c:pt idx="71">
                  <c:v>0.14552312545391499</c:v>
                </c:pt>
                <c:pt idx="72">
                  <c:v>0.134822385326032</c:v>
                </c:pt>
                <c:pt idx="73">
                  <c:v>0.14557670752156701</c:v>
                </c:pt>
                <c:pt idx="74">
                  <c:v>0.14121547430120601</c:v>
                </c:pt>
                <c:pt idx="75">
                  <c:v>0.17179279903751599</c:v>
                </c:pt>
                <c:pt idx="76">
                  <c:v>0.161932024337339</c:v>
                </c:pt>
                <c:pt idx="77">
                  <c:v>0.13638606531683301</c:v>
                </c:pt>
                <c:pt idx="78">
                  <c:v>0.17281696052102699</c:v>
                </c:pt>
                <c:pt idx="79">
                  <c:v>0.141901963650061</c:v>
                </c:pt>
                <c:pt idx="80">
                  <c:v>0.16871168305369499</c:v>
                </c:pt>
                <c:pt idx="81">
                  <c:v>0.156051791443721</c:v>
                </c:pt>
                <c:pt idx="82">
                  <c:v>0.148027329305261</c:v>
                </c:pt>
                <c:pt idx="83">
                  <c:v>0.17038405755532199</c:v>
                </c:pt>
                <c:pt idx="84">
                  <c:v>0.15320570084382601</c:v>
                </c:pt>
                <c:pt idx="85">
                  <c:v>0.13173742968020899</c:v>
                </c:pt>
                <c:pt idx="86">
                  <c:v>0.15613160110310201</c:v>
                </c:pt>
                <c:pt idx="87">
                  <c:v>0.15696820962574101</c:v>
                </c:pt>
                <c:pt idx="88">
                  <c:v>0.14823438150499699</c:v>
                </c:pt>
                <c:pt idx="89">
                  <c:v>0.15632472714533799</c:v>
                </c:pt>
                <c:pt idx="90">
                  <c:v>0.169053107045988</c:v>
                </c:pt>
                <c:pt idx="91">
                  <c:v>0.17538996883101601</c:v>
                </c:pt>
                <c:pt idx="92">
                  <c:v>0.16136416725144401</c:v>
                </c:pt>
                <c:pt idx="93">
                  <c:v>0.15275282207337301</c:v>
                </c:pt>
                <c:pt idx="94">
                  <c:v>0.14369173599271301</c:v>
                </c:pt>
                <c:pt idx="95">
                  <c:v>0.13736150445700601</c:v>
                </c:pt>
                <c:pt idx="96">
                  <c:v>0.176232046599688</c:v>
                </c:pt>
                <c:pt idx="97">
                  <c:v>0.16399651144427499</c:v>
                </c:pt>
                <c:pt idx="98">
                  <c:v>0.15234748535312301</c:v>
                </c:pt>
                <c:pt idx="99">
                  <c:v>0.132079133757284</c:v>
                </c:pt>
                <c:pt idx="100">
                  <c:v>0.16445705088861501</c:v>
                </c:pt>
                <c:pt idx="101">
                  <c:v>0.13637516645209699</c:v>
                </c:pt>
                <c:pt idx="102">
                  <c:v>0.17489981568944299</c:v>
                </c:pt>
                <c:pt idx="103">
                  <c:v>0.17147434923329599</c:v>
                </c:pt>
                <c:pt idx="104">
                  <c:v>0.16418851573974799</c:v>
                </c:pt>
                <c:pt idx="105">
                  <c:v>0.14844088307002101</c:v>
                </c:pt>
                <c:pt idx="106">
                  <c:v>0.16136424537881999</c:v>
                </c:pt>
                <c:pt idx="107">
                  <c:v>0.147732427880091</c:v>
                </c:pt>
                <c:pt idx="108">
                  <c:v>0.132243188428353</c:v>
                </c:pt>
                <c:pt idx="109">
                  <c:v>0.13303414596202601</c:v>
                </c:pt>
                <c:pt idx="110">
                  <c:v>0.16472863310218999</c:v>
                </c:pt>
                <c:pt idx="111">
                  <c:v>0.15864106938488101</c:v>
                </c:pt>
                <c:pt idx="112">
                  <c:v>0.17221427957497801</c:v>
                </c:pt>
                <c:pt idx="113">
                  <c:v>0.15347739250699899</c:v>
                </c:pt>
                <c:pt idx="114">
                  <c:v>0.16827617020812</c:v>
                </c:pt>
                <c:pt idx="115">
                  <c:v>0.138650993439453</c:v>
                </c:pt>
                <c:pt idx="116">
                  <c:v>0.17546514772441199</c:v>
                </c:pt>
                <c:pt idx="117">
                  <c:v>0.176849751777343</c:v>
                </c:pt>
                <c:pt idx="118">
                  <c:v>0.14874533632321099</c:v>
                </c:pt>
                <c:pt idx="119">
                  <c:v>0.14218281389558099</c:v>
                </c:pt>
                <c:pt idx="120">
                  <c:v>0.175614906244311</c:v>
                </c:pt>
                <c:pt idx="121">
                  <c:v>0.15001916872084101</c:v>
                </c:pt>
                <c:pt idx="122">
                  <c:v>0.17326446242841201</c:v>
                </c:pt>
                <c:pt idx="123">
                  <c:v>0.17640349312616299</c:v>
                </c:pt>
                <c:pt idx="124">
                  <c:v>0.15941193140704699</c:v>
                </c:pt>
                <c:pt idx="125">
                  <c:v>0.17169953618659101</c:v>
                </c:pt>
                <c:pt idx="126">
                  <c:v>0.16738257915275101</c:v>
                </c:pt>
                <c:pt idx="127">
                  <c:v>0.16685683785909999</c:v>
                </c:pt>
                <c:pt idx="128">
                  <c:v>0.147138490643175</c:v>
                </c:pt>
                <c:pt idx="129">
                  <c:v>0.134616907690772</c:v>
                </c:pt>
                <c:pt idx="130">
                  <c:v>0.14084923913935099</c:v>
                </c:pt>
                <c:pt idx="131">
                  <c:v>0.14998525824963299</c:v>
                </c:pt>
                <c:pt idx="132">
                  <c:v>0.15455663641758199</c:v>
                </c:pt>
                <c:pt idx="133">
                  <c:v>0.13202058878238501</c:v>
                </c:pt>
                <c:pt idx="134">
                  <c:v>0.13124361886049399</c:v>
                </c:pt>
                <c:pt idx="135">
                  <c:v>0.17839539790009801</c:v>
                </c:pt>
                <c:pt idx="136">
                  <c:v>0.13525553898609</c:v>
                </c:pt>
                <c:pt idx="137">
                  <c:v>0.17113607937261699</c:v>
                </c:pt>
                <c:pt idx="138">
                  <c:v>0.1539279077538</c:v>
                </c:pt>
                <c:pt idx="139">
                  <c:v>0.13572606939075499</c:v>
                </c:pt>
                <c:pt idx="140">
                  <c:v>0.133749842255204</c:v>
                </c:pt>
                <c:pt idx="141">
                  <c:v>0.130040490835242</c:v>
                </c:pt>
                <c:pt idx="142">
                  <c:v>0.15964436639025301</c:v>
                </c:pt>
                <c:pt idx="143">
                  <c:v>0.13729767979256399</c:v>
                </c:pt>
                <c:pt idx="144">
                  <c:v>0.17994307032292001</c:v>
                </c:pt>
                <c:pt idx="145">
                  <c:v>0.170150875518222</c:v>
                </c:pt>
                <c:pt idx="146">
                  <c:v>0.14578156196855199</c:v>
                </c:pt>
                <c:pt idx="147">
                  <c:v>0.150442758583645</c:v>
                </c:pt>
                <c:pt idx="148">
                  <c:v>0.179843721089855</c:v>
                </c:pt>
                <c:pt idx="149">
                  <c:v>0.15172328548911501</c:v>
                </c:pt>
                <c:pt idx="150">
                  <c:v>0.139062504429949</c:v>
                </c:pt>
                <c:pt idx="151">
                  <c:v>0.140942891852852</c:v>
                </c:pt>
                <c:pt idx="152">
                  <c:v>0.14934833306631901</c:v>
                </c:pt>
                <c:pt idx="153">
                  <c:v>0.17116379805806101</c:v>
                </c:pt>
                <c:pt idx="154">
                  <c:v>0.13180553770404799</c:v>
                </c:pt>
                <c:pt idx="155">
                  <c:v>0.13408597729510799</c:v>
                </c:pt>
                <c:pt idx="156">
                  <c:v>0.17730556059220501</c:v>
                </c:pt>
                <c:pt idx="157">
                  <c:v>0.15482971883195401</c:v>
                </c:pt>
                <c:pt idx="158">
                  <c:v>0.16282786578887701</c:v>
                </c:pt>
                <c:pt idx="159">
                  <c:v>0.147338442755792</c:v>
                </c:pt>
                <c:pt idx="160">
                  <c:v>0.17568826291990799</c:v>
                </c:pt>
                <c:pt idx="161">
                  <c:v>0.14872367466920799</c:v>
                </c:pt>
                <c:pt idx="162">
                  <c:v>0.15321498123965599</c:v>
                </c:pt>
                <c:pt idx="163">
                  <c:v>0.14522013173141399</c:v>
                </c:pt>
                <c:pt idx="164">
                  <c:v>0.15783364780127901</c:v>
                </c:pt>
                <c:pt idx="165">
                  <c:v>0.13129289456830301</c:v>
                </c:pt>
                <c:pt idx="166">
                  <c:v>0.136357593110213</c:v>
                </c:pt>
                <c:pt idx="167">
                  <c:v>0.13002056467772599</c:v>
                </c:pt>
                <c:pt idx="168">
                  <c:v>0.162927021350638</c:v>
                </c:pt>
                <c:pt idx="169">
                  <c:v>0.159878387056789</c:v>
                </c:pt>
                <c:pt idx="170">
                  <c:v>0.14316858910899299</c:v>
                </c:pt>
                <c:pt idx="171">
                  <c:v>0.14141386702026201</c:v>
                </c:pt>
                <c:pt idx="172">
                  <c:v>0.13139087216870199</c:v>
                </c:pt>
                <c:pt idx="173">
                  <c:v>0.13117382386106299</c:v>
                </c:pt>
                <c:pt idx="174">
                  <c:v>0.143382918286699</c:v>
                </c:pt>
                <c:pt idx="175">
                  <c:v>0.15377625799945599</c:v>
                </c:pt>
                <c:pt idx="176">
                  <c:v>0.14609213063159701</c:v>
                </c:pt>
                <c:pt idx="177">
                  <c:v>0.16613812818898099</c:v>
                </c:pt>
                <c:pt idx="178">
                  <c:v>0.17656616037335801</c:v>
                </c:pt>
                <c:pt idx="179">
                  <c:v>0.13837822155876101</c:v>
                </c:pt>
                <c:pt idx="180">
                  <c:v>0.17628325447598001</c:v>
                </c:pt>
                <c:pt idx="181">
                  <c:v>0.15774068733518601</c:v>
                </c:pt>
                <c:pt idx="182">
                  <c:v>0.16055288706895901</c:v>
                </c:pt>
                <c:pt idx="183">
                  <c:v>0.170539358131272</c:v>
                </c:pt>
                <c:pt idx="184">
                  <c:v>0.17446503182619</c:v>
                </c:pt>
                <c:pt idx="185">
                  <c:v>0.13055386607502401</c:v>
                </c:pt>
                <c:pt idx="186">
                  <c:v>0.148505022803751</c:v>
                </c:pt>
                <c:pt idx="187">
                  <c:v>0.14273985272334899</c:v>
                </c:pt>
                <c:pt idx="188">
                  <c:v>0.14991990049550699</c:v>
                </c:pt>
                <c:pt idx="189">
                  <c:v>0.13491526217779801</c:v>
                </c:pt>
                <c:pt idx="190">
                  <c:v>0.135650953445631</c:v>
                </c:pt>
                <c:pt idx="191">
                  <c:v>0.133392621927761</c:v>
                </c:pt>
                <c:pt idx="192">
                  <c:v>0.156122985605857</c:v>
                </c:pt>
                <c:pt idx="193">
                  <c:v>0.17404492175993799</c:v>
                </c:pt>
                <c:pt idx="194">
                  <c:v>0.14379986999751501</c:v>
                </c:pt>
                <c:pt idx="195">
                  <c:v>0.170027716842136</c:v>
                </c:pt>
                <c:pt idx="196">
                  <c:v>0.16588033745296399</c:v>
                </c:pt>
                <c:pt idx="197">
                  <c:v>0.14509389489844901</c:v>
                </c:pt>
                <c:pt idx="198">
                  <c:v>0.13270645706442899</c:v>
                </c:pt>
                <c:pt idx="199">
                  <c:v>0.13390051369976799</c:v>
                </c:pt>
                <c:pt idx="200">
                  <c:v>0.16009031751993899</c:v>
                </c:pt>
                <c:pt idx="201">
                  <c:v>0.16733892330418401</c:v>
                </c:pt>
                <c:pt idx="202">
                  <c:v>0.15636428134470601</c:v>
                </c:pt>
                <c:pt idx="203">
                  <c:v>0.14886043002708099</c:v>
                </c:pt>
                <c:pt idx="204">
                  <c:v>0.15754523168815901</c:v>
                </c:pt>
                <c:pt idx="205">
                  <c:v>0.132550175219733</c:v>
                </c:pt>
                <c:pt idx="206">
                  <c:v>0.16498399748592299</c:v>
                </c:pt>
                <c:pt idx="207">
                  <c:v>0.17583177618020601</c:v>
                </c:pt>
                <c:pt idx="208">
                  <c:v>0.14431478163605199</c:v>
                </c:pt>
                <c:pt idx="209">
                  <c:v>0.13056019134244401</c:v>
                </c:pt>
                <c:pt idx="210">
                  <c:v>0.164455128422304</c:v>
                </c:pt>
                <c:pt idx="211">
                  <c:v>0.163763926940486</c:v>
                </c:pt>
                <c:pt idx="212">
                  <c:v>0.157102935420283</c:v>
                </c:pt>
                <c:pt idx="213">
                  <c:v>0.14876688781841299</c:v>
                </c:pt>
                <c:pt idx="214">
                  <c:v>0.147646917109825</c:v>
                </c:pt>
                <c:pt idx="215">
                  <c:v>0.17719877233797701</c:v>
                </c:pt>
                <c:pt idx="216">
                  <c:v>0.14624967152780199</c:v>
                </c:pt>
                <c:pt idx="217">
                  <c:v>0.15052824930425299</c:v>
                </c:pt>
                <c:pt idx="218">
                  <c:v>0.16956531282352599</c:v>
                </c:pt>
                <c:pt idx="219">
                  <c:v>0.14908342305834199</c:v>
                </c:pt>
                <c:pt idx="220">
                  <c:v>0.17182523030749899</c:v>
                </c:pt>
                <c:pt idx="221">
                  <c:v>0.16496679364001299</c:v>
                </c:pt>
                <c:pt idx="222">
                  <c:v>0.14956806972884801</c:v>
                </c:pt>
                <c:pt idx="223">
                  <c:v>0.13495253055113199</c:v>
                </c:pt>
                <c:pt idx="224">
                  <c:v>0.17322100563251999</c:v>
                </c:pt>
                <c:pt idx="225">
                  <c:v>0.14227834536456499</c:v>
                </c:pt>
                <c:pt idx="226">
                  <c:v>0.145409869767683</c:v>
                </c:pt>
                <c:pt idx="227">
                  <c:v>0.15727058630395499</c:v>
                </c:pt>
                <c:pt idx="228">
                  <c:v>0.16640003772328499</c:v>
                </c:pt>
                <c:pt idx="229">
                  <c:v>0.16755047368178</c:v>
                </c:pt>
                <c:pt idx="230">
                  <c:v>0.14224319442403499</c:v>
                </c:pt>
                <c:pt idx="231">
                  <c:v>0.16485531532504499</c:v>
                </c:pt>
                <c:pt idx="232">
                  <c:v>0.16434574559943901</c:v>
                </c:pt>
                <c:pt idx="233">
                  <c:v>0.15927913897168</c:v>
                </c:pt>
                <c:pt idx="234">
                  <c:v>0.164333241283908</c:v>
                </c:pt>
                <c:pt idx="235">
                  <c:v>0.14129801841603601</c:v>
                </c:pt>
                <c:pt idx="236">
                  <c:v>0.14071665438251299</c:v>
                </c:pt>
                <c:pt idx="237">
                  <c:v>0.135556271914129</c:v>
                </c:pt>
                <c:pt idx="238">
                  <c:v>0.142568317129563</c:v>
                </c:pt>
                <c:pt idx="239">
                  <c:v>0.165503064990767</c:v>
                </c:pt>
                <c:pt idx="240">
                  <c:v>0.15017334646341801</c:v>
                </c:pt>
                <c:pt idx="241">
                  <c:v>0.13832260350012099</c:v>
                </c:pt>
                <c:pt idx="242">
                  <c:v>0.14011266416182599</c:v>
                </c:pt>
                <c:pt idx="243">
                  <c:v>0.13997471919000101</c:v>
                </c:pt>
                <c:pt idx="244">
                  <c:v>0.17245783701550399</c:v>
                </c:pt>
                <c:pt idx="245">
                  <c:v>0.15153139222423001</c:v>
                </c:pt>
                <c:pt idx="246">
                  <c:v>0.145480394603166</c:v>
                </c:pt>
                <c:pt idx="247">
                  <c:v>0.146895706762704</c:v>
                </c:pt>
                <c:pt idx="248">
                  <c:v>0.15448074948177201</c:v>
                </c:pt>
                <c:pt idx="249">
                  <c:v>0.15301869749531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0.37982604600226683</c:v>
                </c:pt>
                <c:pt idx="1">
                  <c:v>0.41938007090169582</c:v>
                </c:pt>
                <c:pt idx="2">
                  <c:v>0.36990780053566397</c:v>
                </c:pt>
                <c:pt idx="3">
                  <c:v>0.54943080906089592</c:v>
                </c:pt>
                <c:pt idx="4">
                  <c:v>0.43201753558916156</c:v>
                </c:pt>
                <c:pt idx="5">
                  <c:v>0.40207260385189986</c:v>
                </c:pt>
                <c:pt idx="6">
                  <c:v>0.37147195810151623</c:v>
                </c:pt>
                <c:pt idx="7">
                  <c:v>0.35891480634297829</c:v>
                </c:pt>
                <c:pt idx="8">
                  <c:v>0.48276441102824375</c:v>
                </c:pt>
                <c:pt idx="9">
                  <c:v>0.39040627124854571</c:v>
                </c:pt>
                <c:pt idx="10">
                  <c:v>0.36082759362913863</c:v>
                </c:pt>
                <c:pt idx="11">
                  <c:v>0.48478643254018194</c:v>
                </c:pt>
                <c:pt idx="12">
                  <c:v>0.45669271072812256</c:v>
                </c:pt>
                <c:pt idx="13">
                  <c:v>0.3587514025590644</c:v>
                </c:pt>
                <c:pt idx="14">
                  <c:v>0.33199219642537714</c:v>
                </c:pt>
                <c:pt idx="15">
                  <c:v>0.36454705142603377</c:v>
                </c:pt>
                <c:pt idx="16">
                  <c:v>0.38871454514493003</c:v>
                </c:pt>
                <c:pt idx="17">
                  <c:v>0.44589846171197983</c:v>
                </c:pt>
                <c:pt idx="18">
                  <c:v>0.44418775311363362</c:v>
                </c:pt>
                <c:pt idx="19">
                  <c:v>0.34107761965972361</c:v>
                </c:pt>
                <c:pt idx="20">
                  <c:v>0.43833419992127398</c:v>
                </c:pt>
                <c:pt idx="21">
                  <c:v>0.32400192424071966</c:v>
                </c:pt>
                <c:pt idx="22">
                  <c:v>0.42030098425584306</c:v>
                </c:pt>
                <c:pt idx="23">
                  <c:v>0.35132810508289031</c:v>
                </c:pt>
                <c:pt idx="24">
                  <c:v>0.3923916858682055</c:v>
                </c:pt>
                <c:pt idx="25">
                  <c:v>0.42187582140409696</c:v>
                </c:pt>
                <c:pt idx="26">
                  <c:v>0.39277655209064966</c:v>
                </c:pt>
                <c:pt idx="27">
                  <c:v>0.35993260758486817</c:v>
                </c:pt>
                <c:pt idx="28">
                  <c:v>0.36472351146242077</c:v>
                </c:pt>
                <c:pt idx="29">
                  <c:v>0.41855450214303652</c:v>
                </c:pt>
                <c:pt idx="30">
                  <c:v>0.37581743696855535</c:v>
                </c:pt>
                <c:pt idx="31">
                  <c:v>0.41605177595964471</c:v>
                </c:pt>
                <c:pt idx="32">
                  <c:v>0.36392809863441511</c:v>
                </c:pt>
                <c:pt idx="33">
                  <c:v>0.4824296092065366</c:v>
                </c:pt>
                <c:pt idx="34">
                  <c:v>0.43198935507259373</c:v>
                </c:pt>
                <c:pt idx="35">
                  <c:v>0.40299172698703184</c:v>
                </c:pt>
                <c:pt idx="36">
                  <c:v>0.36623390072612377</c:v>
                </c:pt>
                <c:pt idx="37">
                  <c:v>0.34060799582665841</c:v>
                </c:pt>
                <c:pt idx="38">
                  <c:v>0.34479056476330511</c:v>
                </c:pt>
                <c:pt idx="39">
                  <c:v>0.36028416956045928</c:v>
                </c:pt>
                <c:pt idx="40">
                  <c:v>0.33349795581231645</c:v>
                </c:pt>
                <c:pt idx="41">
                  <c:v>0.39810655881857004</c:v>
                </c:pt>
                <c:pt idx="42">
                  <c:v>0.38897696655989722</c:v>
                </c:pt>
                <c:pt idx="43">
                  <c:v>0.4310329151307456</c:v>
                </c:pt>
                <c:pt idx="44">
                  <c:v>0.41322631649997715</c:v>
                </c:pt>
                <c:pt idx="45">
                  <c:v>0.34216335662665898</c:v>
                </c:pt>
                <c:pt idx="46">
                  <c:v>0.33885926050715959</c:v>
                </c:pt>
                <c:pt idx="47">
                  <c:v>0.4075779594457839</c:v>
                </c:pt>
                <c:pt idx="48">
                  <c:v>0.46079095417597948</c:v>
                </c:pt>
                <c:pt idx="49">
                  <c:v>0.47527891887420987</c:v>
                </c:pt>
                <c:pt idx="50">
                  <c:v>0.40666794173495452</c:v>
                </c:pt>
                <c:pt idx="51">
                  <c:v>0.35607517946041439</c:v>
                </c:pt>
                <c:pt idx="52">
                  <c:v>0.35420458578449465</c:v>
                </c:pt>
                <c:pt idx="53">
                  <c:v>0.3490758243665702</c:v>
                </c:pt>
                <c:pt idx="54">
                  <c:v>0.37004333246146098</c:v>
                </c:pt>
                <c:pt idx="55">
                  <c:v>0.39462541621162506</c:v>
                </c:pt>
                <c:pt idx="56">
                  <c:v>0.36131536657911756</c:v>
                </c:pt>
                <c:pt idx="57">
                  <c:v>0.39215843267684908</c:v>
                </c:pt>
                <c:pt idx="58">
                  <c:v>0.4062393077441695</c:v>
                </c:pt>
                <c:pt idx="59">
                  <c:v>0.54184293489869439</c:v>
                </c:pt>
                <c:pt idx="60">
                  <c:v>0.36782858461277201</c:v>
                </c:pt>
                <c:pt idx="61">
                  <c:v>0.36115291963640211</c:v>
                </c:pt>
                <c:pt idx="62">
                  <c:v>0.44758923097439707</c:v>
                </c:pt>
                <c:pt idx="63">
                  <c:v>0.37266649717239947</c:v>
                </c:pt>
                <c:pt idx="64">
                  <c:v>0.42993254775323692</c:v>
                </c:pt>
                <c:pt idx="65">
                  <c:v>0.39035876871294939</c:v>
                </c:pt>
                <c:pt idx="66">
                  <c:v>0.40510023459691613</c:v>
                </c:pt>
                <c:pt idx="67">
                  <c:v>0.36256969279194223</c:v>
                </c:pt>
                <c:pt idx="68">
                  <c:v>0.39861470322630932</c:v>
                </c:pt>
                <c:pt idx="69">
                  <c:v>0.4499037989661116</c:v>
                </c:pt>
                <c:pt idx="70">
                  <c:v>0.41896989468627671</c:v>
                </c:pt>
                <c:pt idx="71">
                  <c:v>0.35563382874145172</c:v>
                </c:pt>
                <c:pt idx="72">
                  <c:v>0.34777806990970256</c:v>
                </c:pt>
                <c:pt idx="73">
                  <c:v>0.41569431860764045</c:v>
                </c:pt>
                <c:pt idx="74">
                  <c:v>0.45728906972113303</c:v>
                </c:pt>
                <c:pt idx="75">
                  <c:v>0.41541300729547737</c:v>
                </c:pt>
                <c:pt idx="76">
                  <c:v>0.34662310085222647</c:v>
                </c:pt>
                <c:pt idx="77">
                  <c:v>0.38455957027379511</c:v>
                </c:pt>
                <c:pt idx="78">
                  <c:v>0.42006038499335618</c:v>
                </c:pt>
                <c:pt idx="79">
                  <c:v>0.40556084560321587</c:v>
                </c:pt>
                <c:pt idx="80">
                  <c:v>0.38075310165958792</c:v>
                </c:pt>
                <c:pt idx="81">
                  <c:v>0.39639677619557656</c:v>
                </c:pt>
                <c:pt idx="82">
                  <c:v>0.38197177782133135</c:v>
                </c:pt>
                <c:pt idx="83">
                  <c:v>0.33036896163201995</c:v>
                </c:pt>
                <c:pt idx="84">
                  <c:v>0.35256344880098445</c:v>
                </c:pt>
                <c:pt idx="85">
                  <c:v>0.3655388018946652</c:v>
                </c:pt>
                <c:pt idx="86">
                  <c:v>0.38707806890402924</c:v>
                </c:pt>
                <c:pt idx="87">
                  <c:v>0.33767052421515348</c:v>
                </c:pt>
                <c:pt idx="88">
                  <c:v>0.41867728647481012</c:v>
                </c:pt>
                <c:pt idx="89">
                  <c:v>0.3905451366856113</c:v>
                </c:pt>
                <c:pt idx="90">
                  <c:v>0.37584947571576022</c:v>
                </c:pt>
                <c:pt idx="91">
                  <c:v>0.36804946060024618</c:v>
                </c:pt>
                <c:pt idx="92">
                  <c:v>0.34910258505426511</c:v>
                </c:pt>
                <c:pt idx="93">
                  <c:v>0.33465588799092127</c:v>
                </c:pt>
                <c:pt idx="94">
                  <c:v>0.3647952128205687</c:v>
                </c:pt>
                <c:pt idx="95">
                  <c:v>0.35486085538282819</c:v>
                </c:pt>
                <c:pt idx="96">
                  <c:v>0.3172065923829297</c:v>
                </c:pt>
                <c:pt idx="97">
                  <c:v>0.35886255046723919</c:v>
                </c:pt>
                <c:pt idx="98">
                  <c:v>0.35221410916623985</c:v>
                </c:pt>
                <c:pt idx="99">
                  <c:v>0.41730613303831382</c:v>
                </c:pt>
                <c:pt idx="100">
                  <c:v>0.36483465937059556</c:v>
                </c:pt>
                <c:pt idx="101">
                  <c:v>0.34812639097155845</c:v>
                </c:pt>
                <c:pt idx="102">
                  <c:v>0.46744285245162903</c:v>
                </c:pt>
                <c:pt idx="103">
                  <c:v>0.4244218215023069</c:v>
                </c:pt>
                <c:pt idx="104">
                  <c:v>0.4153709988803086</c:v>
                </c:pt>
                <c:pt idx="105">
                  <c:v>0.33239271163128331</c:v>
                </c:pt>
                <c:pt idx="106">
                  <c:v>0.43303212678316189</c:v>
                </c:pt>
                <c:pt idx="107">
                  <c:v>0.35440691139906821</c:v>
                </c:pt>
                <c:pt idx="108">
                  <c:v>0.38443907001455824</c:v>
                </c:pt>
                <c:pt idx="109">
                  <c:v>0.51997787889439118</c:v>
                </c:pt>
                <c:pt idx="110">
                  <c:v>0.35967790263117383</c:v>
                </c:pt>
                <c:pt idx="111">
                  <c:v>0.34268005087348918</c:v>
                </c:pt>
                <c:pt idx="112">
                  <c:v>0.45354078322492253</c:v>
                </c:pt>
                <c:pt idx="113">
                  <c:v>0.38464855650519425</c:v>
                </c:pt>
                <c:pt idx="114">
                  <c:v>0.32196304997736153</c:v>
                </c:pt>
                <c:pt idx="115">
                  <c:v>0.38601458621140411</c:v>
                </c:pt>
                <c:pt idx="116">
                  <c:v>0.45939705261165148</c:v>
                </c:pt>
                <c:pt idx="117">
                  <c:v>0.35755772773184497</c:v>
                </c:pt>
                <c:pt idx="118">
                  <c:v>0.39560031392883782</c:v>
                </c:pt>
                <c:pt idx="119">
                  <c:v>0.42358980178202288</c:v>
                </c:pt>
                <c:pt idx="120">
                  <c:v>0.30271964625758668</c:v>
                </c:pt>
                <c:pt idx="121">
                  <c:v>0.37688838919569256</c:v>
                </c:pt>
                <c:pt idx="122">
                  <c:v>0.43855615621332567</c:v>
                </c:pt>
                <c:pt idx="123">
                  <c:v>0.40337616108764596</c:v>
                </c:pt>
                <c:pt idx="124">
                  <c:v>0.33649573928512999</c:v>
                </c:pt>
                <c:pt idx="125">
                  <c:v>0.38309961580097146</c:v>
                </c:pt>
                <c:pt idx="126">
                  <c:v>0.34605624960712339</c:v>
                </c:pt>
                <c:pt idx="127">
                  <c:v>0.36993122771208897</c:v>
                </c:pt>
                <c:pt idx="128">
                  <c:v>0.42712798447069683</c:v>
                </c:pt>
                <c:pt idx="129">
                  <c:v>0.44023711013700378</c:v>
                </c:pt>
                <c:pt idx="130">
                  <c:v>0.31694901690564253</c:v>
                </c:pt>
                <c:pt idx="131">
                  <c:v>0.34847600839890952</c:v>
                </c:pt>
                <c:pt idx="132">
                  <c:v>0.37711247523105623</c:v>
                </c:pt>
                <c:pt idx="133">
                  <c:v>0.40028460717744468</c:v>
                </c:pt>
                <c:pt idx="134">
                  <c:v>0.35101636004746711</c:v>
                </c:pt>
                <c:pt idx="135">
                  <c:v>0.35599415661704881</c:v>
                </c:pt>
                <c:pt idx="136">
                  <c:v>0.39794420447338924</c:v>
                </c:pt>
                <c:pt idx="137">
                  <c:v>0.38416670979747164</c:v>
                </c:pt>
                <c:pt idx="138">
                  <c:v>0.42282244600720598</c:v>
                </c:pt>
                <c:pt idx="139">
                  <c:v>0.36118221132339323</c:v>
                </c:pt>
                <c:pt idx="140">
                  <c:v>0.35003198651581191</c:v>
                </c:pt>
                <c:pt idx="141">
                  <c:v>0.44788881486685428</c:v>
                </c:pt>
                <c:pt idx="142">
                  <c:v>0.52202632156972761</c:v>
                </c:pt>
                <c:pt idx="143">
                  <c:v>0.4285520110998341</c:v>
                </c:pt>
                <c:pt idx="144">
                  <c:v>0.41713115456249128</c:v>
                </c:pt>
                <c:pt idx="145">
                  <c:v>0.35080227454591306</c:v>
                </c:pt>
                <c:pt idx="146">
                  <c:v>0.36472221509692693</c:v>
                </c:pt>
                <c:pt idx="147">
                  <c:v>0.37246370857014893</c:v>
                </c:pt>
                <c:pt idx="148">
                  <c:v>0.39479002376349814</c:v>
                </c:pt>
                <c:pt idx="149">
                  <c:v>0.37722535162655485</c:v>
                </c:pt>
                <c:pt idx="150">
                  <c:v>0.35064893302749894</c:v>
                </c:pt>
                <c:pt idx="151">
                  <c:v>0.40054394200790272</c:v>
                </c:pt>
                <c:pt idx="152">
                  <c:v>0.42991307140498486</c:v>
                </c:pt>
                <c:pt idx="153">
                  <c:v>0.4238233327659845</c:v>
                </c:pt>
                <c:pt idx="154">
                  <c:v>0.36754881659286348</c:v>
                </c:pt>
                <c:pt idx="155">
                  <c:v>0.41571188127349812</c:v>
                </c:pt>
                <c:pt idx="156">
                  <c:v>0.36290893929534251</c:v>
                </c:pt>
                <c:pt idx="157">
                  <c:v>0.4037159323104122</c:v>
                </c:pt>
                <c:pt idx="158">
                  <c:v>0.41763173683818378</c:v>
                </c:pt>
                <c:pt idx="159">
                  <c:v>0.4872305753495903</c:v>
                </c:pt>
                <c:pt idx="160">
                  <c:v>0.34670853751143949</c:v>
                </c:pt>
                <c:pt idx="161">
                  <c:v>0.3372522302824747</c:v>
                </c:pt>
                <c:pt idx="162">
                  <c:v>0.38650035288145274</c:v>
                </c:pt>
                <c:pt idx="163">
                  <c:v>0.40385112471191253</c:v>
                </c:pt>
                <c:pt idx="164">
                  <c:v>0.34593207631232004</c:v>
                </c:pt>
                <c:pt idx="165">
                  <c:v>0.46364141497017114</c:v>
                </c:pt>
                <c:pt idx="166">
                  <c:v>0.36494698018088256</c:v>
                </c:pt>
                <c:pt idx="167">
                  <c:v>0.3899796744035367</c:v>
                </c:pt>
                <c:pt idx="168">
                  <c:v>0.40203593522793124</c:v>
                </c:pt>
                <c:pt idx="169">
                  <c:v>0.33002431360572931</c:v>
                </c:pt>
                <c:pt idx="170">
                  <c:v>0.47463595245511137</c:v>
                </c:pt>
                <c:pt idx="171">
                  <c:v>0.40258047046703388</c:v>
                </c:pt>
                <c:pt idx="172">
                  <c:v>0.37971563887437548</c:v>
                </c:pt>
                <c:pt idx="173">
                  <c:v>0.38880711181435978</c:v>
                </c:pt>
                <c:pt idx="174">
                  <c:v>0.42573757074686347</c:v>
                </c:pt>
                <c:pt idx="175">
                  <c:v>0.44064444669467573</c:v>
                </c:pt>
                <c:pt idx="176">
                  <c:v>0.37771133435751975</c:v>
                </c:pt>
                <c:pt idx="177">
                  <c:v>0.37846924518373865</c:v>
                </c:pt>
                <c:pt idx="178">
                  <c:v>0.33175934449000755</c:v>
                </c:pt>
                <c:pt idx="179">
                  <c:v>0.35776440543057703</c:v>
                </c:pt>
                <c:pt idx="180">
                  <c:v>0.38429659327361632</c:v>
                </c:pt>
                <c:pt idx="181">
                  <c:v>0.35620145163268274</c:v>
                </c:pt>
                <c:pt idx="182">
                  <c:v>0.3934363403953236</c:v>
                </c:pt>
                <c:pt idx="183">
                  <c:v>0.34273767740627548</c:v>
                </c:pt>
                <c:pt idx="184">
                  <c:v>0.39329296854487467</c:v>
                </c:pt>
                <c:pt idx="185">
                  <c:v>0.3352021208515033</c:v>
                </c:pt>
                <c:pt idx="186">
                  <c:v>0.3433639762690246</c:v>
                </c:pt>
                <c:pt idx="187">
                  <c:v>0.38231821606663735</c:v>
                </c:pt>
                <c:pt idx="188">
                  <c:v>0.42535443301174447</c:v>
                </c:pt>
                <c:pt idx="189">
                  <c:v>0.38008266463835677</c:v>
                </c:pt>
                <c:pt idx="190">
                  <c:v>0.38886550999327274</c:v>
                </c:pt>
                <c:pt idx="191">
                  <c:v>0.34827571993011069</c:v>
                </c:pt>
                <c:pt idx="192">
                  <c:v>0.39702548259424281</c:v>
                </c:pt>
                <c:pt idx="193">
                  <c:v>0.4280973880674821</c:v>
                </c:pt>
                <c:pt idx="194">
                  <c:v>0.39018650643149488</c:v>
                </c:pt>
                <c:pt idx="195">
                  <c:v>0.40507810378598624</c:v>
                </c:pt>
                <c:pt idx="196">
                  <c:v>0.34103459267166614</c:v>
                </c:pt>
                <c:pt idx="197">
                  <c:v>0.36905908239318613</c:v>
                </c:pt>
                <c:pt idx="198">
                  <c:v>0.38371504988624971</c:v>
                </c:pt>
                <c:pt idx="199">
                  <c:v>0.40471080022939848</c:v>
                </c:pt>
                <c:pt idx="200">
                  <c:v>0.34728751903366417</c:v>
                </c:pt>
                <c:pt idx="201">
                  <c:v>0.40151275915363188</c:v>
                </c:pt>
                <c:pt idx="202">
                  <c:v>0.41333947068808224</c:v>
                </c:pt>
                <c:pt idx="203">
                  <c:v>0.37150186710541044</c:v>
                </c:pt>
                <c:pt idx="204">
                  <c:v>0.40600648667464567</c:v>
                </c:pt>
                <c:pt idx="205">
                  <c:v>0.36782836855185574</c:v>
                </c:pt>
                <c:pt idx="206">
                  <c:v>0.34717186471210726</c:v>
                </c:pt>
                <c:pt idx="207">
                  <c:v>0.36099735577714137</c:v>
                </c:pt>
                <c:pt idx="208">
                  <c:v>0.37045461984730338</c:v>
                </c:pt>
                <c:pt idx="209">
                  <c:v>0.3823197593588919</c:v>
                </c:pt>
                <c:pt idx="210">
                  <c:v>0.44800737057785101</c:v>
                </c:pt>
                <c:pt idx="211">
                  <c:v>0.38697164347015406</c:v>
                </c:pt>
                <c:pt idx="212">
                  <c:v>0.50858995621376035</c:v>
                </c:pt>
                <c:pt idx="213">
                  <c:v>0.31819843544909704</c:v>
                </c:pt>
                <c:pt idx="214">
                  <c:v>0.40786244993999204</c:v>
                </c:pt>
                <c:pt idx="215">
                  <c:v>0.33273458173151571</c:v>
                </c:pt>
                <c:pt idx="216">
                  <c:v>0.41070824999157424</c:v>
                </c:pt>
                <c:pt idx="217">
                  <c:v>0.34009012867771476</c:v>
                </c:pt>
                <c:pt idx="218">
                  <c:v>0.3796015895767621</c:v>
                </c:pt>
                <c:pt idx="219">
                  <c:v>0.47318883817384577</c:v>
                </c:pt>
                <c:pt idx="220">
                  <c:v>0.39948073710788407</c:v>
                </c:pt>
                <c:pt idx="221">
                  <c:v>0.36896700957727785</c:v>
                </c:pt>
                <c:pt idx="222">
                  <c:v>0.36380417226637374</c:v>
                </c:pt>
                <c:pt idx="223">
                  <c:v>0.39215942038389201</c:v>
                </c:pt>
                <c:pt idx="224">
                  <c:v>0.33347891158589571</c:v>
                </c:pt>
                <c:pt idx="225">
                  <c:v>0.34447773942330301</c:v>
                </c:pt>
                <c:pt idx="226">
                  <c:v>0.37176126366755863</c:v>
                </c:pt>
                <c:pt idx="227">
                  <c:v>0.43434432645553234</c:v>
                </c:pt>
                <c:pt idx="228">
                  <c:v>0.3696393911467491</c:v>
                </c:pt>
                <c:pt idx="229">
                  <c:v>0.53459020208249552</c:v>
                </c:pt>
                <c:pt idx="230">
                  <c:v>0.38172383248771274</c:v>
                </c:pt>
                <c:pt idx="231">
                  <c:v>0.41796823628137031</c:v>
                </c:pt>
                <c:pt idx="232">
                  <c:v>0.37762247158950091</c:v>
                </c:pt>
                <c:pt idx="233">
                  <c:v>0.37660207761662468</c:v>
                </c:pt>
                <c:pt idx="234">
                  <c:v>0.37699052427709945</c:v>
                </c:pt>
                <c:pt idx="235">
                  <c:v>0.36466850852646787</c:v>
                </c:pt>
                <c:pt idx="236">
                  <c:v>0.33784016289977586</c:v>
                </c:pt>
                <c:pt idx="237">
                  <c:v>0.32907355297937924</c:v>
                </c:pt>
                <c:pt idx="238">
                  <c:v>0.36197654384682126</c:v>
                </c:pt>
                <c:pt idx="239">
                  <c:v>0.37871348661594761</c:v>
                </c:pt>
                <c:pt idx="240">
                  <c:v>0.35273379740004329</c:v>
                </c:pt>
                <c:pt idx="241">
                  <c:v>0.34017423810558822</c:v>
                </c:pt>
                <c:pt idx="242">
                  <c:v>0.40115172136359828</c:v>
                </c:pt>
                <c:pt idx="243">
                  <c:v>0.43084969547428303</c:v>
                </c:pt>
                <c:pt idx="244">
                  <c:v>0.32227217141595138</c:v>
                </c:pt>
                <c:pt idx="245">
                  <c:v>0.35919266068049116</c:v>
                </c:pt>
                <c:pt idx="246">
                  <c:v>0.35709310416568335</c:v>
                </c:pt>
                <c:pt idx="247">
                  <c:v>0.43006474616776402</c:v>
                </c:pt>
                <c:pt idx="248">
                  <c:v>0.37612445952968021</c:v>
                </c:pt>
                <c:pt idx="249">
                  <c:v>0.39161800259514423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F-404B-BECA-22EA82802EB0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0.317080380399059</c:v>
                </c:pt>
                <c:pt idx="1">
                  <c:v>0.317080380399059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F-404B-BECA-22EA82802EB0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2-4C11-8BB4-941C1E4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A3000_IW1!$M$2:$M$123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A3000_IW1!$N$2:$N$123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10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12</c:v>
                </c:pt>
                <c:pt idx="61">
                  <c:v>17</c:v>
                </c:pt>
                <c:pt idx="62">
                  <c:v>15</c:v>
                </c:pt>
                <c:pt idx="63">
                  <c:v>16</c:v>
                </c:pt>
                <c:pt idx="64">
                  <c:v>9</c:v>
                </c:pt>
                <c:pt idx="65">
                  <c:v>17</c:v>
                </c:pt>
                <c:pt idx="66">
                  <c:v>4</c:v>
                </c:pt>
                <c:pt idx="67">
                  <c:v>13</c:v>
                </c:pt>
                <c:pt idx="68">
                  <c:v>9</c:v>
                </c:pt>
                <c:pt idx="69">
                  <c:v>10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4-4A00-A676-91F35006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A3000_IW1!$M$2:$M$122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A3000_IW1!$O$2:$O$122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1.6E-2</c:v>
                </c:pt>
                <c:pt idx="52">
                  <c:v>2.8000000000000001E-2</c:v>
                </c:pt>
                <c:pt idx="53">
                  <c:v>0.04</c:v>
                </c:pt>
                <c:pt idx="54">
                  <c:v>0.08</c:v>
                </c:pt>
                <c:pt idx="55">
                  <c:v>0.128</c:v>
                </c:pt>
                <c:pt idx="56">
                  <c:v>0.184</c:v>
                </c:pt>
                <c:pt idx="57">
                  <c:v>0.24399999999999999</c:v>
                </c:pt>
                <c:pt idx="58">
                  <c:v>0.308</c:v>
                </c:pt>
                <c:pt idx="59">
                  <c:v>0.376</c:v>
                </c:pt>
                <c:pt idx="60">
                  <c:v>0.42399999999999999</c:v>
                </c:pt>
                <c:pt idx="61">
                  <c:v>0.49199999999999999</c:v>
                </c:pt>
                <c:pt idx="62">
                  <c:v>0.55200000000000005</c:v>
                </c:pt>
                <c:pt idx="63">
                  <c:v>0.61599999999999999</c:v>
                </c:pt>
                <c:pt idx="64">
                  <c:v>0.65200000000000002</c:v>
                </c:pt>
                <c:pt idx="65">
                  <c:v>0.72</c:v>
                </c:pt>
                <c:pt idx="66">
                  <c:v>0.73599999999999999</c:v>
                </c:pt>
                <c:pt idx="67">
                  <c:v>0.78800000000000003</c:v>
                </c:pt>
                <c:pt idx="68">
                  <c:v>0.82399999999999995</c:v>
                </c:pt>
                <c:pt idx="69">
                  <c:v>0.86399999999999999</c:v>
                </c:pt>
                <c:pt idx="70">
                  <c:v>0.88</c:v>
                </c:pt>
                <c:pt idx="71">
                  <c:v>0.89600000000000002</c:v>
                </c:pt>
                <c:pt idx="72">
                  <c:v>0.92</c:v>
                </c:pt>
                <c:pt idx="73">
                  <c:v>0.92400000000000004</c:v>
                </c:pt>
                <c:pt idx="74">
                  <c:v>0.94</c:v>
                </c:pt>
                <c:pt idx="75">
                  <c:v>0.94799999999999995</c:v>
                </c:pt>
                <c:pt idx="76">
                  <c:v>0.95599999999999996</c:v>
                </c:pt>
                <c:pt idx="77">
                  <c:v>0.96</c:v>
                </c:pt>
                <c:pt idx="78">
                  <c:v>0.97599999999999998</c:v>
                </c:pt>
                <c:pt idx="79">
                  <c:v>0.97599999999999998</c:v>
                </c:pt>
                <c:pt idx="80">
                  <c:v>0.97599999999999998</c:v>
                </c:pt>
                <c:pt idx="81">
                  <c:v>0.97599999999999998</c:v>
                </c:pt>
                <c:pt idx="82">
                  <c:v>0.98</c:v>
                </c:pt>
                <c:pt idx="83">
                  <c:v>0.98</c:v>
                </c:pt>
                <c:pt idx="84">
                  <c:v>0.98799999999999999</c:v>
                </c:pt>
                <c:pt idx="85">
                  <c:v>0.98799999999999999</c:v>
                </c:pt>
                <c:pt idx="86">
                  <c:v>0.99199999999999999</c:v>
                </c:pt>
                <c:pt idx="87">
                  <c:v>0.996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8-44EB-8136-0A8630DAFC0C}"/>
            </c:ext>
          </c:extLst>
        </c:ser>
        <c:ser>
          <c:idx val="2"/>
          <c:order val="1"/>
          <c:tx>
            <c:strRef>
              <c:f>A3000_IW1!$Y$4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A3000_IW1!$AD$4:$AD$6</c:f>
              <c:numCache>
                <c:formatCode>General</c:formatCode>
                <c:ptCount val="3"/>
                <c:pt idx="0">
                  <c:v>0.40744162809954521</c:v>
                </c:pt>
                <c:pt idx="1">
                  <c:v>0.40744162809954521</c:v>
                </c:pt>
              </c:numCache>
            </c:numRef>
          </c:xVal>
          <c:y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8-44EB-8136-0A8630DAFC0C}"/>
            </c:ext>
          </c:extLst>
        </c:ser>
        <c:ser>
          <c:idx val="3"/>
          <c:order val="2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A3000_IW1!$AD$8:$AD$9</c:f>
              <c:numCache>
                <c:formatCode>General</c:formatCode>
                <c:ptCount val="2"/>
                <c:pt idx="0" formatCode="0.000">
                  <c:v>0.317080380399059</c:v>
                </c:pt>
                <c:pt idx="1">
                  <c:v>0.317080380399059</c:v>
                </c:pt>
              </c:numCache>
            </c:numRef>
          </c:xVal>
          <c:y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8-44EB-8136-0A8630DA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A3000_IW1!$D$1:$D$2270</c:f>
              <c:numCache>
                <c:formatCode>General</c:formatCode>
                <c:ptCount val="2270"/>
                <c:pt idx="0">
                  <c:v>0.31230000000000002</c:v>
                </c:pt>
                <c:pt idx="1">
                  <c:v>0.83689999999999998</c:v>
                </c:pt>
                <c:pt idx="2">
                  <c:v>0.72040000000000004</c:v>
                </c:pt>
                <c:pt idx="3">
                  <c:v>7.3000000000000001E-3</c:v>
                </c:pt>
                <c:pt idx="4">
                  <c:v>0.20610000000000001</c:v>
                </c:pt>
                <c:pt idx="5">
                  <c:v>0.44969999999999999</c:v>
                </c:pt>
                <c:pt idx="6">
                  <c:v>0.48159999999999997</c:v>
                </c:pt>
                <c:pt idx="7">
                  <c:v>0.9083</c:v>
                </c:pt>
                <c:pt idx="8">
                  <c:v>0.9153</c:v>
                </c:pt>
                <c:pt idx="9">
                  <c:v>0.63090000000000002</c:v>
                </c:pt>
                <c:pt idx="10">
                  <c:v>0.52529999999999999</c:v>
                </c:pt>
                <c:pt idx="11">
                  <c:v>0.99680000000000002</c:v>
                </c:pt>
                <c:pt idx="12">
                  <c:v>0.9839</c:v>
                </c:pt>
                <c:pt idx="13">
                  <c:v>0.48499999999999999</c:v>
                </c:pt>
                <c:pt idx="14">
                  <c:v>0.73750000000000004</c:v>
                </c:pt>
                <c:pt idx="15">
                  <c:v>0.70420000000000005</c:v>
                </c:pt>
                <c:pt idx="16">
                  <c:v>0.28570000000000001</c:v>
                </c:pt>
                <c:pt idx="17">
                  <c:v>7.3700000000000002E-2</c:v>
                </c:pt>
                <c:pt idx="18">
                  <c:v>7.1999999999999998E-3</c:v>
                </c:pt>
                <c:pt idx="19">
                  <c:v>0.63490000000000002</c:v>
                </c:pt>
                <c:pt idx="20">
                  <c:v>0.9143</c:v>
                </c:pt>
                <c:pt idx="21">
                  <c:v>0.8206</c:v>
                </c:pt>
                <c:pt idx="22">
                  <c:v>9.9099999999999994E-2</c:v>
                </c:pt>
                <c:pt idx="23">
                  <c:v>0.36309999999999998</c:v>
                </c:pt>
                <c:pt idx="24">
                  <c:v>3.9399999999999998E-2</c:v>
                </c:pt>
                <c:pt idx="25">
                  <c:v>0.18790000000000001</c:v>
                </c:pt>
                <c:pt idx="26">
                  <c:v>0.52349999999999997</c:v>
                </c:pt>
                <c:pt idx="27">
                  <c:v>0.3654</c:v>
                </c:pt>
                <c:pt idx="28">
                  <c:v>0.84840000000000004</c:v>
                </c:pt>
                <c:pt idx="29">
                  <c:v>0.78749999999999998</c:v>
                </c:pt>
                <c:pt idx="30">
                  <c:v>0.66910000000000003</c:v>
                </c:pt>
                <c:pt idx="31">
                  <c:v>0.21310000000000001</c:v>
                </c:pt>
                <c:pt idx="32">
                  <c:v>0.51749999999999996</c:v>
                </c:pt>
                <c:pt idx="33">
                  <c:v>0.10680000000000001</c:v>
                </c:pt>
                <c:pt idx="34">
                  <c:v>0.1239</c:v>
                </c:pt>
                <c:pt idx="35">
                  <c:v>0.31480000000000002</c:v>
                </c:pt>
                <c:pt idx="36">
                  <c:v>0.61599999999999999</c:v>
                </c:pt>
                <c:pt idx="37">
                  <c:v>0.83860000000000001</c:v>
                </c:pt>
                <c:pt idx="38">
                  <c:v>0.68130000000000002</c:v>
                </c:pt>
                <c:pt idx="39">
                  <c:v>0.62129999999999996</c:v>
                </c:pt>
                <c:pt idx="40">
                  <c:v>0.24909999999999999</c:v>
                </c:pt>
                <c:pt idx="41">
                  <c:v>0.7369</c:v>
                </c:pt>
                <c:pt idx="42">
                  <c:v>0.53990000000000005</c:v>
                </c:pt>
                <c:pt idx="43">
                  <c:v>0.155</c:v>
                </c:pt>
                <c:pt idx="44">
                  <c:v>0.2606</c:v>
                </c:pt>
                <c:pt idx="45">
                  <c:v>0.41860000000000003</c:v>
                </c:pt>
                <c:pt idx="46">
                  <c:v>0.79220000000000002</c:v>
                </c:pt>
                <c:pt idx="47">
                  <c:v>0.23480000000000001</c:v>
                </c:pt>
                <c:pt idx="48">
                  <c:v>6.4500000000000002E-2</c:v>
                </c:pt>
                <c:pt idx="49">
                  <c:v>5.6300000000000003E-2</c:v>
                </c:pt>
                <c:pt idx="50">
                  <c:v>0.62570000000000003</c:v>
                </c:pt>
                <c:pt idx="51">
                  <c:v>0.46729999999999999</c:v>
                </c:pt>
                <c:pt idx="52">
                  <c:v>0.83150000000000002</c:v>
                </c:pt>
                <c:pt idx="53">
                  <c:v>0.73570000000000002</c:v>
                </c:pt>
                <c:pt idx="54">
                  <c:v>0.53059999999999996</c:v>
                </c:pt>
                <c:pt idx="55">
                  <c:v>0.3679</c:v>
                </c:pt>
                <c:pt idx="56">
                  <c:v>0.37440000000000001</c:v>
                </c:pt>
                <c:pt idx="57">
                  <c:v>0.76859999999999995</c:v>
                </c:pt>
                <c:pt idx="58">
                  <c:v>5.4600000000000003E-2</c:v>
                </c:pt>
                <c:pt idx="59">
                  <c:v>1.4800000000000001E-2</c:v>
                </c:pt>
                <c:pt idx="60">
                  <c:v>0.96819999999999995</c:v>
                </c:pt>
                <c:pt idx="61">
                  <c:v>0.68469999999999998</c:v>
                </c:pt>
                <c:pt idx="62">
                  <c:v>0.89080000000000004</c:v>
                </c:pt>
                <c:pt idx="63">
                  <c:v>0.82609999999999995</c:v>
                </c:pt>
                <c:pt idx="64">
                  <c:v>0.18679999999999999</c:v>
                </c:pt>
                <c:pt idx="65">
                  <c:v>0.88160000000000005</c:v>
                </c:pt>
                <c:pt idx="66">
                  <c:v>0.54649999999999999</c:v>
                </c:pt>
                <c:pt idx="67">
                  <c:v>0.66020000000000001</c:v>
                </c:pt>
                <c:pt idx="68">
                  <c:v>0.36980000000000002</c:v>
                </c:pt>
                <c:pt idx="69">
                  <c:v>0.1113</c:v>
                </c:pt>
                <c:pt idx="70">
                  <c:v>0.18590000000000001</c:v>
                </c:pt>
                <c:pt idx="71">
                  <c:v>0.32869999999999999</c:v>
                </c:pt>
                <c:pt idx="72">
                  <c:v>0.75109999999999999</c:v>
                </c:pt>
                <c:pt idx="73">
                  <c:v>0.1825</c:v>
                </c:pt>
                <c:pt idx="74">
                  <c:v>0.2072</c:v>
                </c:pt>
                <c:pt idx="75">
                  <c:v>0.85699999999999998</c:v>
                </c:pt>
                <c:pt idx="76">
                  <c:v>0.50049999999999994</c:v>
                </c:pt>
                <c:pt idx="77">
                  <c:v>0.51890000000000003</c:v>
                </c:pt>
                <c:pt idx="78">
                  <c:v>5.7599999999999998E-2</c:v>
                </c:pt>
                <c:pt idx="79">
                  <c:v>0.69450000000000001</c:v>
                </c:pt>
                <c:pt idx="80">
                  <c:v>0.29970000000000002</c:v>
                </c:pt>
                <c:pt idx="81">
                  <c:v>0.8639</c:v>
                </c:pt>
                <c:pt idx="82">
                  <c:v>0.51900000000000002</c:v>
                </c:pt>
                <c:pt idx="83">
                  <c:v>0.38469999999999999</c:v>
                </c:pt>
                <c:pt idx="84">
                  <c:v>0.4199</c:v>
                </c:pt>
                <c:pt idx="85">
                  <c:v>0.69020000000000004</c:v>
                </c:pt>
                <c:pt idx="86">
                  <c:v>0.89370000000000005</c:v>
                </c:pt>
                <c:pt idx="87">
                  <c:v>0.58850000000000002</c:v>
                </c:pt>
                <c:pt idx="88">
                  <c:v>0.78920000000000001</c:v>
                </c:pt>
                <c:pt idx="89">
                  <c:v>0.28770000000000001</c:v>
                </c:pt>
                <c:pt idx="90">
                  <c:v>0.90539999999999998</c:v>
                </c:pt>
                <c:pt idx="91">
                  <c:v>0.82720000000000005</c:v>
                </c:pt>
                <c:pt idx="92">
                  <c:v>0.42880000000000001</c:v>
                </c:pt>
                <c:pt idx="93">
                  <c:v>0.76019999999999999</c:v>
                </c:pt>
                <c:pt idx="94">
                  <c:v>0.60540000000000005</c:v>
                </c:pt>
                <c:pt idx="95">
                  <c:v>0.1862</c:v>
                </c:pt>
                <c:pt idx="96">
                  <c:v>0.53859999999999997</c:v>
                </c:pt>
                <c:pt idx="97">
                  <c:v>0.52359999999999995</c:v>
                </c:pt>
                <c:pt idx="98">
                  <c:v>0.46589999999999998</c:v>
                </c:pt>
                <c:pt idx="99">
                  <c:v>0.55730000000000002</c:v>
                </c:pt>
                <c:pt idx="100">
                  <c:v>0.93799999999999994</c:v>
                </c:pt>
                <c:pt idx="101">
                  <c:v>0.83089999999999997</c:v>
                </c:pt>
                <c:pt idx="102">
                  <c:v>5.5E-2</c:v>
                </c:pt>
                <c:pt idx="103">
                  <c:v>0.15329999999999999</c:v>
                </c:pt>
                <c:pt idx="104">
                  <c:v>4.3099999999999999E-2</c:v>
                </c:pt>
                <c:pt idx="105">
                  <c:v>0.43759999999999999</c:v>
                </c:pt>
                <c:pt idx="106">
                  <c:v>0.87260000000000004</c:v>
                </c:pt>
                <c:pt idx="107">
                  <c:v>0.57509999999999994</c:v>
                </c:pt>
                <c:pt idx="108">
                  <c:v>0.8095</c:v>
                </c:pt>
                <c:pt idx="109">
                  <c:v>0.97629999999999995</c:v>
                </c:pt>
                <c:pt idx="110">
                  <c:v>7.7600000000000002E-2</c:v>
                </c:pt>
                <c:pt idx="111">
                  <c:v>0.97840000000000005</c:v>
                </c:pt>
                <c:pt idx="112">
                  <c:v>0.95399999999999996</c:v>
                </c:pt>
                <c:pt idx="113">
                  <c:v>0.30680000000000002</c:v>
                </c:pt>
                <c:pt idx="114">
                  <c:v>0.46079999999999999</c:v>
                </c:pt>
                <c:pt idx="115">
                  <c:v>0.48220000000000002</c:v>
                </c:pt>
                <c:pt idx="116">
                  <c:v>6.6699999999999995E-2</c:v>
                </c:pt>
                <c:pt idx="117">
                  <c:v>0.37669999999999998</c:v>
                </c:pt>
                <c:pt idx="118">
                  <c:v>0.35120000000000001</c:v>
                </c:pt>
                <c:pt idx="119">
                  <c:v>0.22950000000000001</c:v>
                </c:pt>
                <c:pt idx="120">
                  <c:v>0.35320000000000001</c:v>
                </c:pt>
                <c:pt idx="121">
                  <c:v>0.93859999999999999</c:v>
                </c:pt>
                <c:pt idx="122">
                  <c:v>0.15989999999999999</c:v>
                </c:pt>
                <c:pt idx="123">
                  <c:v>0.69110000000000005</c:v>
                </c:pt>
                <c:pt idx="124">
                  <c:v>0.82169999999999999</c:v>
                </c:pt>
                <c:pt idx="125">
                  <c:v>0.24399999999999999</c:v>
                </c:pt>
                <c:pt idx="126">
                  <c:v>0.75449999999999995</c:v>
                </c:pt>
                <c:pt idx="127">
                  <c:v>0.31780000000000003</c:v>
                </c:pt>
                <c:pt idx="128">
                  <c:v>0.1845</c:v>
                </c:pt>
                <c:pt idx="129">
                  <c:v>0.91830000000000001</c:v>
                </c:pt>
                <c:pt idx="130">
                  <c:v>0.82730000000000004</c:v>
                </c:pt>
                <c:pt idx="131">
                  <c:v>0.71809999999999996</c:v>
                </c:pt>
                <c:pt idx="132">
                  <c:v>0.53639999999999999</c:v>
                </c:pt>
                <c:pt idx="133">
                  <c:v>0.21060000000000001</c:v>
                </c:pt>
                <c:pt idx="134">
                  <c:v>0.57030000000000003</c:v>
                </c:pt>
                <c:pt idx="135">
                  <c:v>0.94469999999999998</c:v>
                </c:pt>
                <c:pt idx="136">
                  <c:v>0.87990000000000002</c:v>
                </c:pt>
                <c:pt idx="137">
                  <c:v>0.60319999999999996</c:v>
                </c:pt>
                <c:pt idx="138">
                  <c:v>0.28520000000000001</c:v>
                </c:pt>
                <c:pt idx="139">
                  <c:v>0.74480000000000002</c:v>
                </c:pt>
                <c:pt idx="140">
                  <c:v>0.3659</c:v>
                </c:pt>
                <c:pt idx="141">
                  <c:v>0.1961</c:v>
                </c:pt>
                <c:pt idx="142">
                  <c:v>0.96530000000000005</c:v>
                </c:pt>
                <c:pt idx="143">
                  <c:v>0.15310000000000001</c:v>
                </c:pt>
                <c:pt idx="144">
                  <c:v>0.1769</c:v>
                </c:pt>
                <c:pt idx="145">
                  <c:v>0.52669999999999995</c:v>
                </c:pt>
                <c:pt idx="146">
                  <c:v>0.35589999999999999</c:v>
                </c:pt>
                <c:pt idx="147">
                  <c:v>0.86450000000000005</c:v>
                </c:pt>
                <c:pt idx="148">
                  <c:v>0.74419999999999997</c:v>
                </c:pt>
                <c:pt idx="149">
                  <c:v>0.42249999999999999</c:v>
                </c:pt>
                <c:pt idx="150">
                  <c:v>0.71389999999999998</c:v>
                </c:pt>
                <c:pt idx="151">
                  <c:v>0.74129999999999996</c:v>
                </c:pt>
                <c:pt idx="152">
                  <c:v>8.8999999999999999E-3</c:v>
                </c:pt>
                <c:pt idx="153">
                  <c:v>8.1100000000000005E-2</c:v>
                </c:pt>
                <c:pt idx="154">
                  <c:v>0.44069999999999998</c:v>
                </c:pt>
                <c:pt idx="155">
                  <c:v>0.78849999999999998</c:v>
                </c:pt>
                <c:pt idx="156">
                  <c:v>0.38519999999999999</c:v>
                </c:pt>
                <c:pt idx="157">
                  <c:v>0.82589999999999997</c:v>
                </c:pt>
                <c:pt idx="158">
                  <c:v>0.95330000000000004</c:v>
                </c:pt>
                <c:pt idx="159">
                  <c:v>0.98240000000000005</c:v>
                </c:pt>
                <c:pt idx="160">
                  <c:v>0.70299999999999996</c:v>
                </c:pt>
                <c:pt idx="161">
                  <c:v>0.36280000000000001</c:v>
                </c:pt>
                <c:pt idx="162">
                  <c:v>0.60929999999999995</c:v>
                </c:pt>
                <c:pt idx="163">
                  <c:v>0.85060000000000002</c:v>
                </c:pt>
                <c:pt idx="164">
                  <c:v>0.39729999999999999</c:v>
                </c:pt>
                <c:pt idx="165">
                  <c:v>0.1106</c:v>
                </c:pt>
                <c:pt idx="166">
                  <c:v>0.62549999999999994</c:v>
                </c:pt>
                <c:pt idx="167">
                  <c:v>0.63019999999999998</c:v>
                </c:pt>
                <c:pt idx="168">
                  <c:v>0.95609999999999995</c:v>
                </c:pt>
                <c:pt idx="169">
                  <c:v>0.48499999999999999</c:v>
                </c:pt>
                <c:pt idx="170">
                  <c:v>0.91500000000000004</c:v>
                </c:pt>
                <c:pt idx="171">
                  <c:v>0.64490000000000003</c:v>
                </c:pt>
                <c:pt idx="172">
                  <c:v>0.93899999999999995</c:v>
                </c:pt>
                <c:pt idx="173">
                  <c:v>1E-4</c:v>
                </c:pt>
                <c:pt idx="174">
                  <c:v>0.2873</c:v>
                </c:pt>
                <c:pt idx="175">
                  <c:v>0.14940000000000001</c:v>
                </c:pt>
                <c:pt idx="176">
                  <c:v>0.59440000000000004</c:v>
                </c:pt>
                <c:pt idx="177">
                  <c:v>0.45250000000000001</c:v>
                </c:pt>
                <c:pt idx="178">
                  <c:v>0.35239999999999999</c:v>
                </c:pt>
                <c:pt idx="179">
                  <c:v>0.63649999999999995</c:v>
                </c:pt>
                <c:pt idx="180">
                  <c:v>0.35199999999999998</c:v>
                </c:pt>
                <c:pt idx="181">
                  <c:v>0.78939999999999999</c:v>
                </c:pt>
                <c:pt idx="182">
                  <c:v>0.372</c:v>
                </c:pt>
                <c:pt idx="183">
                  <c:v>0.92520000000000002</c:v>
                </c:pt>
                <c:pt idx="184">
                  <c:v>0.65280000000000005</c:v>
                </c:pt>
                <c:pt idx="185">
                  <c:v>0.89</c:v>
                </c:pt>
                <c:pt idx="186">
                  <c:v>0.74</c:v>
                </c:pt>
                <c:pt idx="187">
                  <c:v>0.67469999999999997</c:v>
                </c:pt>
                <c:pt idx="188">
                  <c:v>4.6199999999999998E-2</c:v>
                </c:pt>
                <c:pt idx="189">
                  <c:v>0.32819999999999999</c:v>
                </c:pt>
                <c:pt idx="190">
                  <c:v>0.6613</c:v>
                </c:pt>
                <c:pt idx="191">
                  <c:v>0.37709999999999999</c:v>
                </c:pt>
                <c:pt idx="192">
                  <c:v>0.92200000000000004</c:v>
                </c:pt>
                <c:pt idx="193">
                  <c:v>8.3400000000000002E-2</c:v>
                </c:pt>
                <c:pt idx="194">
                  <c:v>0.94289999999999996</c:v>
                </c:pt>
                <c:pt idx="195">
                  <c:v>0.128</c:v>
                </c:pt>
                <c:pt idx="196">
                  <c:v>0.47889999999999999</c:v>
                </c:pt>
                <c:pt idx="197">
                  <c:v>0.7</c:v>
                </c:pt>
                <c:pt idx="198">
                  <c:v>0.76339999999999997</c:v>
                </c:pt>
                <c:pt idx="199">
                  <c:v>0.86750000000000005</c:v>
                </c:pt>
                <c:pt idx="200">
                  <c:v>0.71079999999999999</c:v>
                </c:pt>
                <c:pt idx="201">
                  <c:v>0.71479999999999999</c:v>
                </c:pt>
                <c:pt idx="202">
                  <c:v>0.93389999999999995</c:v>
                </c:pt>
                <c:pt idx="203">
                  <c:v>0.42259999999999998</c:v>
                </c:pt>
                <c:pt idx="204">
                  <c:v>0.18840000000000001</c:v>
                </c:pt>
                <c:pt idx="205">
                  <c:v>0.80910000000000004</c:v>
                </c:pt>
                <c:pt idx="206">
                  <c:v>0.73540000000000005</c:v>
                </c:pt>
                <c:pt idx="207">
                  <c:v>0.45989999999999998</c:v>
                </c:pt>
                <c:pt idx="208">
                  <c:v>0.83</c:v>
                </c:pt>
                <c:pt idx="209">
                  <c:v>0.99139999999999995</c:v>
                </c:pt>
                <c:pt idx="210">
                  <c:v>0.2452</c:v>
                </c:pt>
                <c:pt idx="211">
                  <c:v>0.88959999999999995</c:v>
                </c:pt>
                <c:pt idx="212">
                  <c:v>0.96260000000000001</c:v>
                </c:pt>
                <c:pt idx="213">
                  <c:v>0.46870000000000001</c:v>
                </c:pt>
                <c:pt idx="214">
                  <c:v>0.96789999999999998</c:v>
                </c:pt>
                <c:pt idx="215">
                  <c:v>0.60760000000000003</c:v>
                </c:pt>
                <c:pt idx="216">
                  <c:v>0.27539999999999998</c:v>
                </c:pt>
                <c:pt idx="217">
                  <c:v>0.97550000000000003</c:v>
                </c:pt>
                <c:pt idx="218">
                  <c:v>0.246</c:v>
                </c:pt>
                <c:pt idx="219">
                  <c:v>0.9617</c:v>
                </c:pt>
                <c:pt idx="220">
                  <c:v>0.17</c:v>
                </c:pt>
                <c:pt idx="221">
                  <c:v>9.1600000000000001E-2</c:v>
                </c:pt>
                <c:pt idx="222">
                  <c:v>0.51770000000000005</c:v>
                </c:pt>
                <c:pt idx="223">
                  <c:v>0.31159999999999999</c:v>
                </c:pt>
                <c:pt idx="224">
                  <c:v>0.3382</c:v>
                </c:pt>
                <c:pt idx="225">
                  <c:v>0.72550000000000003</c:v>
                </c:pt>
                <c:pt idx="226">
                  <c:v>0.97340000000000004</c:v>
                </c:pt>
                <c:pt idx="227">
                  <c:v>0.88490000000000002</c:v>
                </c:pt>
                <c:pt idx="228">
                  <c:v>0.60099999999999998</c:v>
                </c:pt>
                <c:pt idx="229">
                  <c:v>1.84E-2</c:v>
                </c:pt>
                <c:pt idx="230">
                  <c:v>0.85089999999999999</c:v>
                </c:pt>
                <c:pt idx="231">
                  <c:v>0.40699999999999997</c:v>
                </c:pt>
                <c:pt idx="232">
                  <c:v>0.99629999999999996</c:v>
                </c:pt>
                <c:pt idx="233">
                  <c:v>0.25769999999999998</c:v>
                </c:pt>
                <c:pt idx="234">
                  <c:v>0.28299999999999997</c:v>
                </c:pt>
                <c:pt idx="235">
                  <c:v>0.44590000000000002</c:v>
                </c:pt>
                <c:pt idx="236">
                  <c:v>0.72199999999999998</c:v>
                </c:pt>
                <c:pt idx="237">
                  <c:v>0.54390000000000005</c:v>
                </c:pt>
                <c:pt idx="238">
                  <c:v>0.98160000000000003</c:v>
                </c:pt>
                <c:pt idx="239">
                  <c:v>0.7056</c:v>
                </c:pt>
                <c:pt idx="240">
                  <c:v>0.34899999999999998</c:v>
                </c:pt>
                <c:pt idx="241">
                  <c:v>0.82789999999999997</c:v>
                </c:pt>
                <c:pt idx="242">
                  <c:v>0.59819999999999995</c:v>
                </c:pt>
                <c:pt idx="243">
                  <c:v>0.95330000000000004</c:v>
                </c:pt>
                <c:pt idx="244">
                  <c:v>0.37730000000000002</c:v>
                </c:pt>
                <c:pt idx="245">
                  <c:v>0.4955</c:v>
                </c:pt>
                <c:pt idx="246">
                  <c:v>0.37659999999999999</c:v>
                </c:pt>
                <c:pt idx="247">
                  <c:v>0.998</c:v>
                </c:pt>
                <c:pt idx="248">
                  <c:v>0.2024</c:v>
                </c:pt>
                <c:pt idx="249">
                  <c:v>0.437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0.37982604600226683</c:v>
                </c:pt>
                <c:pt idx="1">
                  <c:v>0.41938007090169582</c:v>
                </c:pt>
                <c:pt idx="2">
                  <c:v>0.36990780053566397</c:v>
                </c:pt>
                <c:pt idx="3">
                  <c:v>0.54943080906089592</c:v>
                </c:pt>
                <c:pt idx="4">
                  <c:v>0.43201753558916156</c:v>
                </c:pt>
                <c:pt idx="5">
                  <c:v>0.40207260385189986</c:v>
                </c:pt>
                <c:pt idx="6">
                  <c:v>0.37147195810151623</c:v>
                </c:pt>
                <c:pt idx="7">
                  <c:v>0.35891480634297829</c:v>
                </c:pt>
                <c:pt idx="8">
                  <c:v>0.48276441102824375</c:v>
                </c:pt>
                <c:pt idx="9">
                  <c:v>0.39040627124854571</c:v>
                </c:pt>
                <c:pt idx="10">
                  <c:v>0.36082759362913863</c:v>
                </c:pt>
                <c:pt idx="11">
                  <c:v>0.48478643254018194</c:v>
                </c:pt>
                <c:pt idx="12">
                  <c:v>0.45669271072812256</c:v>
                </c:pt>
                <c:pt idx="13">
                  <c:v>0.3587514025590644</c:v>
                </c:pt>
                <c:pt idx="14">
                  <c:v>0.33199219642537714</c:v>
                </c:pt>
                <c:pt idx="15">
                  <c:v>0.36454705142603377</c:v>
                </c:pt>
                <c:pt idx="16">
                  <c:v>0.38871454514493003</c:v>
                </c:pt>
                <c:pt idx="17">
                  <c:v>0.44589846171197983</c:v>
                </c:pt>
                <c:pt idx="18">
                  <c:v>0.44418775311363362</c:v>
                </c:pt>
                <c:pt idx="19">
                  <c:v>0.34107761965972361</c:v>
                </c:pt>
                <c:pt idx="20">
                  <c:v>0.43833419992127398</c:v>
                </c:pt>
                <c:pt idx="21">
                  <c:v>0.32400192424071966</c:v>
                </c:pt>
                <c:pt idx="22">
                  <c:v>0.42030098425584306</c:v>
                </c:pt>
                <c:pt idx="23">
                  <c:v>0.35132810508289031</c:v>
                </c:pt>
                <c:pt idx="24">
                  <c:v>0.3923916858682055</c:v>
                </c:pt>
                <c:pt idx="25">
                  <c:v>0.42187582140409696</c:v>
                </c:pt>
                <c:pt idx="26">
                  <c:v>0.39277655209064966</c:v>
                </c:pt>
                <c:pt idx="27">
                  <c:v>0.35993260758486817</c:v>
                </c:pt>
                <c:pt idx="28">
                  <c:v>0.36472351146242077</c:v>
                </c:pt>
                <c:pt idx="29">
                  <c:v>0.41855450214303652</c:v>
                </c:pt>
                <c:pt idx="30">
                  <c:v>0.37581743696855535</c:v>
                </c:pt>
                <c:pt idx="31">
                  <c:v>0.41605177595964471</c:v>
                </c:pt>
                <c:pt idx="32">
                  <c:v>0.36392809863441511</c:v>
                </c:pt>
                <c:pt idx="33">
                  <c:v>0.4824296092065366</c:v>
                </c:pt>
                <c:pt idx="34">
                  <c:v>0.43198935507259373</c:v>
                </c:pt>
                <c:pt idx="35">
                  <c:v>0.40299172698703184</c:v>
                </c:pt>
                <c:pt idx="36">
                  <c:v>0.36623390072612377</c:v>
                </c:pt>
                <c:pt idx="37">
                  <c:v>0.34060799582665841</c:v>
                </c:pt>
                <c:pt idx="38">
                  <c:v>0.34479056476330511</c:v>
                </c:pt>
                <c:pt idx="39">
                  <c:v>0.36028416956045928</c:v>
                </c:pt>
                <c:pt idx="40">
                  <c:v>0.33349795581231645</c:v>
                </c:pt>
                <c:pt idx="41">
                  <c:v>0.39810655881857004</c:v>
                </c:pt>
                <c:pt idx="42">
                  <c:v>0.38897696655989722</c:v>
                </c:pt>
                <c:pt idx="43">
                  <c:v>0.4310329151307456</c:v>
                </c:pt>
                <c:pt idx="44">
                  <c:v>0.41322631649997715</c:v>
                </c:pt>
                <c:pt idx="45">
                  <c:v>0.34216335662665898</c:v>
                </c:pt>
                <c:pt idx="46">
                  <c:v>0.33885926050715959</c:v>
                </c:pt>
                <c:pt idx="47">
                  <c:v>0.4075779594457839</c:v>
                </c:pt>
                <c:pt idx="48">
                  <c:v>0.46079095417597948</c:v>
                </c:pt>
                <c:pt idx="49">
                  <c:v>0.47527891887420987</c:v>
                </c:pt>
                <c:pt idx="50">
                  <c:v>0.40666794173495452</c:v>
                </c:pt>
                <c:pt idx="51">
                  <c:v>0.35607517946041439</c:v>
                </c:pt>
                <c:pt idx="52">
                  <c:v>0.35420458578449465</c:v>
                </c:pt>
                <c:pt idx="53">
                  <c:v>0.3490758243665702</c:v>
                </c:pt>
                <c:pt idx="54">
                  <c:v>0.37004333246146098</c:v>
                </c:pt>
                <c:pt idx="55">
                  <c:v>0.39462541621162506</c:v>
                </c:pt>
                <c:pt idx="56">
                  <c:v>0.36131536657911756</c:v>
                </c:pt>
                <c:pt idx="57">
                  <c:v>0.39215843267684908</c:v>
                </c:pt>
                <c:pt idx="58">
                  <c:v>0.4062393077441695</c:v>
                </c:pt>
                <c:pt idx="59">
                  <c:v>0.54184293489869439</c:v>
                </c:pt>
                <c:pt idx="60">
                  <c:v>0.36782858461277201</c:v>
                </c:pt>
                <c:pt idx="61">
                  <c:v>0.36115291963640211</c:v>
                </c:pt>
                <c:pt idx="62">
                  <c:v>0.44758923097439707</c:v>
                </c:pt>
                <c:pt idx="63">
                  <c:v>0.37266649717239947</c:v>
                </c:pt>
                <c:pt idx="64">
                  <c:v>0.42993254775323692</c:v>
                </c:pt>
                <c:pt idx="65">
                  <c:v>0.39035876871294939</c:v>
                </c:pt>
                <c:pt idx="66">
                  <c:v>0.40510023459691613</c:v>
                </c:pt>
                <c:pt idx="67">
                  <c:v>0.36256969279194223</c:v>
                </c:pt>
                <c:pt idx="68">
                  <c:v>0.39861470322630932</c:v>
                </c:pt>
                <c:pt idx="69">
                  <c:v>0.4499037989661116</c:v>
                </c:pt>
                <c:pt idx="70">
                  <c:v>0.41896989468627671</c:v>
                </c:pt>
                <c:pt idx="71">
                  <c:v>0.35563382874145172</c:v>
                </c:pt>
                <c:pt idx="72">
                  <c:v>0.34777806990970256</c:v>
                </c:pt>
                <c:pt idx="73">
                  <c:v>0.41569431860764045</c:v>
                </c:pt>
                <c:pt idx="74">
                  <c:v>0.45728906972113303</c:v>
                </c:pt>
                <c:pt idx="75">
                  <c:v>0.41541300729547737</c:v>
                </c:pt>
                <c:pt idx="76">
                  <c:v>0.34662310085222647</c:v>
                </c:pt>
                <c:pt idx="77">
                  <c:v>0.38455957027379511</c:v>
                </c:pt>
                <c:pt idx="78">
                  <c:v>0.42006038499335618</c:v>
                </c:pt>
                <c:pt idx="79">
                  <c:v>0.40556084560321587</c:v>
                </c:pt>
                <c:pt idx="80">
                  <c:v>0.38075310165958792</c:v>
                </c:pt>
                <c:pt idx="81">
                  <c:v>0.39639677619557656</c:v>
                </c:pt>
                <c:pt idx="82">
                  <c:v>0.38197177782133135</c:v>
                </c:pt>
                <c:pt idx="83">
                  <c:v>0.33036896163201995</c:v>
                </c:pt>
                <c:pt idx="84">
                  <c:v>0.35256344880098445</c:v>
                </c:pt>
                <c:pt idx="85">
                  <c:v>0.3655388018946652</c:v>
                </c:pt>
                <c:pt idx="86">
                  <c:v>0.38707806890402924</c:v>
                </c:pt>
                <c:pt idx="87">
                  <c:v>0.33767052421515348</c:v>
                </c:pt>
                <c:pt idx="88">
                  <c:v>0.41867728647481012</c:v>
                </c:pt>
                <c:pt idx="89">
                  <c:v>0.3905451366856113</c:v>
                </c:pt>
                <c:pt idx="90">
                  <c:v>0.37584947571576022</c:v>
                </c:pt>
                <c:pt idx="91">
                  <c:v>0.36804946060024618</c:v>
                </c:pt>
                <c:pt idx="92">
                  <c:v>0.34910258505426511</c:v>
                </c:pt>
                <c:pt idx="93">
                  <c:v>0.33465588799092127</c:v>
                </c:pt>
                <c:pt idx="94">
                  <c:v>0.3647952128205687</c:v>
                </c:pt>
                <c:pt idx="95">
                  <c:v>0.35486085538282819</c:v>
                </c:pt>
                <c:pt idx="96">
                  <c:v>0.3172065923829297</c:v>
                </c:pt>
                <c:pt idx="97">
                  <c:v>0.35886255046723919</c:v>
                </c:pt>
                <c:pt idx="98">
                  <c:v>0.35221410916623985</c:v>
                </c:pt>
                <c:pt idx="99">
                  <c:v>0.41730613303831382</c:v>
                </c:pt>
                <c:pt idx="100">
                  <c:v>0.36483465937059556</c:v>
                </c:pt>
                <c:pt idx="101">
                  <c:v>0.34812639097155845</c:v>
                </c:pt>
                <c:pt idx="102">
                  <c:v>0.46744285245162903</c:v>
                </c:pt>
                <c:pt idx="103">
                  <c:v>0.4244218215023069</c:v>
                </c:pt>
                <c:pt idx="104">
                  <c:v>0.4153709988803086</c:v>
                </c:pt>
                <c:pt idx="105">
                  <c:v>0.33239271163128331</c:v>
                </c:pt>
                <c:pt idx="106">
                  <c:v>0.43303212678316189</c:v>
                </c:pt>
                <c:pt idx="107">
                  <c:v>0.35440691139906821</c:v>
                </c:pt>
                <c:pt idx="108">
                  <c:v>0.38443907001455824</c:v>
                </c:pt>
                <c:pt idx="109">
                  <c:v>0.51997787889439118</c:v>
                </c:pt>
                <c:pt idx="110">
                  <c:v>0.35967790263117383</c:v>
                </c:pt>
                <c:pt idx="111">
                  <c:v>0.34268005087348918</c:v>
                </c:pt>
                <c:pt idx="112">
                  <c:v>0.45354078322492253</c:v>
                </c:pt>
                <c:pt idx="113">
                  <c:v>0.38464855650519425</c:v>
                </c:pt>
                <c:pt idx="114">
                  <c:v>0.32196304997736153</c:v>
                </c:pt>
                <c:pt idx="115">
                  <c:v>0.38601458621140411</c:v>
                </c:pt>
                <c:pt idx="116">
                  <c:v>0.45939705261165148</c:v>
                </c:pt>
                <c:pt idx="117">
                  <c:v>0.35755772773184497</c:v>
                </c:pt>
                <c:pt idx="118">
                  <c:v>0.39560031392883782</c:v>
                </c:pt>
                <c:pt idx="119">
                  <c:v>0.42358980178202288</c:v>
                </c:pt>
                <c:pt idx="120">
                  <c:v>0.30271964625758668</c:v>
                </c:pt>
                <c:pt idx="121">
                  <c:v>0.37688838919569256</c:v>
                </c:pt>
                <c:pt idx="122">
                  <c:v>0.43855615621332567</c:v>
                </c:pt>
                <c:pt idx="123">
                  <c:v>0.40337616108764596</c:v>
                </c:pt>
                <c:pt idx="124">
                  <c:v>0.33649573928512999</c:v>
                </c:pt>
                <c:pt idx="125">
                  <c:v>0.38309961580097146</c:v>
                </c:pt>
                <c:pt idx="126">
                  <c:v>0.34605624960712339</c:v>
                </c:pt>
                <c:pt idx="127">
                  <c:v>0.36993122771208897</c:v>
                </c:pt>
                <c:pt idx="128">
                  <c:v>0.42712798447069683</c:v>
                </c:pt>
                <c:pt idx="129">
                  <c:v>0.44023711013700378</c:v>
                </c:pt>
                <c:pt idx="130">
                  <c:v>0.31694901690564253</c:v>
                </c:pt>
                <c:pt idx="131">
                  <c:v>0.34847600839890952</c:v>
                </c:pt>
                <c:pt idx="132">
                  <c:v>0.37711247523105623</c:v>
                </c:pt>
                <c:pt idx="133">
                  <c:v>0.40028460717744468</c:v>
                </c:pt>
                <c:pt idx="134">
                  <c:v>0.35101636004746711</c:v>
                </c:pt>
                <c:pt idx="135">
                  <c:v>0.35599415661704881</c:v>
                </c:pt>
                <c:pt idx="136">
                  <c:v>0.39794420447338924</c:v>
                </c:pt>
                <c:pt idx="137">
                  <c:v>0.38416670979747164</c:v>
                </c:pt>
                <c:pt idx="138">
                  <c:v>0.42282244600720598</c:v>
                </c:pt>
                <c:pt idx="139">
                  <c:v>0.36118221132339323</c:v>
                </c:pt>
                <c:pt idx="140">
                  <c:v>0.35003198651581191</c:v>
                </c:pt>
                <c:pt idx="141">
                  <c:v>0.44788881486685428</c:v>
                </c:pt>
                <c:pt idx="142">
                  <c:v>0.52202632156972761</c:v>
                </c:pt>
                <c:pt idx="143">
                  <c:v>0.4285520110998341</c:v>
                </c:pt>
                <c:pt idx="144">
                  <c:v>0.41713115456249128</c:v>
                </c:pt>
                <c:pt idx="145">
                  <c:v>0.35080227454591306</c:v>
                </c:pt>
                <c:pt idx="146">
                  <c:v>0.36472221509692693</c:v>
                </c:pt>
                <c:pt idx="147">
                  <c:v>0.37246370857014893</c:v>
                </c:pt>
                <c:pt idx="148">
                  <c:v>0.39479002376349814</c:v>
                </c:pt>
                <c:pt idx="149">
                  <c:v>0.37722535162655485</c:v>
                </c:pt>
                <c:pt idx="150">
                  <c:v>0.35064893302749894</c:v>
                </c:pt>
                <c:pt idx="151">
                  <c:v>0.40054394200790272</c:v>
                </c:pt>
                <c:pt idx="152">
                  <c:v>0.42991307140498486</c:v>
                </c:pt>
                <c:pt idx="153">
                  <c:v>0.4238233327659845</c:v>
                </c:pt>
                <c:pt idx="154">
                  <c:v>0.36754881659286348</c:v>
                </c:pt>
                <c:pt idx="155">
                  <c:v>0.41571188127349812</c:v>
                </c:pt>
                <c:pt idx="156">
                  <c:v>0.36290893929534251</c:v>
                </c:pt>
                <c:pt idx="157">
                  <c:v>0.4037159323104122</c:v>
                </c:pt>
                <c:pt idx="158">
                  <c:v>0.41763173683818378</c:v>
                </c:pt>
                <c:pt idx="159">
                  <c:v>0.4872305753495903</c:v>
                </c:pt>
                <c:pt idx="160">
                  <c:v>0.34670853751143949</c:v>
                </c:pt>
                <c:pt idx="161">
                  <c:v>0.3372522302824747</c:v>
                </c:pt>
                <c:pt idx="162">
                  <c:v>0.38650035288145274</c:v>
                </c:pt>
                <c:pt idx="163">
                  <c:v>0.40385112471191253</c:v>
                </c:pt>
                <c:pt idx="164">
                  <c:v>0.34593207631232004</c:v>
                </c:pt>
                <c:pt idx="165">
                  <c:v>0.46364141497017114</c:v>
                </c:pt>
                <c:pt idx="166">
                  <c:v>0.36494698018088256</c:v>
                </c:pt>
                <c:pt idx="167">
                  <c:v>0.3899796744035367</c:v>
                </c:pt>
                <c:pt idx="168">
                  <c:v>0.40203593522793124</c:v>
                </c:pt>
                <c:pt idx="169">
                  <c:v>0.33002431360572931</c:v>
                </c:pt>
                <c:pt idx="170">
                  <c:v>0.47463595245511137</c:v>
                </c:pt>
                <c:pt idx="171">
                  <c:v>0.40258047046703388</c:v>
                </c:pt>
                <c:pt idx="172">
                  <c:v>0.37971563887437548</c:v>
                </c:pt>
                <c:pt idx="173">
                  <c:v>0.38880711181435978</c:v>
                </c:pt>
                <c:pt idx="174">
                  <c:v>0.42573757074686347</c:v>
                </c:pt>
                <c:pt idx="175">
                  <c:v>0.44064444669467573</c:v>
                </c:pt>
                <c:pt idx="176">
                  <c:v>0.37771133435751975</c:v>
                </c:pt>
                <c:pt idx="177">
                  <c:v>0.37846924518373865</c:v>
                </c:pt>
                <c:pt idx="178">
                  <c:v>0.33175934449000755</c:v>
                </c:pt>
                <c:pt idx="179">
                  <c:v>0.35776440543057703</c:v>
                </c:pt>
                <c:pt idx="180">
                  <c:v>0.38429659327361632</c:v>
                </c:pt>
                <c:pt idx="181">
                  <c:v>0.35620145163268274</c:v>
                </c:pt>
                <c:pt idx="182">
                  <c:v>0.3934363403953236</c:v>
                </c:pt>
                <c:pt idx="183">
                  <c:v>0.34273767740627548</c:v>
                </c:pt>
                <c:pt idx="184">
                  <c:v>0.39329296854487467</c:v>
                </c:pt>
                <c:pt idx="185">
                  <c:v>0.3352021208515033</c:v>
                </c:pt>
                <c:pt idx="186">
                  <c:v>0.3433639762690246</c:v>
                </c:pt>
                <c:pt idx="187">
                  <c:v>0.38231821606663735</c:v>
                </c:pt>
                <c:pt idx="188">
                  <c:v>0.42535443301174447</c:v>
                </c:pt>
                <c:pt idx="189">
                  <c:v>0.38008266463835677</c:v>
                </c:pt>
                <c:pt idx="190">
                  <c:v>0.38886550999327274</c:v>
                </c:pt>
                <c:pt idx="191">
                  <c:v>0.34827571993011069</c:v>
                </c:pt>
                <c:pt idx="192">
                  <c:v>0.39702548259424281</c:v>
                </c:pt>
                <c:pt idx="193">
                  <c:v>0.4280973880674821</c:v>
                </c:pt>
                <c:pt idx="194">
                  <c:v>0.39018650643149488</c:v>
                </c:pt>
                <c:pt idx="195">
                  <c:v>0.40507810378598624</c:v>
                </c:pt>
                <c:pt idx="196">
                  <c:v>0.34103459267166614</c:v>
                </c:pt>
                <c:pt idx="197">
                  <c:v>0.36905908239318613</c:v>
                </c:pt>
                <c:pt idx="198">
                  <c:v>0.38371504988624971</c:v>
                </c:pt>
                <c:pt idx="199">
                  <c:v>0.40471080022939848</c:v>
                </c:pt>
                <c:pt idx="200">
                  <c:v>0.34728751903366417</c:v>
                </c:pt>
                <c:pt idx="201">
                  <c:v>0.40151275915363188</c:v>
                </c:pt>
                <c:pt idx="202">
                  <c:v>0.41333947068808224</c:v>
                </c:pt>
                <c:pt idx="203">
                  <c:v>0.37150186710541044</c:v>
                </c:pt>
                <c:pt idx="204">
                  <c:v>0.40600648667464567</c:v>
                </c:pt>
                <c:pt idx="205">
                  <c:v>0.36782836855185574</c:v>
                </c:pt>
                <c:pt idx="206">
                  <c:v>0.34717186471210726</c:v>
                </c:pt>
                <c:pt idx="207">
                  <c:v>0.36099735577714137</c:v>
                </c:pt>
                <c:pt idx="208">
                  <c:v>0.37045461984730338</c:v>
                </c:pt>
                <c:pt idx="209">
                  <c:v>0.3823197593588919</c:v>
                </c:pt>
                <c:pt idx="210">
                  <c:v>0.44800737057785101</c:v>
                </c:pt>
                <c:pt idx="211">
                  <c:v>0.38697164347015406</c:v>
                </c:pt>
                <c:pt idx="212">
                  <c:v>0.50858995621376035</c:v>
                </c:pt>
                <c:pt idx="213">
                  <c:v>0.31819843544909704</c:v>
                </c:pt>
                <c:pt idx="214">
                  <c:v>0.40786244993999204</c:v>
                </c:pt>
                <c:pt idx="215">
                  <c:v>0.33273458173151571</c:v>
                </c:pt>
                <c:pt idx="216">
                  <c:v>0.41070824999157424</c:v>
                </c:pt>
                <c:pt idx="217">
                  <c:v>0.34009012867771476</c:v>
                </c:pt>
                <c:pt idx="218">
                  <c:v>0.3796015895767621</c:v>
                </c:pt>
                <c:pt idx="219">
                  <c:v>0.47318883817384577</c:v>
                </c:pt>
                <c:pt idx="220">
                  <c:v>0.39948073710788407</c:v>
                </c:pt>
                <c:pt idx="221">
                  <c:v>0.36896700957727785</c:v>
                </c:pt>
                <c:pt idx="222">
                  <c:v>0.36380417226637374</c:v>
                </c:pt>
                <c:pt idx="223">
                  <c:v>0.39215942038389201</c:v>
                </c:pt>
                <c:pt idx="224">
                  <c:v>0.33347891158589571</c:v>
                </c:pt>
                <c:pt idx="225">
                  <c:v>0.34447773942330301</c:v>
                </c:pt>
                <c:pt idx="226">
                  <c:v>0.37176126366755863</c:v>
                </c:pt>
                <c:pt idx="227">
                  <c:v>0.43434432645553234</c:v>
                </c:pt>
                <c:pt idx="228">
                  <c:v>0.3696393911467491</c:v>
                </c:pt>
                <c:pt idx="229">
                  <c:v>0.53459020208249552</c:v>
                </c:pt>
                <c:pt idx="230">
                  <c:v>0.38172383248771274</c:v>
                </c:pt>
                <c:pt idx="231">
                  <c:v>0.41796823628137031</c:v>
                </c:pt>
                <c:pt idx="232">
                  <c:v>0.37762247158950091</c:v>
                </c:pt>
                <c:pt idx="233">
                  <c:v>0.37660207761662468</c:v>
                </c:pt>
                <c:pt idx="234">
                  <c:v>0.37699052427709945</c:v>
                </c:pt>
                <c:pt idx="235">
                  <c:v>0.36466850852646787</c:v>
                </c:pt>
                <c:pt idx="236">
                  <c:v>0.33784016289977586</c:v>
                </c:pt>
                <c:pt idx="237">
                  <c:v>0.32907355297937924</c:v>
                </c:pt>
                <c:pt idx="238">
                  <c:v>0.36197654384682126</c:v>
                </c:pt>
                <c:pt idx="239">
                  <c:v>0.37871348661594761</c:v>
                </c:pt>
                <c:pt idx="240">
                  <c:v>0.35273379740004329</c:v>
                </c:pt>
                <c:pt idx="241">
                  <c:v>0.34017423810558822</c:v>
                </c:pt>
                <c:pt idx="242">
                  <c:v>0.40115172136359828</c:v>
                </c:pt>
                <c:pt idx="243">
                  <c:v>0.43084969547428303</c:v>
                </c:pt>
                <c:pt idx="244">
                  <c:v>0.32227217141595138</c:v>
                </c:pt>
                <c:pt idx="245">
                  <c:v>0.35919266068049116</c:v>
                </c:pt>
                <c:pt idx="246">
                  <c:v>0.35709310416568335</c:v>
                </c:pt>
                <c:pt idx="247">
                  <c:v>0.43006474616776402</c:v>
                </c:pt>
                <c:pt idx="248">
                  <c:v>0.37612445952968021</c:v>
                </c:pt>
                <c:pt idx="249">
                  <c:v>0.39161800259514423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3-4E25-BDD3-5EB57100C127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0.317080380399059</c:v>
                </c:pt>
                <c:pt idx="1">
                  <c:v>0.317080380399059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3-4E25-BDD3-5EB57100C127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3-4E25-BDD3-5EB57100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A5000_IW1!$A$1:$A$2270</c:f>
              <c:numCache>
                <c:formatCode>0.00E+00</c:formatCode>
                <c:ptCount val="2270"/>
                <c:pt idx="0">
                  <c:v>0.18893900897296501</c:v>
                </c:pt>
                <c:pt idx="1">
                  <c:v>0.15107200028267001</c:v>
                </c:pt>
                <c:pt idx="2">
                  <c:v>0.18053047938765501</c:v>
                </c:pt>
                <c:pt idx="3">
                  <c:v>0.15465664241458399</c:v>
                </c:pt>
                <c:pt idx="4">
                  <c:v>0.184844006253232</c:v>
                </c:pt>
                <c:pt idx="5">
                  <c:v>0.192333730657022</c:v>
                </c:pt>
                <c:pt idx="6">
                  <c:v>0.162595460795424</c:v>
                </c:pt>
                <c:pt idx="7">
                  <c:v>0.181192326623837</c:v>
                </c:pt>
                <c:pt idx="8">
                  <c:v>0.19598481269224</c:v>
                </c:pt>
                <c:pt idx="9">
                  <c:v>0.165864713918384</c:v>
                </c:pt>
                <c:pt idx="10">
                  <c:v>0.19930371705139499</c:v>
                </c:pt>
                <c:pt idx="11">
                  <c:v>0.161534383384317</c:v>
                </c:pt>
                <c:pt idx="12">
                  <c:v>0.19272244646964101</c:v>
                </c:pt>
                <c:pt idx="13">
                  <c:v>0.14927842950227099</c:v>
                </c:pt>
                <c:pt idx="14">
                  <c:v>0.16213748473616699</c:v>
                </c:pt>
                <c:pt idx="15">
                  <c:v>0.190272562246045</c:v>
                </c:pt>
                <c:pt idx="16">
                  <c:v>0.19295558586311001</c:v>
                </c:pt>
                <c:pt idx="17">
                  <c:v>0.19402102035103699</c:v>
                </c:pt>
                <c:pt idx="18">
                  <c:v>0.18913601671553801</c:v>
                </c:pt>
                <c:pt idx="19">
                  <c:v>0.15440520200707999</c:v>
                </c:pt>
                <c:pt idx="20">
                  <c:v>0.14687054198427901</c:v>
                </c:pt>
                <c:pt idx="21">
                  <c:v>0.17470223490532799</c:v>
                </c:pt>
                <c:pt idx="22">
                  <c:v>0.152452500235504</c:v>
                </c:pt>
                <c:pt idx="23">
                  <c:v>0.160112779325704</c:v>
                </c:pt>
                <c:pt idx="24">
                  <c:v>0.14184716484104501</c:v>
                </c:pt>
                <c:pt idx="25">
                  <c:v>0.14199526304973101</c:v>
                </c:pt>
                <c:pt idx="26">
                  <c:v>0.141251703073622</c:v>
                </c:pt>
                <c:pt idx="27">
                  <c:v>0.146721213958489</c:v>
                </c:pt>
                <c:pt idx="28">
                  <c:v>0.18649859479838299</c:v>
                </c:pt>
                <c:pt idx="29">
                  <c:v>0.16617204558894799</c:v>
                </c:pt>
                <c:pt idx="30">
                  <c:v>0.18815600638032001</c:v>
                </c:pt>
                <c:pt idx="31">
                  <c:v>0.14916613476491999</c:v>
                </c:pt>
                <c:pt idx="32">
                  <c:v>0.17291451467368801</c:v>
                </c:pt>
                <c:pt idx="33">
                  <c:v>0.17897105631796401</c:v>
                </c:pt>
                <c:pt idx="34">
                  <c:v>0.14609493013739</c:v>
                </c:pt>
                <c:pt idx="35">
                  <c:v>0.18627042142802</c:v>
                </c:pt>
                <c:pt idx="36">
                  <c:v>0.14411999506880099</c:v>
                </c:pt>
                <c:pt idx="37">
                  <c:v>0.19495498407095899</c:v>
                </c:pt>
                <c:pt idx="38">
                  <c:v>0.14274422870614201</c:v>
                </c:pt>
                <c:pt idx="39">
                  <c:v>0.14758355953666499</c:v>
                </c:pt>
                <c:pt idx="40">
                  <c:v>0.16688131305202</c:v>
                </c:pt>
                <c:pt idx="41">
                  <c:v>0.146973196996975</c:v>
                </c:pt>
                <c:pt idx="42">
                  <c:v>0.168126933445372</c:v>
                </c:pt>
                <c:pt idx="43">
                  <c:v>0.18029288707348301</c:v>
                </c:pt>
                <c:pt idx="44">
                  <c:v>0.16299554974534899</c:v>
                </c:pt>
                <c:pt idx="45">
                  <c:v>0.198386896371019</c:v>
                </c:pt>
                <c:pt idx="46">
                  <c:v>0.161765487870837</c:v>
                </c:pt>
                <c:pt idx="47">
                  <c:v>0.16928878748755299</c:v>
                </c:pt>
                <c:pt idx="48">
                  <c:v>0.16895149998509901</c:v>
                </c:pt>
                <c:pt idx="49">
                  <c:v>0.149410886253633</c:v>
                </c:pt>
                <c:pt idx="50">
                  <c:v>0.14665756310091799</c:v>
                </c:pt>
                <c:pt idx="51">
                  <c:v>0.195339879115627</c:v>
                </c:pt>
                <c:pt idx="52">
                  <c:v>0.195712939162069</c:v>
                </c:pt>
                <c:pt idx="53">
                  <c:v>0.14338494506178101</c:v>
                </c:pt>
                <c:pt idx="54">
                  <c:v>0.167101925857886</c:v>
                </c:pt>
                <c:pt idx="55">
                  <c:v>0.153344454758815</c:v>
                </c:pt>
                <c:pt idx="56">
                  <c:v>0.188596553782751</c:v>
                </c:pt>
                <c:pt idx="57">
                  <c:v>0.163505529292129</c:v>
                </c:pt>
                <c:pt idx="58">
                  <c:v>0.17150680903267099</c:v>
                </c:pt>
                <c:pt idx="59">
                  <c:v>0.14691992606401699</c:v>
                </c:pt>
                <c:pt idx="60">
                  <c:v>0.176945289467488</c:v>
                </c:pt>
                <c:pt idx="61">
                  <c:v>0.18468906743632901</c:v>
                </c:pt>
                <c:pt idx="62">
                  <c:v>0.16038363190462501</c:v>
                </c:pt>
                <c:pt idx="63">
                  <c:v>0.16347097774376401</c:v>
                </c:pt>
                <c:pt idx="64">
                  <c:v>0.17089803181653901</c:v>
                </c:pt>
                <c:pt idx="65">
                  <c:v>0.19456724606248901</c:v>
                </c:pt>
                <c:pt idx="66">
                  <c:v>0.15157890714255501</c:v>
                </c:pt>
                <c:pt idx="67">
                  <c:v>0.17807585190188999</c:v>
                </c:pt>
                <c:pt idx="68">
                  <c:v>0.19625367893773399</c:v>
                </c:pt>
                <c:pt idx="69">
                  <c:v>0.19041605849926399</c:v>
                </c:pt>
                <c:pt idx="70">
                  <c:v>0.17855495515556799</c:v>
                </c:pt>
                <c:pt idx="71">
                  <c:v>0.19906757470719399</c:v>
                </c:pt>
                <c:pt idx="72">
                  <c:v>0.18325258104065201</c:v>
                </c:pt>
                <c:pt idx="73">
                  <c:v>0.15325747152188299</c:v>
                </c:pt>
                <c:pt idx="74">
                  <c:v>0.147698221820214</c:v>
                </c:pt>
                <c:pt idx="75">
                  <c:v>0.14030319301976299</c:v>
                </c:pt>
                <c:pt idx="76">
                  <c:v>0.18249685761112699</c:v>
                </c:pt>
                <c:pt idx="77">
                  <c:v>0.16539709999728</c:v>
                </c:pt>
                <c:pt idx="78">
                  <c:v>0.16894326134180501</c:v>
                </c:pt>
                <c:pt idx="79">
                  <c:v>0.189221713121904</c:v>
                </c:pt>
                <c:pt idx="80">
                  <c:v>0.19966931775935201</c:v>
                </c:pt>
                <c:pt idx="81">
                  <c:v>0.14153678815707599</c:v>
                </c:pt>
                <c:pt idx="82">
                  <c:v>0.173021739363555</c:v>
                </c:pt>
                <c:pt idx="83">
                  <c:v>0.16826795408574199</c:v>
                </c:pt>
                <c:pt idx="84">
                  <c:v>0.17638409164424801</c:v>
                </c:pt>
                <c:pt idx="85">
                  <c:v>0.15284889804485599</c:v>
                </c:pt>
                <c:pt idx="86">
                  <c:v>0.182992250817889</c:v>
                </c:pt>
                <c:pt idx="87">
                  <c:v>0.16208776190031601</c:v>
                </c:pt>
                <c:pt idx="88">
                  <c:v>0.16680304479035801</c:v>
                </c:pt>
                <c:pt idx="89">
                  <c:v>0.176788797169569</c:v>
                </c:pt>
                <c:pt idx="90">
                  <c:v>0.15362027009795801</c:v>
                </c:pt>
                <c:pt idx="91">
                  <c:v>0.156286221122895</c:v>
                </c:pt>
                <c:pt idx="92">
                  <c:v>0.14853951752543099</c:v>
                </c:pt>
                <c:pt idx="93">
                  <c:v>0.17492315588182999</c:v>
                </c:pt>
                <c:pt idx="94">
                  <c:v>0.19800432717451499</c:v>
                </c:pt>
                <c:pt idx="95">
                  <c:v>0.140867157357419</c:v>
                </c:pt>
                <c:pt idx="96">
                  <c:v>0.18791443486881099</c:v>
                </c:pt>
                <c:pt idx="97">
                  <c:v>0.16372774274989901</c:v>
                </c:pt>
                <c:pt idx="98">
                  <c:v>0.169850579335454</c:v>
                </c:pt>
                <c:pt idx="99">
                  <c:v>0.16905445957052501</c:v>
                </c:pt>
                <c:pt idx="100">
                  <c:v>0.18593522644235499</c:v>
                </c:pt>
                <c:pt idx="101">
                  <c:v>0.15012714870759999</c:v>
                </c:pt>
                <c:pt idx="102">
                  <c:v>0.199942839420538</c:v>
                </c:pt>
                <c:pt idx="103">
                  <c:v>0.18956528496802</c:v>
                </c:pt>
                <c:pt idx="104">
                  <c:v>0.19853156141648601</c:v>
                </c:pt>
                <c:pt idx="105">
                  <c:v>0.153571819463972</c:v>
                </c:pt>
                <c:pt idx="106">
                  <c:v>0.177006017365471</c:v>
                </c:pt>
                <c:pt idx="107">
                  <c:v>0.19043414637666101</c:v>
                </c:pt>
                <c:pt idx="108">
                  <c:v>0.144638790253209</c:v>
                </c:pt>
                <c:pt idx="109">
                  <c:v>0.15548616069135701</c:v>
                </c:pt>
                <c:pt idx="110">
                  <c:v>0.152407726252131</c:v>
                </c:pt>
                <c:pt idx="111">
                  <c:v>0.15446116395771001</c:v>
                </c:pt>
                <c:pt idx="112">
                  <c:v>0.161444270567314</c:v>
                </c:pt>
                <c:pt idx="113">
                  <c:v>0.14363284460651399</c:v>
                </c:pt>
                <c:pt idx="114">
                  <c:v>0.19250829302681999</c:v>
                </c:pt>
                <c:pt idx="115">
                  <c:v>0.18577517352439399</c:v>
                </c:pt>
                <c:pt idx="116">
                  <c:v>0.15142419391720799</c:v>
                </c:pt>
                <c:pt idx="117">
                  <c:v>0.18106560740436001</c:v>
                </c:pt>
                <c:pt idx="118">
                  <c:v>0.185504462474711</c:v>
                </c:pt>
                <c:pt idx="119">
                  <c:v>0.185584170942108</c:v>
                </c:pt>
                <c:pt idx="120">
                  <c:v>0.187405054021207</c:v>
                </c:pt>
                <c:pt idx="121">
                  <c:v>0.143946738513994</c:v>
                </c:pt>
                <c:pt idx="122">
                  <c:v>0.18333250131523601</c:v>
                </c:pt>
                <c:pt idx="123">
                  <c:v>0.18235689101924399</c:v>
                </c:pt>
                <c:pt idx="124">
                  <c:v>0.16572643855524</c:v>
                </c:pt>
                <c:pt idx="125">
                  <c:v>0.179844669954945</c:v>
                </c:pt>
                <c:pt idx="126">
                  <c:v>0.16640343435286001</c:v>
                </c:pt>
                <c:pt idx="127">
                  <c:v>0.14738739799800099</c:v>
                </c:pt>
                <c:pt idx="128">
                  <c:v>0.15594971449207401</c:v>
                </c:pt>
                <c:pt idx="129">
                  <c:v>0.14855922383158299</c:v>
                </c:pt>
                <c:pt idx="130">
                  <c:v>0.17421193117067801</c:v>
                </c:pt>
                <c:pt idx="131">
                  <c:v>0.19033747519698099</c:v>
                </c:pt>
                <c:pt idx="132">
                  <c:v>0.17869830538701001</c:v>
                </c:pt>
                <c:pt idx="133">
                  <c:v>0.15223683634835899</c:v>
                </c:pt>
                <c:pt idx="134">
                  <c:v>0.155959434629792</c:v>
                </c:pt>
                <c:pt idx="135">
                  <c:v>0.15810300251196199</c:v>
                </c:pt>
                <c:pt idx="136">
                  <c:v>0.16527326559434899</c:v>
                </c:pt>
                <c:pt idx="137">
                  <c:v>0.18592416527401401</c:v>
                </c:pt>
                <c:pt idx="138">
                  <c:v>0.14252727246932601</c:v>
                </c:pt>
                <c:pt idx="139">
                  <c:v>0.146651024421346</c:v>
                </c:pt>
                <c:pt idx="140">
                  <c:v>0.19078192066560001</c:v>
                </c:pt>
                <c:pt idx="141">
                  <c:v>0.15765947187839599</c:v>
                </c:pt>
                <c:pt idx="142">
                  <c:v>0.146127780734985</c:v>
                </c:pt>
                <c:pt idx="143">
                  <c:v>0.156173350199246</c:v>
                </c:pt>
                <c:pt idx="144">
                  <c:v>0.16512715822451601</c:v>
                </c:pt>
                <c:pt idx="145">
                  <c:v>0.17013811311167301</c:v>
                </c:pt>
                <c:pt idx="146">
                  <c:v>0.19319245238593999</c:v>
                </c:pt>
                <c:pt idx="147">
                  <c:v>0.19180906682714299</c:v>
                </c:pt>
                <c:pt idx="148">
                  <c:v>0.17357572183247799</c:v>
                </c:pt>
                <c:pt idx="149">
                  <c:v>0.14024138024187299</c:v>
                </c:pt>
                <c:pt idx="150">
                  <c:v>0.192909717529168</c:v>
                </c:pt>
                <c:pt idx="151">
                  <c:v>0.16468589677166501</c:v>
                </c:pt>
                <c:pt idx="152">
                  <c:v>0.14198071766115899</c:v>
                </c:pt>
                <c:pt idx="153">
                  <c:v>0.17364364532239601</c:v>
                </c:pt>
                <c:pt idx="154">
                  <c:v>0.142322052534293</c:v>
                </c:pt>
                <c:pt idx="155">
                  <c:v>0.18945419492139101</c:v>
                </c:pt>
                <c:pt idx="156">
                  <c:v>0.15870042625910499</c:v>
                </c:pt>
                <c:pt idx="157">
                  <c:v>0.19369049923825599</c:v>
                </c:pt>
                <c:pt idx="158">
                  <c:v>0.15409332060237299</c:v>
                </c:pt>
                <c:pt idx="159">
                  <c:v>0.15445264138109199</c:v>
                </c:pt>
                <c:pt idx="160">
                  <c:v>0.143188726789162</c:v>
                </c:pt>
                <c:pt idx="161">
                  <c:v>0.14359726067852499</c:v>
                </c:pt>
                <c:pt idx="162">
                  <c:v>0.16269774388213501</c:v>
                </c:pt>
                <c:pt idx="163">
                  <c:v>0.145223208583529</c:v>
                </c:pt>
                <c:pt idx="164">
                  <c:v>0.18299001264700601</c:v>
                </c:pt>
                <c:pt idx="165">
                  <c:v>0.18901856648856</c:v>
                </c:pt>
                <c:pt idx="166">
                  <c:v>0.14685256594097801</c:v>
                </c:pt>
                <c:pt idx="167">
                  <c:v>0.14521812088535899</c:v>
                </c:pt>
                <c:pt idx="168">
                  <c:v>0.18076570824935601</c:v>
                </c:pt>
                <c:pt idx="169">
                  <c:v>0.17967646214017499</c:v>
                </c:pt>
                <c:pt idx="170">
                  <c:v>0.19436985006388799</c:v>
                </c:pt>
                <c:pt idx="171">
                  <c:v>0.15092060946827701</c:v>
                </c:pt>
                <c:pt idx="172">
                  <c:v>0.169848458468187</c:v>
                </c:pt>
                <c:pt idx="173">
                  <c:v>0.16935931355112299</c:v>
                </c:pt>
                <c:pt idx="174">
                  <c:v>0.16482801900529101</c:v>
                </c:pt>
                <c:pt idx="175">
                  <c:v>0.19993022607025501</c:v>
                </c:pt>
                <c:pt idx="176">
                  <c:v>0.17852919210802401</c:v>
                </c:pt>
                <c:pt idx="177">
                  <c:v>0.164781735062</c:v>
                </c:pt>
                <c:pt idx="178">
                  <c:v>0.14006212268333701</c:v>
                </c:pt>
                <c:pt idx="179">
                  <c:v>0.16968341939025799</c:v>
                </c:pt>
                <c:pt idx="180">
                  <c:v>0.16322161401525301</c:v>
                </c:pt>
                <c:pt idx="181">
                  <c:v>0.195697280050982</c:v>
                </c:pt>
                <c:pt idx="182">
                  <c:v>0.19235194875582901</c:v>
                </c:pt>
                <c:pt idx="183">
                  <c:v>0.18432129457802801</c:v>
                </c:pt>
                <c:pt idx="184">
                  <c:v>0.18219681084491501</c:v>
                </c:pt>
                <c:pt idx="185">
                  <c:v>0.14902696565176099</c:v>
                </c:pt>
                <c:pt idx="186">
                  <c:v>0.17790054915307699</c:v>
                </c:pt>
                <c:pt idx="187">
                  <c:v>0.181714779477084</c:v>
                </c:pt>
                <c:pt idx="188">
                  <c:v>0.15050415358557401</c:v>
                </c:pt>
                <c:pt idx="189">
                  <c:v>0.17914492046956201</c:v>
                </c:pt>
                <c:pt idx="190">
                  <c:v>0.16667937708526601</c:v>
                </c:pt>
                <c:pt idx="191">
                  <c:v>0.16127263931040101</c:v>
                </c:pt>
                <c:pt idx="192">
                  <c:v>0.15203434902475799</c:v>
                </c:pt>
                <c:pt idx="193">
                  <c:v>0.199331290052947</c:v>
                </c:pt>
                <c:pt idx="194">
                  <c:v>0.19041431965883901</c:v>
                </c:pt>
                <c:pt idx="195">
                  <c:v>0.176408217803113</c:v>
                </c:pt>
                <c:pt idx="196">
                  <c:v>0.191386471637634</c:v>
                </c:pt>
                <c:pt idx="197">
                  <c:v>0.17791124913402701</c:v>
                </c:pt>
                <c:pt idx="198">
                  <c:v>0.186315465233378</c:v>
                </c:pt>
                <c:pt idx="199">
                  <c:v>0.17283283909166899</c:v>
                </c:pt>
                <c:pt idx="200">
                  <c:v>0.15179428783479099</c:v>
                </c:pt>
                <c:pt idx="201">
                  <c:v>0.15134853099781501</c:v>
                </c:pt>
                <c:pt idx="202">
                  <c:v>0.18182075893176</c:v>
                </c:pt>
                <c:pt idx="203">
                  <c:v>0.15937332826421199</c:v>
                </c:pt>
                <c:pt idx="204">
                  <c:v>0.164831096089324</c:v>
                </c:pt>
                <c:pt idx="205">
                  <c:v>0.16374507649928999</c:v>
                </c:pt>
                <c:pt idx="206">
                  <c:v>0.15841325867348699</c:v>
                </c:pt>
                <c:pt idx="207">
                  <c:v>0.198528914406263</c:v>
                </c:pt>
                <c:pt idx="208">
                  <c:v>0.16355175736008901</c:v>
                </c:pt>
                <c:pt idx="209">
                  <c:v>0.14224182779328301</c:v>
                </c:pt>
                <c:pt idx="210">
                  <c:v>0.14534653774825501</c:v>
                </c:pt>
                <c:pt idx="211">
                  <c:v>0.189661743633767</c:v>
                </c:pt>
                <c:pt idx="212">
                  <c:v>0.15702731250843299</c:v>
                </c:pt>
                <c:pt idx="213">
                  <c:v>0.178689139217696</c:v>
                </c:pt>
                <c:pt idx="214">
                  <c:v>0.16628564497052001</c:v>
                </c:pt>
                <c:pt idx="215">
                  <c:v>0.15831185352387001</c:v>
                </c:pt>
                <c:pt idx="216">
                  <c:v>0.155521663704449</c:v>
                </c:pt>
                <c:pt idx="217">
                  <c:v>0.194426793591366</c:v>
                </c:pt>
                <c:pt idx="218">
                  <c:v>0.16204060430351899</c:v>
                </c:pt>
                <c:pt idx="219">
                  <c:v>0.17977753087113099</c:v>
                </c:pt>
                <c:pt idx="220">
                  <c:v>0.151818123560296</c:v>
                </c:pt>
                <c:pt idx="221">
                  <c:v>0.190435336844992</c:v>
                </c:pt>
                <c:pt idx="222">
                  <c:v>0.15435472734226199</c:v>
                </c:pt>
                <c:pt idx="223">
                  <c:v>0.161453573307107</c:v>
                </c:pt>
                <c:pt idx="224">
                  <c:v>0.17659441233516601</c:v>
                </c:pt>
                <c:pt idx="225">
                  <c:v>0.16007415251624699</c:v>
                </c:pt>
                <c:pt idx="226">
                  <c:v>0.165457736271859</c:v>
                </c:pt>
                <c:pt idx="227">
                  <c:v>0.17282131280791699</c:v>
                </c:pt>
                <c:pt idx="228">
                  <c:v>0.176772455543315</c:v>
                </c:pt>
                <c:pt idx="229">
                  <c:v>0.15328444465215099</c:v>
                </c:pt>
                <c:pt idx="230">
                  <c:v>0.188240464408926</c:v>
                </c:pt>
                <c:pt idx="231">
                  <c:v>0.18068006228957101</c:v>
                </c:pt>
                <c:pt idx="232">
                  <c:v>0.19544257944134699</c:v>
                </c:pt>
                <c:pt idx="233">
                  <c:v>0.14605800853887399</c:v>
                </c:pt>
                <c:pt idx="234">
                  <c:v>0.184812301185312</c:v>
                </c:pt>
                <c:pt idx="235">
                  <c:v>0.16629423353893499</c:v>
                </c:pt>
                <c:pt idx="236">
                  <c:v>0.19023372002268399</c:v>
                </c:pt>
                <c:pt idx="237">
                  <c:v>0.170391425095265</c:v>
                </c:pt>
                <c:pt idx="238">
                  <c:v>0.17700534305063001</c:v>
                </c:pt>
                <c:pt idx="239">
                  <c:v>0.17150680477045899</c:v>
                </c:pt>
                <c:pt idx="240">
                  <c:v>0.145972046141015</c:v>
                </c:pt>
                <c:pt idx="241">
                  <c:v>0.189698601101602</c:v>
                </c:pt>
                <c:pt idx="242">
                  <c:v>0.18407974580025299</c:v>
                </c:pt>
                <c:pt idx="243">
                  <c:v>0.15966238839513</c:v>
                </c:pt>
                <c:pt idx="244">
                  <c:v>0.17861629941947499</c:v>
                </c:pt>
                <c:pt idx="245">
                  <c:v>0.19730904535513799</c:v>
                </c:pt>
                <c:pt idx="246">
                  <c:v>0.16192940957895699</c:v>
                </c:pt>
                <c:pt idx="247">
                  <c:v>0.17141879102449201</c:v>
                </c:pt>
                <c:pt idx="248">
                  <c:v>0.17898623177289499</c:v>
                </c:pt>
                <c:pt idx="249">
                  <c:v>0.15769106733065599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0.37351441280290493</c:v>
                </c:pt>
                <c:pt idx="1">
                  <c:v>0.36584066985965918</c:v>
                </c:pt>
                <c:pt idx="2">
                  <c:v>0.44609069419520914</c:v>
                </c:pt>
                <c:pt idx="3">
                  <c:v>0.39025496687590761</c:v>
                </c:pt>
                <c:pt idx="4">
                  <c:v>0.31595630959581261</c:v>
                </c:pt>
                <c:pt idx="5">
                  <c:v>0.34011389537843517</c:v>
                </c:pt>
                <c:pt idx="6">
                  <c:v>0.45492224585367935</c:v>
                </c:pt>
                <c:pt idx="7">
                  <c:v>0.41518527909039293</c:v>
                </c:pt>
                <c:pt idx="8">
                  <c:v>0.36114038810329496</c:v>
                </c:pt>
                <c:pt idx="9">
                  <c:v>0.3773665628678487</c:v>
                </c:pt>
                <c:pt idx="10">
                  <c:v>0.3348031180720073</c:v>
                </c:pt>
                <c:pt idx="11">
                  <c:v>0.45554567419283565</c:v>
                </c:pt>
                <c:pt idx="12">
                  <c:v>0.32244029767416493</c:v>
                </c:pt>
                <c:pt idx="13">
                  <c:v>0.45965731341746224</c:v>
                </c:pt>
                <c:pt idx="14">
                  <c:v>0.38918824326954854</c:v>
                </c:pt>
                <c:pt idx="15">
                  <c:v>0.35666579740623788</c:v>
                </c:pt>
                <c:pt idx="16">
                  <c:v>0.32795343146101202</c:v>
                </c:pt>
                <c:pt idx="17">
                  <c:v>0.3365496310506596</c:v>
                </c:pt>
                <c:pt idx="18">
                  <c:v>0.40834386452588212</c:v>
                </c:pt>
                <c:pt idx="19">
                  <c:v>0.36453976708659219</c:v>
                </c:pt>
                <c:pt idx="20">
                  <c:v>0.48985333880454196</c:v>
                </c:pt>
                <c:pt idx="21">
                  <c:v>0.32704625340792975</c:v>
                </c:pt>
                <c:pt idx="22">
                  <c:v>0.34814404623495077</c:v>
                </c:pt>
                <c:pt idx="23">
                  <c:v>0.39646029810477468</c:v>
                </c:pt>
                <c:pt idx="24">
                  <c:v>0.46696980250975811</c:v>
                </c:pt>
                <c:pt idx="25">
                  <c:v>0.37232487399892777</c:v>
                </c:pt>
                <c:pt idx="26">
                  <c:v>0.40132364412075744</c:v>
                </c:pt>
                <c:pt idx="27">
                  <c:v>0.39978411749928816</c:v>
                </c:pt>
                <c:pt idx="28">
                  <c:v>0.37925925648885389</c:v>
                </c:pt>
                <c:pt idx="29">
                  <c:v>0.35858889388465875</c:v>
                </c:pt>
                <c:pt idx="30">
                  <c:v>0.34728609920478998</c:v>
                </c:pt>
                <c:pt idx="31">
                  <c:v>0.37837430184423748</c:v>
                </c:pt>
                <c:pt idx="32">
                  <c:v>0.33622155798318237</c:v>
                </c:pt>
                <c:pt idx="33">
                  <c:v>0.30598318465663726</c:v>
                </c:pt>
                <c:pt idx="34">
                  <c:v>0.34167262055555131</c:v>
                </c:pt>
                <c:pt idx="35">
                  <c:v>0.34757052796730792</c:v>
                </c:pt>
                <c:pt idx="36">
                  <c:v>0.36249620121478021</c:v>
                </c:pt>
                <c:pt idx="37">
                  <c:v>0.34392014793172737</c:v>
                </c:pt>
                <c:pt idx="38">
                  <c:v>0.40775370956773438</c:v>
                </c:pt>
                <c:pt idx="39">
                  <c:v>0.34383390876054193</c:v>
                </c:pt>
                <c:pt idx="40">
                  <c:v>0.32006828834473461</c:v>
                </c:pt>
                <c:pt idx="41">
                  <c:v>0.41861175828568042</c:v>
                </c:pt>
                <c:pt idx="42">
                  <c:v>0.34218622821787237</c:v>
                </c:pt>
                <c:pt idx="43">
                  <c:v>0.34455502749941191</c:v>
                </c:pt>
                <c:pt idx="44">
                  <c:v>0.30347048880528033</c:v>
                </c:pt>
                <c:pt idx="45">
                  <c:v>0.34248007106314254</c:v>
                </c:pt>
                <c:pt idx="46">
                  <c:v>0.40864755357573718</c:v>
                </c:pt>
                <c:pt idx="47">
                  <c:v>0.45635942133282553</c:v>
                </c:pt>
                <c:pt idx="48">
                  <c:v>0.35601619483044405</c:v>
                </c:pt>
                <c:pt idx="49">
                  <c:v>0.39017443788606349</c:v>
                </c:pt>
                <c:pt idx="50">
                  <c:v>0.35363486401579741</c:v>
                </c:pt>
                <c:pt idx="51">
                  <c:v>0.33878851599021004</c:v>
                </c:pt>
                <c:pt idx="52">
                  <c:v>0.37107863463751706</c:v>
                </c:pt>
                <c:pt idx="53">
                  <c:v>0.34939272399812432</c:v>
                </c:pt>
                <c:pt idx="54">
                  <c:v>0.3521592605595118</c:v>
                </c:pt>
                <c:pt idx="55">
                  <c:v>0.37827491382304312</c:v>
                </c:pt>
                <c:pt idx="56">
                  <c:v>0.32909284413256074</c:v>
                </c:pt>
                <c:pt idx="57">
                  <c:v>0.33191935303096143</c:v>
                </c:pt>
                <c:pt idx="58">
                  <c:v>0.34143850312053237</c:v>
                </c:pt>
                <c:pt idx="59">
                  <c:v>0.35482576091695861</c:v>
                </c:pt>
                <c:pt idx="60">
                  <c:v>0.3946056929366123</c:v>
                </c:pt>
                <c:pt idx="61">
                  <c:v>0.38101944303688107</c:v>
                </c:pt>
                <c:pt idx="62">
                  <c:v>0.36577433915855839</c:v>
                </c:pt>
                <c:pt idx="63">
                  <c:v>0.43607330763417274</c:v>
                </c:pt>
                <c:pt idx="64">
                  <c:v>0.34356796863923439</c:v>
                </c:pt>
                <c:pt idx="65">
                  <c:v>0.38659464803820759</c:v>
                </c:pt>
                <c:pt idx="66">
                  <c:v>0.43748575957140129</c:v>
                </c:pt>
                <c:pt idx="67">
                  <c:v>0.4844194993737353</c:v>
                </c:pt>
                <c:pt idx="68">
                  <c:v>0.34815222568390064</c:v>
                </c:pt>
                <c:pt idx="69">
                  <c:v>0.37490177080807358</c:v>
                </c:pt>
                <c:pt idx="70">
                  <c:v>0.33046810272645355</c:v>
                </c:pt>
                <c:pt idx="71">
                  <c:v>0.3799965180647073</c:v>
                </c:pt>
                <c:pt idx="72">
                  <c:v>0.4773730430002816</c:v>
                </c:pt>
                <c:pt idx="73">
                  <c:v>0.33356632365919459</c:v>
                </c:pt>
                <c:pt idx="74">
                  <c:v>0.34382622316511358</c:v>
                </c:pt>
                <c:pt idx="75">
                  <c:v>0.43799232982104153</c:v>
                </c:pt>
                <c:pt idx="76">
                  <c:v>0.40668859098532006</c:v>
                </c:pt>
                <c:pt idx="77">
                  <c:v>0.32132813954383127</c:v>
                </c:pt>
                <c:pt idx="78">
                  <c:v>0.35026696819449343</c:v>
                </c:pt>
                <c:pt idx="79">
                  <c:v>0.45297266648017004</c:v>
                </c:pt>
                <c:pt idx="80">
                  <c:v>0.34404040126420349</c:v>
                </c:pt>
                <c:pt idx="81">
                  <c:v>0.4009145482099159</c:v>
                </c:pt>
                <c:pt idx="82">
                  <c:v>0.35788141784931793</c:v>
                </c:pt>
                <c:pt idx="83">
                  <c:v>0.35814967290900801</c:v>
                </c:pt>
                <c:pt idx="84">
                  <c:v>0.34880426666145598</c:v>
                </c:pt>
                <c:pt idx="85">
                  <c:v>0.39763363234007948</c:v>
                </c:pt>
                <c:pt idx="86">
                  <c:v>0.37651306051938105</c:v>
                </c:pt>
                <c:pt idx="87">
                  <c:v>0.36439040726219424</c:v>
                </c:pt>
                <c:pt idx="88">
                  <c:v>0.3286493019385972</c:v>
                </c:pt>
                <c:pt idx="89">
                  <c:v>0.32055306730774025</c:v>
                </c:pt>
                <c:pt idx="90">
                  <c:v>0.50425762619673009</c:v>
                </c:pt>
                <c:pt idx="91">
                  <c:v>0.36432364443926218</c:v>
                </c:pt>
                <c:pt idx="92">
                  <c:v>0.41234136185536069</c:v>
                </c:pt>
                <c:pt idx="93">
                  <c:v>0.3450113481532433</c:v>
                </c:pt>
                <c:pt idx="94">
                  <c:v>0.40282035981508429</c:v>
                </c:pt>
                <c:pt idx="95">
                  <c:v>0.36154642829547184</c:v>
                </c:pt>
                <c:pt idx="96">
                  <c:v>0.40107613090896882</c:v>
                </c:pt>
                <c:pt idx="97">
                  <c:v>0.34466552722483917</c:v>
                </c:pt>
                <c:pt idx="98">
                  <c:v>0.46242381911300523</c:v>
                </c:pt>
                <c:pt idx="99">
                  <c:v>0.47485124172462334</c:v>
                </c:pt>
                <c:pt idx="100">
                  <c:v>0.34196269776772037</c:v>
                </c:pt>
                <c:pt idx="101">
                  <c:v>0.36157976340817055</c:v>
                </c:pt>
                <c:pt idx="102">
                  <c:v>0.34968684463599975</c:v>
                </c:pt>
                <c:pt idx="103">
                  <c:v>0.3528579089631565</c:v>
                </c:pt>
                <c:pt idx="104">
                  <c:v>0.36944793030964773</c:v>
                </c:pt>
                <c:pt idx="105">
                  <c:v>0.4344120769855086</c:v>
                </c:pt>
                <c:pt idx="106">
                  <c:v>0.32775477888200372</c:v>
                </c:pt>
                <c:pt idx="107">
                  <c:v>0.44995911056051541</c:v>
                </c:pt>
                <c:pt idx="108">
                  <c:v>0.39608799428128211</c:v>
                </c:pt>
                <c:pt idx="109">
                  <c:v>0.43180508597739803</c:v>
                </c:pt>
                <c:pt idx="110">
                  <c:v>0.44687261864891042</c:v>
                </c:pt>
                <c:pt idx="111">
                  <c:v>0.37653497526939594</c:v>
                </c:pt>
                <c:pt idx="112">
                  <c:v>0.51154156438231713</c:v>
                </c:pt>
                <c:pt idx="113">
                  <c:v>0.44045443655229305</c:v>
                </c:pt>
                <c:pt idx="114">
                  <c:v>0.48529781786165643</c:v>
                </c:pt>
                <c:pt idx="115">
                  <c:v>0.31930321664245448</c:v>
                </c:pt>
                <c:pt idx="116">
                  <c:v>0.3770421011042478</c:v>
                </c:pt>
                <c:pt idx="117">
                  <c:v>0.38162496918588429</c:v>
                </c:pt>
                <c:pt idx="118">
                  <c:v>0.37217887855164539</c:v>
                </c:pt>
                <c:pt idx="119">
                  <c:v>0.3315714640909368</c:v>
                </c:pt>
                <c:pt idx="120">
                  <c:v>0.34077297376867138</c:v>
                </c:pt>
                <c:pt idx="121">
                  <c:v>0.37112351357627993</c:v>
                </c:pt>
                <c:pt idx="122">
                  <c:v>0.42560509453973117</c:v>
                </c:pt>
                <c:pt idx="123">
                  <c:v>0.37859570255107877</c:v>
                </c:pt>
                <c:pt idx="124">
                  <c:v>0.40106816752093521</c:v>
                </c:pt>
                <c:pt idx="125">
                  <c:v>0.43393600219081874</c:v>
                </c:pt>
                <c:pt idx="126">
                  <c:v>0.41917089306951194</c:v>
                </c:pt>
                <c:pt idx="127">
                  <c:v>0.36695838384210933</c:v>
                </c:pt>
                <c:pt idx="128">
                  <c:v>0.35576013177956572</c:v>
                </c:pt>
                <c:pt idx="129">
                  <c:v>0.37049221444662472</c:v>
                </c:pt>
                <c:pt idx="130">
                  <c:v>0.39009548305431968</c:v>
                </c:pt>
                <c:pt idx="131">
                  <c:v>0.38454376696110831</c:v>
                </c:pt>
                <c:pt idx="132">
                  <c:v>0.5479754844648359</c:v>
                </c:pt>
                <c:pt idx="133">
                  <c:v>0.36586193642692783</c:v>
                </c:pt>
                <c:pt idx="134">
                  <c:v>0.49469995553248514</c:v>
                </c:pt>
                <c:pt idx="135">
                  <c:v>0.35826159246330946</c:v>
                </c:pt>
                <c:pt idx="136">
                  <c:v>0.38850573770288727</c:v>
                </c:pt>
                <c:pt idx="137">
                  <c:v>0.33762271302110752</c:v>
                </c:pt>
                <c:pt idx="138">
                  <c:v>0.34744030496686662</c:v>
                </c:pt>
                <c:pt idx="139">
                  <c:v>0.42082341954986024</c:v>
                </c:pt>
                <c:pt idx="140">
                  <c:v>0.43903269399569256</c:v>
                </c:pt>
                <c:pt idx="141">
                  <c:v>0.40851501563691461</c:v>
                </c:pt>
                <c:pt idx="142">
                  <c:v>0.39702171696114169</c:v>
                </c:pt>
                <c:pt idx="143">
                  <c:v>0.34958514167642418</c:v>
                </c:pt>
                <c:pt idx="144">
                  <c:v>0.32592177980540532</c:v>
                </c:pt>
                <c:pt idx="145">
                  <c:v>0.30773253729303796</c:v>
                </c:pt>
                <c:pt idx="146">
                  <c:v>0.33427747273010061</c:v>
                </c:pt>
                <c:pt idx="147">
                  <c:v>0.39852188963012009</c:v>
                </c:pt>
                <c:pt idx="148">
                  <c:v>0.32431740404339832</c:v>
                </c:pt>
                <c:pt idx="149">
                  <c:v>0.36526023764271587</c:v>
                </c:pt>
                <c:pt idx="150">
                  <c:v>0.44124302802853282</c:v>
                </c:pt>
                <c:pt idx="151">
                  <c:v>0.45471322235072031</c:v>
                </c:pt>
                <c:pt idx="152">
                  <c:v>0.42338988370336644</c:v>
                </c:pt>
                <c:pt idx="153">
                  <c:v>0.39548308544918065</c:v>
                </c:pt>
                <c:pt idx="154">
                  <c:v>0.42178464369769691</c:v>
                </c:pt>
                <c:pt idx="155">
                  <c:v>0.4407883432644919</c:v>
                </c:pt>
                <c:pt idx="156">
                  <c:v>0.41064043772990905</c:v>
                </c:pt>
                <c:pt idx="157">
                  <c:v>0.4410720929784166</c:v>
                </c:pt>
                <c:pt idx="158">
                  <c:v>0.40464872901491905</c:v>
                </c:pt>
                <c:pt idx="159">
                  <c:v>0.36983588311660098</c:v>
                </c:pt>
                <c:pt idx="160">
                  <c:v>0.35600684247938202</c:v>
                </c:pt>
                <c:pt idx="161">
                  <c:v>0.36260228712435877</c:v>
                </c:pt>
                <c:pt idx="162">
                  <c:v>0.37421466623049437</c:v>
                </c:pt>
                <c:pt idx="163">
                  <c:v>0.32475498912925987</c:v>
                </c:pt>
                <c:pt idx="164">
                  <c:v>0.35999705546941901</c:v>
                </c:pt>
                <c:pt idx="165">
                  <c:v>0.34542174042957868</c:v>
                </c:pt>
                <c:pt idx="166">
                  <c:v>0.48557986995410174</c:v>
                </c:pt>
                <c:pt idx="167">
                  <c:v>0.36381966692060963</c:v>
                </c:pt>
                <c:pt idx="168">
                  <c:v>0.33696912875129631</c:v>
                </c:pt>
                <c:pt idx="169">
                  <c:v>0.31946575618270584</c:v>
                </c:pt>
                <c:pt idx="170">
                  <c:v>0.3577482008619034</c:v>
                </c:pt>
                <c:pt idx="171">
                  <c:v>0.38468775612846035</c:v>
                </c:pt>
                <c:pt idx="172">
                  <c:v>0.46558855594191756</c:v>
                </c:pt>
                <c:pt idx="173">
                  <c:v>0.32110698576375069</c:v>
                </c:pt>
                <c:pt idx="174">
                  <c:v>0.34780665168225722</c:v>
                </c:pt>
                <c:pt idx="175">
                  <c:v>0.3333840917097749</c:v>
                </c:pt>
                <c:pt idx="176">
                  <c:v>0.4215588291750082</c:v>
                </c:pt>
                <c:pt idx="177">
                  <c:v>0.38696883467825011</c:v>
                </c:pt>
                <c:pt idx="178">
                  <c:v>0.38448891835438148</c:v>
                </c:pt>
                <c:pt idx="179">
                  <c:v>0.3507117450222606</c:v>
                </c:pt>
                <c:pt idx="180">
                  <c:v>0.40514032932969052</c:v>
                </c:pt>
                <c:pt idx="181">
                  <c:v>0.35514759908372739</c:v>
                </c:pt>
                <c:pt idx="182">
                  <c:v>0.41697407827682048</c:v>
                </c:pt>
                <c:pt idx="183">
                  <c:v>0.31698982155285338</c:v>
                </c:pt>
                <c:pt idx="184">
                  <c:v>0.3378075994332051</c:v>
                </c:pt>
                <c:pt idx="185">
                  <c:v>0.37005067853259277</c:v>
                </c:pt>
                <c:pt idx="186">
                  <c:v>0.45347337221924289</c:v>
                </c:pt>
                <c:pt idx="187">
                  <c:v>0.40406292614092981</c:v>
                </c:pt>
                <c:pt idx="188">
                  <c:v>0.46814421704964049</c:v>
                </c:pt>
                <c:pt idx="189">
                  <c:v>0.39269009685854922</c:v>
                </c:pt>
                <c:pt idx="190">
                  <c:v>0.350702639597958</c:v>
                </c:pt>
                <c:pt idx="191">
                  <c:v>0.35415492263974191</c:v>
                </c:pt>
                <c:pt idx="192">
                  <c:v>0.37240990940215396</c:v>
                </c:pt>
                <c:pt idx="193">
                  <c:v>0.45393262512835858</c:v>
                </c:pt>
                <c:pt idx="194">
                  <c:v>0.43955824674006333</c:v>
                </c:pt>
                <c:pt idx="195">
                  <c:v>0.33380973171358541</c:v>
                </c:pt>
                <c:pt idx="196">
                  <c:v>0.36212275535501864</c:v>
                </c:pt>
                <c:pt idx="197">
                  <c:v>0.37884262931181006</c:v>
                </c:pt>
                <c:pt idx="198">
                  <c:v>0.37210143614631042</c:v>
                </c:pt>
                <c:pt idx="199">
                  <c:v>0.47646299442360651</c:v>
                </c:pt>
                <c:pt idx="200">
                  <c:v>0.35284917392899495</c:v>
                </c:pt>
                <c:pt idx="201">
                  <c:v>0.36934431366767523</c:v>
                </c:pt>
                <c:pt idx="202">
                  <c:v>0.42613947491579934</c:v>
                </c:pt>
                <c:pt idx="203">
                  <c:v>0.36461449329755791</c:v>
                </c:pt>
                <c:pt idx="204">
                  <c:v>0.41954705512364032</c:v>
                </c:pt>
                <c:pt idx="205">
                  <c:v>0.47230783435740104</c:v>
                </c:pt>
                <c:pt idx="206">
                  <c:v>0.47277332216722523</c:v>
                </c:pt>
                <c:pt idx="207">
                  <c:v>0.4031039551997842</c:v>
                </c:pt>
                <c:pt idx="208">
                  <c:v>0.35978392680906218</c:v>
                </c:pt>
                <c:pt idx="209">
                  <c:v>0.42283340338221281</c:v>
                </c:pt>
                <c:pt idx="210">
                  <c:v>0.43485626736221844</c:v>
                </c:pt>
                <c:pt idx="211">
                  <c:v>0.3399275274057732</c:v>
                </c:pt>
                <c:pt idx="212">
                  <c:v>0.30661794076094145</c:v>
                </c:pt>
                <c:pt idx="213">
                  <c:v>0.3667950109240411</c:v>
                </c:pt>
                <c:pt idx="214">
                  <c:v>0.41439968160112639</c:v>
                </c:pt>
                <c:pt idx="215">
                  <c:v>0.39085660392842936</c:v>
                </c:pt>
                <c:pt idx="216">
                  <c:v>0.51543149424165147</c:v>
                </c:pt>
                <c:pt idx="217">
                  <c:v>0.37829574826848045</c:v>
                </c:pt>
                <c:pt idx="218">
                  <c:v>0.38408442145445798</c:v>
                </c:pt>
                <c:pt idx="219">
                  <c:v>0.33145105642923456</c:v>
                </c:pt>
                <c:pt idx="220">
                  <c:v>0.3747828138410913</c:v>
                </c:pt>
                <c:pt idx="221">
                  <c:v>0.33201753728419786</c:v>
                </c:pt>
                <c:pt idx="222">
                  <c:v>0.34339527423594729</c:v>
                </c:pt>
                <c:pt idx="223">
                  <c:v>0.37801804826019242</c:v>
                </c:pt>
                <c:pt idx="224">
                  <c:v>0.3682957700440756</c:v>
                </c:pt>
                <c:pt idx="225">
                  <c:v>0.33446053805733716</c:v>
                </c:pt>
                <c:pt idx="226">
                  <c:v>0.37160866292942674</c:v>
                </c:pt>
                <c:pt idx="227">
                  <c:v>0.36600518481399641</c:v>
                </c:pt>
                <c:pt idx="228">
                  <c:v>0.31760929906383795</c:v>
                </c:pt>
                <c:pt idx="229">
                  <c:v>0.34350457019341663</c:v>
                </c:pt>
                <c:pt idx="230">
                  <c:v>0.37813157283843862</c:v>
                </c:pt>
                <c:pt idx="231">
                  <c:v>0.33341054373901757</c:v>
                </c:pt>
                <c:pt idx="232">
                  <c:v>0.42781255804897855</c:v>
                </c:pt>
                <c:pt idx="233">
                  <c:v>0.42785552330534582</c:v>
                </c:pt>
                <c:pt idx="234">
                  <c:v>0.38409790982876352</c:v>
                </c:pt>
                <c:pt idx="235">
                  <c:v>0.3354680609728109</c:v>
                </c:pt>
                <c:pt idx="236">
                  <c:v>0.34695472349188861</c:v>
                </c:pt>
                <c:pt idx="237">
                  <c:v>0.35807047115050344</c:v>
                </c:pt>
                <c:pt idx="238">
                  <c:v>0.39880409605179018</c:v>
                </c:pt>
                <c:pt idx="239">
                  <c:v>0.34089196160149937</c:v>
                </c:pt>
                <c:pt idx="240">
                  <c:v>0.37675995641426657</c:v>
                </c:pt>
                <c:pt idx="241">
                  <c:v>0.37742897360662353</c:v>
                </c:pt>
                <c:pt idx="242">
                  <c:v>0.34403824065504707</c:v>
                </c:pt>
                <c:pt idx="243">
                  <c:v>0.37255238614309588</c:v>
                </c:pt>
                <c:pt idx="244">
                  <c:v>0.37703503282572126</c:v>
                </c:pt>
                <c:pt idx="245">
                  <c:v>0.34066330742106221</c:v>
                </c:pt>
                <c:pt idx="246">
                  <c:v>0.427912779447991</c:v>
                </c:pt>
                <c:pt idx="247">
                  <c:v>0.34836973729425913</c:v>
                </c:pt>
                <c:pt idx="248">
                  <c:v>0.43589524257384099</c:v>
                </c:pt>
                <c:pt idx="249">
                  <c:v>0.48474723291691585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9-48C0-AEAC-C7887403C624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9-48C0-AEAC-C7887403C624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0.30630691026983242</c:v>
                </c:pt>
                <c:pt idx="1">
                  <c:v>0.30630691026983242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9-48C0-AEAC-C7887403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  <c:majorUnit val="5.000000000000001E-2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8</c:v>
                </c:pt>
                <c:pt idx="56">
                  <c:v>5</c:v>
                </c:pt>
                <c:pt idx="57">
                  <c:v>3</c:v>
                </c:pt>
                <c:pt idx="58">
                  <c:v>10</c:v>
                </c:pt>
                <c:pt idx="59">
                  <c:v>5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11</c:v>
                </c:pt>
                <c:pt idx="72">
                  <c:v>7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3</c:v>
                </c:pt>
                <c:pt idx="81">
                  <c:v>2</c:v>
                </c:pt>
                <c:pt idx="82">
                  <c:v>9</c:v>
                </c:pt>
                <c:pt idx="83">
                  <c:v>7</c:v>
                </c:pt>
                <c:pt idx="84">
                  <c:v>8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1F9-94D0-4C971104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A5000_IW1!$O$2:$O$122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0.02</c:v>
                </c:pt>
                <c:pt idx="50">
                  <c:v>2.4E-2</c:v>
                </c:pt>
                <c:pt idx="51">
                  <c:v>2.8000000000000001E-2</c:v>
                </c:pt>
                <c:pt idx="52">
                  <c:v>0.04</c:v>
                </c:pt>
                <c:pt idx="53">
                  <c:v>5.6000000000000001E-2</c:v>
                </c:pt>
                <c:pt idx="54">
                  <c:v>8.4000000000000005E-2</c:v>
                </c:pt>
                <c:pt idx="55">
                  <c:v>0.11600000000000001</c:v>
                </c:pt>
                <c:pt idx="56">
                  <c:v>0.13600000000000001</c:v>
                </c:pt>
                <c:pt idx="57">
                  <c:v>0.14799999999999999</c:v>
                </c:pt>
                <c:pt idx="58">
                  <c:v>0.188</c:v>
                </c:pt>
                <c:pt idx="59">
                  <c:v>0.20799999999999999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0.32400000000000001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0.376</c:v>
                </c:pt>
                <c:pt idx="67">
                  <c:v>0.39600000000000002</c:v>
                </c:pt>
                <c:pt idx="68">
                  <c:v>0.40799999999999997</c:v>
                </c:pt>
                <c:pt idx="69">
                  <c:v>0.436</c:v>
                </c:pt>
                <c:pt idx="70">
                  <c:v>0.47199999999999998</c:v>
                </c:pt>
                <c:pt idx="71">
                  <c:v>0.51600000000000001</c:v>
                </c:pt>
                <c:pt idx="72">
                  <c:v>0.54400000000000004</c:v>
                </c:pt>
                <c:pt idx="73">
                  <c:v>0.56799999999999995</c:v>
                </c:pt>
                <c:pt idx="74">
                  <c:v>0.60399999999999998</c:v>
                </c:pt>
                <c:pt idx="75">
                  <c:v>0.64</c:v>
                </c:pt>
                <c:pt idx="76">
                  <c:v>0.67200000000000004</c:v>
                </c:pt>
                <c:pt idx="77">
                  <c:v>0.69599999999999995</c:v>
                </c:pt>
                <c:pt idx="78">
                  <c:v>0.72399999999999998</c:v>
                </c:pt>
                <c:pt idx="79">
                  <c:v>0.752</c:v>
                </c:pt>
                <c:pt idx="80">
                  <c:v>0.76400000000000001</c:v>
                </c:pt>
                <c:pt idx="81">
                  <c:v>0.77200000000000002</c:v>
                </c:pt>
                <c:pt idx="82">
                  <c:v>0.80800000000000005</c:v>
                </c:pt>
                <c:pt idx="83">
                  <c:v>0.83599999999999997</c:v>
                </c:pt>
                <c:pt idx="84">
                  <c:v>0.86799999999999999</c:v>
                </c:pt>
                <c:pt idx="85">
                  <c:v>0.88</c:v>
                </c:pt>
                <c:pt idx="86">
                  <c:v>0.89600000000000002</c:v>
                </c:pt>
                <c:pt idx="87">
                  <c:v>0.91200000000000003</c:v>
                </c:pt>
                <c:pt idx="88">
                  <c:v>0.91200000000000003</c:v>
                </c:pt>
                <c:pt idx="89">
                  <c:v>0.92</c:v>
                </c:pt>
                <c:pt idx="90">
                  <c:v>0.92800000000000005</c:v>
                </c:pt>
                <c:pt idx="91">
                  <c:v>0.93200000000000005</c:v>
                </c:pt>
                <c:pt idx="92">
                  <c:v>0.94</c:v>
                </c:pt>
                <c:pt idx="93">
                  <c:v>0.94399999999999995</c:v>
                </c:pt>
                <c:pt idx="94">
                  <c:v>0.94799999999999995</c:v>
                </c:pt>
                <c:pt idx="95">
                  <c:v>0.95199999999999996</c:v>
                </c:pt>
                <c:pt idx="96">
                  <c:v>0.95599999999999996</c:v>
                </c:pt>
                <c:pt idx="97">
                  <c:v>0.96799999999999997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0.98799999999999999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0.996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43D9-A7AD-AB14DB9E69E5}"/>
            </c:ext>
          </c:extLst>
        </c:ser>
        <c:ser>
          <c:idx val="2"/>
          <c:order val="1"/>
          <c:tx>
            <c:strRef>
              <c:f>A5000_IW1!$Y$4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A5000_IW1!$AD$4:$AD$6</c:f>
              <c:numCache>
                <c:formatCode>General</c:formatCode>
                <c:ptCount val="3"/>
                <c:pt idx="0">
                  <c:v>0.37971133034860566</c:v>
                </c:pt>
                <c:pt idx="1">
                  <c:v>0.37971133034860566</c:v>
                </c:pt>
              </c:numCache>
            </c:numRef>
          </c:xVal>
          <c:y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8-43D9-A7AD-AB14DB9E69E5}"/>
            </c:ext>
          </c:extLst>
        </c:ser>
        <c:ser>
          <c:idx val="3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A5000_IW1!$AD$8:$AD$9</c:f>
              <c:numCache>
                <c:formatCode>General</c:formatCode>
                <c:ptCount val="2"/>
                <c:pt idx="0">
                  <c:v>0.30630691026983242</c:v>
                </c:pt>
                <c:pt idx="1">
                  <c:v>0.30630691026983242</c:v>
                </c:pt>
              </c:numCache>
            </c:numRef>
          </c:xVal>
          <c:y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8-43D9-A7AD-AB14DB9E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A5000_IW1!$D$1:$D$2270</c:f>
              <c:numCache>
                <c:formatCode>General</c:formatCode>
                <c:ptCount val="2270"/>
                <c:pt idx="0">
                  <c:v>0.31580000000000003</c:v>
                </c:pt>
                <c:pt idx="1">
                  <c:v>0.53790000000000004</c:v>
                </c:pt>
                <c:pt idx="2">
                  <c:v>0.1061</c:v>
                </c:pt>
                <c:pt idx="3">
                  <c:v>0.81469999999999998</c:v>
                </c:pt>
                <c:pt idx="4">
                  <c:v>0.83660000000000001</c:v>
                </c:pt>
                <c:pt idx="5">
                  <c:v>0.41410000000000002</c:v>
                </c:pt>
                <c:pt idx="6">
                  <c:v>4.1200000000000001E-2</c:v>
                </c:pt>
                <c:pt idx="7">
                  <c:v>7.8200000000000006E-2</c:v>
                </c:pt>
                <c:pt idx="8">
                  <c:v>0.26219999999999999</c:v>
                </c:pt>
                <c:pt idx="9">
                  <c:v>0.28270000000000001</c:v>
                </c:pt>
                <c:pt idx="10">
                  <c:v>0.67249999999999999</c:v>
                </c:pt>
                <c:pt idx="11">
                  <c:v>4.7500000000000001E-2</c:v>
                </c:pt>
                <c:pt idx="12">
                  <c:v>0.73980000000000001</c:v>
                </c:pt>
                <c:pt idx="13">
                  <c:v>0.97450000000000003</c:v>
                </c:pt>
                <c:pt idx="14">
                  <c:v>0.1023</c:v>
                </c:pt>
                <c:pt idx="15">
                  <c:v>0.5625</c:v>
                </c:pt>
                <c:pt idx="16">
                  <c:v>0.46960000000000002</c:v>
                </c:pt>
                <c:pt idx="17">
                  <c:v>0.85340000000000005</c:v>
                </c:pt>
                <c:pt idx="18">
                  <c:v>5.6599999999999998E-2</c:v>
                </c:pt>
                <c:pt idx="19">
                  <c:v>0.85370000000000001</c:v>
                </c:pt>
                <c:pt idx="20">
                  <c:v>0.91159999999999997</c:v>
                </c:pt>
                <c:pt idx="21">
                  <c:v>0.375</c:v>
                </c:pt>
                <c:pt idx="22">
                  <c:v>0.41920000000000002</c:v>
                </c:pt>
                <c:pt idx="23">
                  <c:v>0.2838</c:v>
                </c:pt>
                <c:pt idx="24">
                  <c:v>0.93989999999999996</c:v>
                </c:pt>
                <c:pt idx="25">
                  <c:v>0.32590000000000002</c:v>
                </c:pt>
                <c:pt idx="26">
                  <c:v>0.3291</c:v>
                </c:pt>
                <c:pt idx="27">
                  <c:v>0.6391</c:v>
                </c:pt>
                <c:pt idx="28">
                  <c:v>0.1192</c:v>
                </c:pt>
                <c:pt idx="29">
                  <c:v>0.57809999999999995</c:v>
                </c:pt>
                <c:pt idx="30">
                  <c:v>0.37980000000000003</c:v>
                </c:pt>
                <c:pt idx="31">
                  <c:v>0.67830000000000001</c:v>
                </c:pt>
                <c:pt idx="32">
                  <c:v>0.7954</c:v>
                </c:pt>
                <c:pt idx="33">
                  <c:v>0.48399999999999999</c:v>
                </c:pt>
                <c:pt idx="34">
                  <c:v>0.63790000000000002</c:v>
                </c:pt>
                <c:pt idx="35">
                  <c:v>0.59919999999999995</c:v>
                </c:pt>
                <c:pt idx="36">
                  <c:v>0.85770000000000002</c:v>
                </c:pt>
                <c:pt idx="37">
                  <c:v>0.56159999999999999</c:v>
                </c:pt>
                <c:pt idx="38">
                  <c:v>0.57940000000000003</c:v>
                </c:pt>
                <c:pt idx="39">
                  <c:v>0.45029999999999998</c:v>
                </c:pt>
                <c:pt idx="40">
                  <c:v>0.51319999999999999</c:v>
                </c:pt>
                <c:pt idx="41">
                  <c:v>0.18360000000000001</c:v>
                </c:pt>
                <c:pt idx="42">
                  <c:v>0.31559999999999999</c:v>
                </c:pt>
                <c:pt idx="43">
                  <c:v>0.65310000000000001</c:v>
                </c:pt>
                <c:pt idx="44">
                  <c:v>0.7792</c:v>
                </c:pt>
                <c:pt idx="45">
                  <c:v>0.55520000000000003</c:v>
                </c:pt>
                <c:pt idx="46">
                  <c:v>0.85640000000000005</c:v>
                </c:pt>
                <c:pt idx="47">
                  <c:v>0.9889</c:v>
                </c:pt>
                <c:pt idx="48">
                  <c:v>0.44209999999999999</c:v>
                </c:pt>
                <c:pt idx="49">
                  <c:v>0.28299999999999997</c:v>
                </c:pt>
                <c:pt idx="50">
                  <c:v>0.67490000000000006</c:v>
                </c:pt>
                <c:pt idx="51">
                  <c:v>0.3392</c:v>
                </c:pt>
                <c:pt idx="52">
                  <c:v>0.51959999999999995</c:v>
                </c:pt>
                <c:pt idx="53">
                  <c:v>0.77349999999999997</c:v>
                </c:pt>
                <c:pt idx="54">
                  <c:v>0.30880000000000002</c:v>
                </c:pt>
                <c:pt idx="55">
                  <c:v>0.68049999999999999</c:v>
                </c:pt>
                <c:pt idx="56">
                  <c:v>0.54400000000000004</c:v>
                </c:pt>
                <c:pt idx="57">
                  <c:v>0.74109999999999998</c:v>
                </c:pt>
                <c:pt idx="58">
                  <c:v>0.54490000000000005</c:v>
                </c:pt>
                <c:pt idx="59">
                  <c:v>0.62790000000000001</c:v>
                </c:pt>
                <c:pt idx="60">
                  <c:v>0.18459999999999999</c:v>
                </c:pt>
                <c:pt idx="61">
                  <c:v>0.81920000000000004</c:v>
                </c:pt>
                <c:pt idx="62">
                  <c:v>0.80059999999999998</c:v>
                </c:pt>
                <c:pt idx="63">
                  <c:v>5.5199999999999999E-2</c:v>
                </c:pt>
                <c:pt idx="64">
                  <c:v>0.6905</c:v>
                </c:pt>
                <c:pt idx="65">
                  <c:v>0.90610000000000002</c:v>
                </c:pt>
                <c:pt idx="66">
                  <c:v>0.1678</c:v>
                </c:pt>
                <c:pt idx="67">
                  <c:v>7.9000000000000008E-3</c:v>
                </c:pt>
                <c:pt idx="68">
                  <c:v>0.31719999999999998</c:v>
                </c:pt>
                <c:pt idx="69">
                  <c:v>0.22239999999999999</c:v>
                </c:pt>
                <c:pt idx="70">
                  <c:v>0.43380000000000002</c:v>
                </c:pt>
                <c:pt idx="71">
                  <c:v>0.1663</c:v>
                </c:pt>
                <c:pt idx="72">
                  <c:v>0.95309999999999995</c:v>
                </c:pt>
                <c:pt idx="73">
                  <c:v>0.54600000000000004</c:v>
                </c:pt>
                <c:pt idx="74">
                  <c:v>0.76149999999999995</c:v>
                </c:pt>
                <c:pt idx="75">
                  <c:v>0.91910000000000003</c:v>
                </c:pt>
                <c:pt idx="76">
                  <c:v>0.14530000000000001</c:v>
                </c:pt>
                <c:pt idx="77">
                  <c:v>0.50880000000000003</c:v>
                </c:pt>
                <c:pt idx="78">
                  <c:v>0.60960000000000003</c:v>
                </c:pt>
                <c:pt idx="79">
                  <c:v>5.6500000000000002E-2</c:v>
                </c:pt>
                <c:pt idx="80">
                  <c:v>0.85050000000000003</c:v>
                </c:pt>
                <c:pt idx="81">
                  <c:v>0.23300000000000001</c:v>
                </c:pt>
                <c:pt idx="82">
                  <c:v>0.53390000000000004</c:v>
                </c:pt>
                <c:pt idx="83">
                  <c:v>0.32669999999999999</c:v>
                </c:pt>
                <c:pt idx="84">
                  <c:v>0.74809999999999999</c:v>
                </c:pt>
                <c:pt idx="85">
                  <c:v>0.81459999999999999</c:v>
                </c:pt>
                <c:pt idx="86">
                  <c:v>0.54559999999999997</c:v>
                </c:pt>
                <c:pt idx="87">
                  <c:v>0.37569999999999998</c:v>
                </c:pt>
                <c:pt idx="88">
                  <c:v>0.55900000000000005</c:v>
                </c:pt>
                <c:pt idx="89">
                  <c:v>0.61170000000000002</c:v>
                </c:pt>
                <c:pt idx="90">
                  <c:v>0.1512</c:v>
                </c:pt>
                <c:pt idx="91">
                  <c:v>0.64149999999999996</c:v>
                </c:pt>
                <c:pt idx="92">
                  <c:v>0.1792</c:v>
                </c:pt>
                <c:pt idx="93">
                  <c:v>0.19270000000000001</c:v>
                </c:pt>
                <c:pt idx="94">
                  <c:v>7.3499999999999996E-2</c:v>
                </c:pt>
                <c:pt idx="95">
                  <c:v>0.73680000000000001</c:v>
                </c:pt>
                <c:pt idx="96">
                  <c:v>0.15770000000000001</c:v>
                </c:pt>
                <c:pt idx="97">
                  <c:v>0.57850000000000001</c:v>
                </c:pt>
                <c:pt idx="98">
                  <c:v>0.19040000000000001</c:v>
                </c:pt>
                <c:pt idx="99">
                  <c:v>0.92469999999999997</c:v>
                </c:pt>
                <c:pt idx="100">
                  <c:v>0.33079999999999998</c:v>
                </c:pt>
                <c:pt idx="101">
                  <c:v>0.56740000000000002</c:v>
                </c:pt>
                <c:pt idx="102">
                  <c:v>0.57869999999999999</c:v>
                </c:pt>
                <c:pt idx="103">
                  <c:v>0.95699999999999996</c:v>
                </c:pt>
                <c:pt idx="104">
                  <c:v>0.64639999999999997</c:v>
                </c:pt>
                <c:pt idx="105">
                  <c:v>0.14330000000000001</c:v>
                </c:pt>
                <c:pt idx="106">
                  <c:v>0.49530000000000002</c:v>
                </c:pt>
                <c:pt idx="107">
                  <c:v>0.90459999999999996</c:v>
                </c:pt>
                <c:pt idx="108">
                  <c:v>0.97509999999999997</c:v>
                </c:pt>
                <c:pt idx="109">
                  <c:v>0.17530000000000001</c:v>
                </c:pt>
                <c:pt idx="110">
                  <c:v>0.1484</c:v>
                </c:pt>
                <c:pt idx="111">
                  <c:v>0.26769999999999999</c:v>
                </c:pt>
                <c:pt idx="112">
                  <c:v>0.1081</c:v>
                </c:pt>
                <c:pt idx="113">
                  <c:v>7.0199999999999999E-2</c:v>
                </c:pt>
                <c:pt idx="114">
                  <c:v>0.96719999999999995</c:v>
                </c:pt>
                <c:pt idx="115">
                  <c:v>0.44419999999999998</c:v>
                </c:pt>
                <c:pt idx="116">
                  <c:v>0.79710000000000003</c:v>
                </c:pt>
                <c:pt idx="117">
                  <c:v>0.1527</c:v>
                </c:pt>
                <c:pt idx="118">
                  <c:v>0.64729999999999999</c:v>
                </c:pt>
                <c:pt idx="119">
                  <c:v>0.23330000000000001</c:v>
                </c:pt>
                <c:pt idx="120">
                  <c:v>0.75429999999999997</c:v>
                </c:pt>
                <c:pt idx="121">
                  <c:v>0.56689999999999996</c:v>
                </c:pt>
                <c:pt idx="122">
                  <c:v>0.1205</c:v>
                </c:pt>
                <c:pt idx="123">
                  <c:v>0.27389999999999998</c:v>
                </c:pt>
                <c:pt idx="124">
                  <c:v>0.36570000000000003</c:v>
                </c:pt>
                <c:pt idx="125">
                  <c:v>3.4099999999999998E-2</c:v>
                </c:pt>
                <c:pt idx="126">
                  <c:v>0.13739999999999999</c:v>
                </c:pt>
                <c:pt idx="127">
                  <c:v>0.36849999999999999</c:v>
                </c:pt>
                <c:pt idx="128">
                  <c:v>0.2767</c:v>
                </c:pt>
                <c:pt idx="129">
                  <c:v>0.84189999999999998</c:v>
                </c:pt>
                <c:pt idx="130">
                  <c:v>0.15740000000000001</c:v>
                </c:pt>
                <c:pt idx="131">
                  <c:v>0.74109999999999998</c:v>
                </c:pt>
                <c:pt idx="132">
                  <c:v>5.1999999999999998E-3</c:v>
                </c:pt>
                <c:pt idx="133">
                  <c:v>0.80879999999999996</c:v>
                </c:pt>
                <c:pt idx="134">
                  <c:v>0.98839999999999995</c:v>
                </c:pt>
                <c:pt idx="135">
                  <c:v>0.72699999999999998</c:v>
                </c:pt>
                <c:pt idx="136">
                  <c:v>0.22059999999999999</c:v>
                </c:pt>
                <c:pt idx="137">
                  <c:v>0.58879999999999999</c:v>
                </c:pt>
                <c:pt idx="138">
                  <c:v>0.81040000000000001</c:v>
                </c:pt>
                <c:pt idx="139">
                  <c:v>0.18360000000000001</c:v>
                </c:pt>
                <c:pt idx="140">
                  <c:v>9.3100000000000002E-2</c:v>
                </c:pt>
                <c:pt idx="141">
                  <c:v>0.57420000000000004</c:v>
                </c:pt>
                <c:pt idx="142">
                  <c:v>0.27250000000000002</c:v>
                </c:pt>
                <c:pt idx="143">
                  <c:v>0.48139999999999999</c:v>
                </c:pt>
                <c:pt idx="144">
                  <c:v>0.65269999999999995</c:v>
                </c:pt>
                <c:pt idx="145">
                  <c:v>0.38059999999999999</c:v>
                </c:pt>
                <c:pt idx="146">
                  <c:v>0.32169999999999999</c:v>
                </c:pt>
                <c:pt idx="147">
                  <c:v>0.22509999999999999</c:v>
                </c:pt>
                <c:pt idx="148">
                  <c:v>0.6825</c:v>
                </c:pt>
                <c:pt idx="149">
                  <c:v>0.64900000000000002</c:v>
                </c:pt>
                <c:pt idx="150">
                  <c:v>1.6500000000000001E-2</c:v>
                </c:pt>
                <c:pt idx="151">
                  <c:v>1.54E-2</c:v>
                </c:pt>
                <c:pt idx="152">
                  <c:v>0.87070000000000003</c:v>
                </c:pt>
                <c:pt idx="153">
                  <c:v>0.86419999999999997</c:v>
                </c:pt>
                <c:pt idx="154">
                  <c:v>0.86350000000000005</c:v>
                </c:pt>
                <c:pt idx="155">
                  <c:v>0.11119999999999999</c:v>
                </c:pt>
                <c:pt idx="156">
                  <c:v>0.91290000000000004</c:v>
                </c:pt>
                <c:pt idx="157">
                  <c:v>0.90269999999999995</c:v>
                </c:pt>
                <c:pt idx="158">
                  <c:v>0.2298</c:v>
                </c:pt>
                <c:pt idx="159">
                  <c:v>0.53539999999999999</c:v>
                </c:pt>
                <c:pt idx="160">
                  <c:v>0.81820000000000004</c:v>
                </c:pt>
                <c:pt idx="161">
                  <c:v>0.43940000000000001</c:v>
                </c:pt>
                <c:pt idx="162">
                  <c:v>0.80549999999999999</c:v>
                </c:pt>
                <c:pt idx="163">
                  <c:v>0.44500000000000001</c:v>
                </c:pt>
                <c:pt idx="164">
                  <c:v>0.5766</c:v>
                </c:pt>
                <c:pt idx="165">
                  <c:v>0.57669999999999999</c:v>
                </c:pt>
                <c:pt idx="166">
                  <c:v>1.11E-2</c:v>
                </c:pt>
                <c:pt idx="167">
                  <c:v>0.7399</c:v>
                </c:pt>
                <c:pt idx="168">
                  <c:v>0.76400000000000001</c:v>
                </c:pt>
                <c:pt idx="169">
                  <c:v>0.4723</c:v>
                </c:pt>
                <c:pt idx="170">
                  <c:v>0.45369999999999999</c:v>
                </c:pt>
                <c:pt idx="171">
                  <c:v>0.72289999999999999</c:v>
                </c:pt>
                <c:pt idx="172">
                  <c:v>0.93889999999999996</c:v>
                </c:pt>
                <c:pt idx="173">
                  <c:v>0.59589999999999999</c:v>
                </c:pt>
                <c:pt idx="174">
                  <c:v>0.38429999999999997</c:v>
                </c:pt>
                <c:pt idx="175">
                  <c:v>0.63500000000000001</c:v>
                </c:pt>
                <c:pt idx="176">
                  <c:v>6.6100000000000006E-2</c:v>
                </c:pt>
                <c:pt idx="177">
                  <c:v>0.85309999999999997</c:v>
                </c:pt>
                <c:pt idx="178">
                  <c:v>0.50549999999999995</c:v>
                </c:pt>
                <c:pt idx="179">
                  <c:v>0.61870000000000003</c:v>
                </c:pt>
                <c:pt idx="180">
                  <c:v>0.19350000000000001</c:v>
                </c:pt>
                <c:pt idx="181">
                  <c:v>0.6976</c:v>
                </c:pt>
                <c:pt idx="182">
                  <c:v>8.9300000000000004E-2</c:v>
                </c:pt>
                <c:pt idx="183">
                  <c:v>0.33450000000000002</c:v>
                </c:pt>
                <c:pt idx="184">
                  <c:v>0.36840000000000001</c:v>
                </c:pt>
                <c:pt idx="185">
                  <c:v>0.35</c:v>
                </c:pt>
                <c:pt idx="186">
                  <c:v>8.0999999999999996E-3</c:v>
                </c:pt>
                <c:pt idx="187">
                  <c:v>0.69159999999999999</c:v>
                </c:pt>
                <c:pt idx="188">
                  <c:v>4.2999999999999997E-2</c:v>
                </c:pt>
                <c:pt idx="189">
                  <c:v>0.20080000000000001</c:v>
                </c:pt>
                <c:pt idx="190">
                  <c:v>0.7742</c:v>
                </c:pt>
                <c:pt idx="191">
                  <c:v>0.3735</c:v>
                </c:pt>
                <c:pt idx="192">
                  <c:v>0.79649999999999999</c:v>
                </c:pt>
                <c:pt idx="193">
                  <c:v>4.7000000000000002E-3</c:v>
                </c:pt>
                <c:pt idx="194">
                  <c:v>7.4700000000000003E-2</c:v>
                </c:pt>
                <c:pt idx="195">
                  <c:v>0.35539999999999999</c:v>
                </c:pt>
                <c:pt idx="196">
                  <c:v>0.70379999999999998</c:v>
                </c:pt>
                <c:pt idx="197">
                  <c:v>0.27929999999999999</c:v>
                </c:pt>
                <c:pt idx="198">
                  <c:v>0.6764</c:v>
                </c:pt>
                <c:pt idx="199">
                  <c:v>4.0399999999999998E-2</c:v>
                </c:pt>
                <c:pt idx="200">
                  <c:v>0.73399999999999999</c:v>
                </c:pt>
                <c:pt idx="201">
                  <c:v>0.251</c:v>
                </c:pt>
                <c:pt idx="202">
                  <c:v>0.9194</c:v>
                </c:pt>
                <c:pt idx="203">
                  <c:v>0.27600000000000002</c:v>
                </c:pt>
                <c:pt idx="204">
                  <c:v>4.1300000000000003E-2</c:v>
                </c:pt>
                <c:pt idx="205">
                  <c:v>4.4200000000000003E-2</c:v>
                </c:pt>
                <c:pt idx="206">
                  <c:v>0.1133</c:v>
                </c:pt>
                <c:pt idx="207">
                  <c:v>0.93220000000000003</c:v>
                </c:pt>
                <c:pt idx="208">
                  <c:v>0.57089999999999996</c:v>
                </c:pt>
                <c:pt idx="209">
                  <c:v>0.26919999999999999</c:v>
                </c:pt>
                <c:pt idx="210">
                  <c:v>0.90869999999999995</c:v>
                </c:pt>
                <c:pt idx="211">
                  <c:v>0.92379999999999995</c:v>
                </c:pt>
                <c:pt idx="212">
                  <c:v>0.44390000000000002</c:v>
                </c:pt>
                <c:pt idx="213">
                  <c:v>0.69710000000000005</c:v>
                </c:pt>
                <c:pt idx="214">
                  <c:v>0.18679999999999999</c:v>
                </c:pt>
                <c:pt idx="215">
                  <c:v>0.99950000000000006</c:v>
                </c:pt>
                <c:pt idx="216">
                  <c:v>0.1239</c:v>
                </c:pt>
                <c:pt idx="217">
                  <c:v>0.19989999999999999</c:v>
                </c:pt>
                <c:pt idx="218">
                  <c:v>0.87809999999999999</c:v>
                </c:pt>
                <c:pt idx="219">
                  <c:v>0.39489999999999997</c:v>
                </c:pt>
                <c:pt idx="220">
                  <c:v>0.30259999999999998</c:v>
                </c:pt>
                <c:pt idx="221">
                  <c:v>0.32729999999999998</c:v>
                </c:pt>
                <c:pt idx="222">
                  <c:v>0.43459999999999999</c:v>
                </c:pt>
                <c:pt idx="223">
                  <c:v>0.61419999999999997</c:v>
                </c:pt>
                <c:pt idx="224">
                  <c:v>0.27500000000000002</c:v>
                </c:pt>
                <c:pt idx="225">
                  <c:v>0.63539999999999996</c:v>
                </c:pt>
                <c:pt idx="226">
                  <c:v>0.2515</c:v>
                </c:pt>
                <c:pt idx="227">
                  <c:v>0.1101</c:v>
                </c:pt>
                <c:pt idx="228">
                  <c:v>0.39290000000000003</c:v>
                </c:pt>
                <c:pt idx="229">
                  <c:v>0.51680000000000004</c:v>
                </c:pt>
                <c:pt idx="230">
                  <c:v>0.21659999999999999</c:v>
                </c:pt>
                <c:pt idx="231">
                  <c:v>0.31630000000000003</c:v>
                </c:pt>
                <c:pt idx="232">
                  <c:v>0.1079</c:v>
                </c:pt>
                <c:pt idx="233">
                  <c:v>0.1275</c:v>
                </c:pt>
                <c:pt idx="234">
                  <c:v>0.90690000000000004</c:v>
                </c:pt>
                <c:pt idx="235">
                  <c:v>0.66190000000000004</c:v>
                </c:pt>
                <c:pt idx="236">
                  <c:v>0.74260000000000004</c:v>
                </c:pt>
                <c:pt idx="237">
                  <c:v>0.79910000000000003</c:v>
                </c:pt>
                <c:pt idx="238">
                  <c:v>0.22939999999999999</c:v>
                </c:pt>
                <c:pt idx="239">
                  <c:v>0.71209999999999996</c:v>
                </c:pt>
                <c:pt idx="240">
                  <c:v>0.68320000000000003</c:v>
                </c:pt>
                <c:pt idx="241">
                  <c:v>0.78959999999999997</c:v>
                </c:pt>
                <c:pt idx="242">
                  <c:v>0.68</c:v>
                </c:pt>
                <c:pt idx="243">
                  <c:v>0.8004</c:v>
                </c:pt>
                <c:pt idx="244">
                  <c:v>0.69359999999999999</c:v>
                </c:pt>
                <c:pt idx="245">
                  <c:v>0.59370000000000001</c:v>
                </c:pt>
                <c:pt idx="246">
                  <c:v>4.58E-2</c:v>
                </c:pt>
                <c:pt idx="247">
                  <c:v>0.30459999999999998</c:v>
                </c:pt>
                <c:pt idx="248">
                  <c:v>0.1024</c:v>
                </c:pt>
                <c:pt idx="249">
                  <c:v>2.92E-2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0.37351441280290493</c:v>
                </c:pt>
                <c:pt idx="1">
                  <c:v>0.36584066985965918</c:v>
                </c:pt>
                <c:pt idx="2">
                  <c:v>0.44609069419520914</c:v>
                </c:pt>
                <c:pt idx="3">
                  <c:v>0.39025496687590761</c:v>
                </c:pt>
                <c:pt idx="4">
                  <c:v>0.31595630959581261</c:v>
                </c:pt>
                <c:pt idx="5">
                  <c:v>0.34011389537843517</c:v>
                </c:pt>
                <c:pt idx="6">
                  <c:v>0.45492224585367935</c:v>
                </c:pt>
                <c:pt idx="7">
                  <c:v>0.41518527909039293</c:v>
                </c:pt>
                <c:pt idx="8">
                  <c:v>0.36114038810329496</c:v>
                </c:pt>
                <c:pt idx="9">
                  <c:v>0.3773665628678487</c:v>
                </c:pt>
                <c:pt idx="10">
                  <c:v>0.3348031180720073</c:v>
                </c:pt>
                <c:pt idx="11">
                  <c:v>0.45554567419283565</c:v>
                </c:pt>
                <c:pt idx="12">
                  <c:v>0.32244029767416493</c:v>
                </c:pt>
                <c:pt idx="13">
                  <c:v>0.45965731341746224</c:v>
                </c:pt>
                <c:pt idx="14">
                  <c:v>0.38918824326954854</c:v>
                </c:pt>
                <c:pt idx="15">
                  <c:v>0.35666579740623788</c:v>
                </c:pt>
                <c:pt idx="16">
                  <c:v>0.32795343146101202</c:v>
                </c:pt>
                <c:pt idx="17">
                  <c:v>0.3365496310506596</c:v>
                </c:pt>
                <c:pt idx="18">
                  <c:v>0.40834386452588212</c:v>
                </c:pt>
                <c:pt idx="19">
                  <c:v>0.36453976708659219</c:v>
                </c:pt>
                <c:pt idx="20">
                  <c:v>0.48985333880454196</c:v>
                </c:pt>
                <c:pt idx="21">
                  <c:v>0.32704625340792975</c:v>
                </c:pt>
                <c:pt idx="22">
                  <c:v>0.34814404623495077</c:v>
                </c:pt>
                <c:pt idx="23">
                  <c:v>0.39646029810477468</c:v>
                </c:pt>
                <c:pt idx="24">
                  <c:v>0.46696980250975811</c:v>
                </c:pt>
                <c:pt idx="25">
                  <c:v>0.37232487399892777</c:v>
                </c:pt>
                <c:pt idx="26">
                  <c:v>0.40132364412075744</c:v>
                </c:pt>
                <c:pt idx="27">
                  <c:v>0.39978411749928816</c:v>
                </c:pt>
                <c:pt idx="28">
                  <c:v>0.37925925648885389</c:v>
                </c:pt>
                <c:pt idx="29">
                  <c:v>0.35858889388465875</c:v>
                </c:pt>
                <c:pt idx="30">
                  <c:v>0.34728609920478998</c:v>
                </c:pt>
                <c:pt idx="31">
                  <c:v>0.37837430184423748</c:v>
                </c:pt>
                <c:pt idx="32">
                  <c:v>0.33622155798318237</c:v>
                </c:pt>
                <c:pt idx="33">
                  <c:v>0.30598318465663726</c:v>
                </c:pt>
                <c:pt idx="34">
                  <c:v>0.34167262055555131</c:v>
                </c:pt>
                <c:pt idx="35">
                  <c:v>0.34757052796730792</c:v>
                </c:pt>
                <c:pt idx="36">
                  <c:v>0.36249620121478021</c:v>
                </c:pt>
                <c:pt idx="37">
                  <c:v>0.34392014793172737</c:v>
                </c:pt>
                <c:pt idx="38">
                  <c:v>0.40775370956773438</c:v>
                </c:pt>
                <c:pt idx="39">
                  <c:v>0.34383390876054193</c:v>
                </c:pt>
                <c:pt idx="40">
                  <c:v>0.32006828834473461</c:v>
                </c:pt>
                <c:pt idx="41">
                  <c:v>0.41861175828568042</c:v>
                </c:pt>
                <c:pt idx="42">
                  <c:v>0.34218622821787237</c:v>
                </c:pt>
                <c:pt idx="43">
                  <c:v>0.34455502749941191</c:v>
                </c:pt>
                <c:pt idx="44">
                  <c:v>0.30347048880528033</c:v>
                </c:pt>
                <c:pt idx="45">
                  <c:v>0.34248007106314254</c:v>
                </c:pt>
                <c:pt idx="46">
                  <c:v>0.40864755357573718</c:v>
                </c:pt>
                <c:pt idx="47">
                  <c:v>0.45635942133282553</c:v>
                </c:pt>
                <c:pt idx="48">
                  <c:v>0.35601619483044405</c:v>
                </c:pt>
                <c:pt idx="49">
                  <c:v>0.39017443788606349</c:v>
                </c:pt>
                <c:pt idx="50">
                  <c:v>0.35363486401579741</c:v>
                </c:pt>
                <c:pt idx="51">
                  <c:v>0.33878851599021004</c:v>
                </c:pt>
                <c:pt idx="52">
                  <c:v>0.37107863463751706</c:v>
                </c:pt>
                <c:pt idx="53">
                  <c:v>0.34939272399812432</c:v>
                </c:pt>
                <c:pt idx="54">
                  <c:v>0.3521592605595118</c:v>
                </c:pt>
                <c:pt idx="55">
                  <c:v>0.37827491382304312</c:v>
                </c:pt>
                <c:pt idx="56">
                  <c:v>0.32909284413256074</c:v>
                </c:pt>
                <c:pt idx="57">
                  <c:v>0.33191935303096143</c:v>
                </c:pt>
                <c:pt idx="58">
                  <c:v>0.34143850312053237</c:v>
                </c:pt>
                <c:pt idx="59">
                  <c:v>0.35482576091695861</c:v>
                </c:pt>
                <c:pt idx="60">
                  <c:v>0.3946056929366123</c:v>
                </c:pt>
                <c:pt idx="61">
                  <c:v>0.38101944303688107</c:v>
                </c:pt>
                <c:pt idx="62">
                  <c:v>0.36577433915855839</c:v>
                </c:pt>
                <c:pt idx="63">
                  <c:v>0.43607330763417274</c:v>
                </c:pt>
                <c:pt idx="64">
                  <c:v>0.34356796863923439</c:v>
                </c:pt>
                <c:pt idx="65">
                  <c:v>0.38659464803820759</c:v>
                </c:pt>
                <c:pt idx="66">
                  <c:v>0.43748575957140129</c:v>
                </c:pt>
                <c:pt idx="67">
                  <c:v>0.4844194993737353</c:v>
                </c:pt>
                <c:pt idx="68">
                  <c:v>0.34815222568390064</c:v>
                </c:pt>
                <c:pt idx="69">
                  <c:v>0.37490177080807358</c:v>
                </c:pt>
                <c:pt idx="70">
                  <c:v>0.33046810272645355</c:v>
                </c:pt>
                <c:pt idx="71">
                  <c:v>0.3799965180647073</c:v>
                </c:pt>
                <c:pt idx="72">
                  <c:v>0.4773730430002816</c:v>
                </c:pt>
                <c:pt idx="73">
                  <c:v>0.33356632365919459</c:v>
                </c:pt>
                <c:pt idx="74">
                  <c:v>0.34382622316511358</c:v>
                </c:pt>
                <c:pt idx="75">
                  <c:v>0.43799232982104153</c:v>
                </c:pt>
                <c:pt idx="76">
                  <c:v>0.40668859098532006</c:v>
                </c:pt>
                <c:pt idx="77">
                  <c:v>0.32132813954383127</c:v>
                </c:pt>
                <c:pt idx="78">
                  <c:v>0.35026696819449343</c:v>
                </c:pt>
                <c:pt idx="79">
                  <c:v>0.45297266648017004</c:v>
                </c:pt>
                <c:pt idx="80">
                  <c:v>0.34404040126420349</c:v>
                </c:pt>
                <c:pt idx="81">
                  <c:v>0.4009145482099159</c:v>
                </c:pt>
                <c:pt idx="82">
                  <c:v>0.35788141784931793</c:v>
                </c:pt>
                <c:pt idx="83">
                  <c:v>0.35814967290900801</c:v>
                </c:pt>
                <c:pt idx="84">
                  <c:v>0.34880426666145598</c:v>
                </c:pt>
                <c:pt idx="85">
                  <c:v>0.39763363234007948</c:v>
                </c:pt>
                <c:pt idx="86">
                  <c:v>0.37651306051938105</c:v>
                </c:pt>
                <c:pt idx="87">
                  <c:v>0.36439040726219424</c:v>
                </c:pt>
                <c:pt idx="88">
                  <c:v>0.3286493019385972</c:v>
                </c:pt>
                <c:pt idx="89">
                  <c:v>0.32055306730774025</c:v>
                </c:pt>
                <c:pt idx="90">
                  <c:v>0.50425762619673009</c:v>
                </c:pt>
                <c:pt idx="91">
                  <c:v>0.36432364443926218</c:v>
                </c:pt>
                <c:pt idx="92">
                  <c:v>0.41234136185536069</c:v>
                </c:pt>
                <c:pt idx="93">
                  <c:v>0.3450113481532433</c:v>
                </c:pt>
                <c:pt idx="94">
                  <c:v>0.40282035981508429</c:v>
                </c:pt>
                <c:pt idx="95">
                  <c:v>0.36154642829547184</c:v>
                </c:pt>
                <c:pt idx="96">
                  <c:v>0.40107613090896882</c:v>
                </c:pt>
                <c:pt idx="97">
                  <c:v>0.34466552722483917</c:v>
                </c:pt>
                <c:pt idx="98">
                  <c:v>0.46242381911300523</c:v>
                </c:pt>
                <c:pt idx="99">
                  <c:v>0.47485124172462334</c:v>
                </c:pt>
                <c:pt idx="100">
                  <c:v>0.34196269776772037</c:v>
                </c:pt>
                <c:pt idx="101">
                  <c:v>0.36157976340817055</c:v>
                </c:pt>
                <c:pt idx="102">
                  <c:v>0.34968684463599975</c:v>
                </c:pt>
                <c:pt idx="103">
                  <c:v>0.3528579089631565</c:v>
                </c:pt>
                <c:pt idx="104">
                  <c:v>0.36944793030964773</c:v>
                </c:pt>
                <c:pt idx="105">
                  <c:v>0.4344120769855086</c:v>
                </c:pt>
                <c:pt idx="106">
                  <c:v>0.32775477888200372</c:v>
                </c:pt>
                <c:pt idx="107">
                  <c:v>0.44995911056051541</c:v>
                </c:pt>
                <c:pt idx="108">
                  <c:v>0.39608799428128211</c:v>
                </c:pt>
                <c:pt idx="109">
                  <c:v>0.43180508597739803</c:v>
                </c:pt>
                <c:pt idx="110">
                  <c:v>0.44687261864891042</c:v>
                </c:pt>
                <c:pt idx="111">
                  <c:v>0.37653497526939594</c:v>
                </c:pt>
                <c:pt idx="112">
                  <c:v>0.51154156438231713</c:v>
                </c:pt>
                <c:pt idx="113">
                  <c:v>0.44045443655229305</c:v>
                </c:pt>
                <c:pt idx="114">
                  <c:v>0.48529781786165643</c:v>
                </c:pt>
                <c:pt idx="115">
                  <c:v>0.31930321664245448</c:v>
                </c:pt>
                <c:pt idx="116">
                  <c:v>0.3770421011042478</c:v>
                </c:pt>
                <c:pt idx="117">
                  <c:v>0.38162496918588429</c:v>
                </c:pt>
                <c:pt idx="118">
                  <c:v>0.37217887855164539</c:v>
                </c:pt>
                <c:pt idx="119">
                  <c:v>0.3315714640909368</c:v>
                </c:pt>
                <c:pt idx="120">
                  <c:v>0.34077297376867138</c:v>
                </c:pt>
                <c:pt idx="121">
                  <c:v>0.37112351357627993</c:v>
                </c:pt>
                <c:pt idx="122">
                  <c:v>0.42560509453973117</c:v>
                </c:pt>
                <c:pt idx="123">
                  <c:v>0.37859570255107877</c:v>
                </c:pt>
                <c:pt idx="124">
                  <c:v>0.40106816752093521</c:v>
                </c:pt>
                <c:pt idx="125">
                  <c:v>0.43393600219081874</c:v>
                </c:pt>
                <c:pt idx="126">
                  <c:v>0.41917089306951194</c:v>
                </c:pt>
                <c:pt idx="127">
                  <c:v>0.36695838384210933</c:v>
                </c:pt>
                <c:pt idx="128">
                  <c:v>0.35576013177956572</c:v>
                </c:pt>
                <c:pt idx="129">
                  <c:v>0.37049221444662472</c:v>
                </c:pt>
                <c:pt idx="130">
                  <c:v>0.39009548305431968</c:v>
                </c:pt>
                <c:pt idx="131">
                  <c:v>0.38454376696110831</c:v>
                </c:pt>
                <c:pt idx="132">
                  <c:v>0.5479754844648359</c:v>
                </c:pt>
                <c:pt idx="133">
                  <c:v>0.36586193642692783</c:v>
                </c:pt>
                <c:pt idx="134">
                  <c:v>0.49469995553248514</c:v>
                </c:pt>
                <c:pt idx="135">
                  <c:v>0.35826159246330946</c:v>
                </c:pt>
                <c:pt idx="136">
                  <c:v>0.38850573770288727</c:v>
                </c:pt>
                <c:pt idx="137">
                  <c:v>0.33762271302110752</c:v>
                </c:pt>
                <c:pt idx="138">
                  <c:v>0.34744030496686662</c:v>
                </c:pt>
                <c:pt idx="139">
                  <c:v>0.42082341954986024</c:v>
                </c:pt>
                <c:pt idx="140">
                  <c:v>0.43903269399569256</c:v>
                </c:pt>
                <c:pt idx="141">
                  <c:v>0.40851501563691461</c:v>
                </c:pt>
                <c:pt idx="142">
                  <c:v>0.39702171696114169</c:v>
                </c:pt>
                <c:pt idx="143">
                  <c:v>0.34958514167642418</c:v>
                </c:pt>
                <c:pt idx="144">
                  <c:v>0.32592177980540532</c:v>
                </c:pt>
                <c:pt idx="145">
                  <c:v>0.30773253729303796</c:v>
                </c:pt>
                <c:pt idx="146">
                  <c:v>0.33427747273010061</c:v>
                </c:pt>
                <c:pt idx="147">
                  <c:v>0.39852188963012009</c:v>
                </c:pt>
                <c:pt idx="148">
                  <c:v>0.32431740404339832</c:v>
                </c:pt>
                <c:pt idx="149">
                  <c:v>0.36526023764271587</c:v>
                </c:pt>
                <c:pt idx="150">
                  <c:v>0.44124302802853282</c:v>
                </c:pt>
                <c:pt idx="151">
                  <c:v>0.45471322235072031</c:v>
                </c:pt>
                <c:pt idx="152">
                  <c:v>0.42338988370336644</c:v>
                </c:pt>
                <c:pt idx="153">
                  <c:v>0.39548308544918065</c:v>
                </c:pt>
                <c:pt idx="154">
                  <c:v>0.42178464369769691</c:v>
                </c:pt>
                <c:pt idx="155">
                  <c:v>0.4407883432644919</c:v>
                </c:pt>
                <c:pt idx="156">
                  <c:v>0.41064043772990905</c:v>
                </c:pt>
                <c:pt idx="157">
                  <c:v>0.4410720929784166</c:v>
                </c:pt>
                <c:pt idx="158">
                  <c:v>0.40464872901491905</c:v>
                </c:pt>
                <c:pt idx="159">
                  <c:v>0.36983588311660098</c:v>
                </c:pt>
                <c:pt idx="160">
                  <c:v>0.35600684247938202</c:v>
                </c:pt>
                <c:pt idx="161">
                  <c:v>0.36260228712435877</c:v>
                </c:pt>
                <c:pt idx="162">
                  <c:v>0.37421466623049437</c:v>
                </c:pt>
                <c:pt idx="163">
                  <c:v>0.32475498912925987</c:v>
                </c:pt>
                <c:pt idx="164">
                  <c:v>0.35999705546941901</c:v>
                </c:pt>
                <c:pt idx="165">
                  <c:v>0.34542174042957868</c:v>
                </c:pt>
                <c:pt idx="166">
                  <c:v>0.48557986995410174</c:v>
                </c:pt>
                <c:pt idx="167">
                  <c:v>0.36381966692060963</c:v>
                </c:pt>
                <c:pt idx="168">
                  <c:v>0.33696912875129631</c:v>
                </c:pt>
                <c:pt idx="169">
                  <c:v>0.31946575618270584</c:v>
                </c:pt>
                <c:pt idx="170">
                  <c:v>0.3577482008619034</c:v>
                </c:pt>
                <c:pt idx="171">
                  <c:v>0.38468775612846035</c:v>
                </c:pt>
                <c:pt idx="172">
                  <c:v>0.46558855594191756</c:v>
                </c:pt>
                <c:pt idx="173">
                  <c:v>0.32110698576375069</c:v>
                </c:pt>
                <c:pt idx="174">
                  <c:v>0.34780665168225722</c:v>
                </c:pt>
                <c:pt idx="175">
                  <c:v>0.3333840917097749</c:v>
                </c:pt>
                <c:pt idx="176">
                  <c:v>0.4215588291750082</c:v>
                </c:pt>
                <c:pt idx="177">
                  <c:v>0.38696883467825011</c:v>
                </c:pt>
                <c:pt idx="178">
                  <c:v>0.38448891835438148</c:v>
                </c:pt>
                <c:pt idx="179">
                  <c:v>0.3507117450222606</c:v>
                </c:pt>
                <c:pt idx="180">
                  <c:v>0.40514032932969052</c:v>
                </c:pt>
                <c:pt idx="181">
                  <c:v>0.35514759908372739</c:v>
                </c:pt>
                <c:pt idx="182">
                  <c:v>0.41697407827682048</c:v>
                </c:pt>
                <c:pt idx="183">
                  <c:v>0.31698982155285338</c:v>
                </c:pt>
                <c:pt idx="184">
                  <c:v>0.3378075994332051</c:v>
                </c:pt>
                <c:pt idx="185">
                  <c:v>0.37005067853259277</c:v>
                </c:pt>
                <c:pt idx="186">
                  <c:v>0.45347337221924289</c:v>
                </c:pt>
                <c:pt idx="187">
                  <c:v>0.40406292614092981</c:v>
                </c:pt>
                <c:pt idx="188">
                  <c:v>0.46814421704964049</c:v>
                </c:pt>
                <c:pt idx="189">
                  <c:v>0.39269009685854922</c:v>
                </c:pt>
                <c:pt idx="190">
                  <c:v>0.350702639597958</c:v>
                </c:pt>
                <c:pt idx="191">
                  <c:v>0.35415492263974191</c:v>
                </c:pt>
                <c:pt idx="192">
                  <c:v>0.37240990940215396</c:v>
                </c:pt>
                <c:pt idx="193">
                  <c:v>0.45393262512835858</c:v>
                </c:pt>
                <c:pt idx="194">
                  <c:v>0.43955824674006333</c:v>
                </c:pt>
                <c:pt idx="195">
                  <c:v>0.33380973171358541</c:v>
                </c:pt>
                <c:pt idx="196">
                  <c:v>0.36212275535501864</c:v>
                </c:pt>
                <c:pt idx="197">
                  <c:v>0.37884262931181006</c:v>
                </c:pt>
                <c:pt idx="198">
                  <c:v>0.37210143614631042</c:v>
                </c:pt>
                <c:pt idx="199">
                  <c:v>0.47646299442360651</c:v>
                </c:pt>
                <c:pt idx="200">
                  <c:v>0.35284917392899495</c:v>
                </c:pt>
                <c:pt idx="201">
                  <c:v>0.36934431366767523</c:v>
                </c:pt>
                <c:pt idx="202">
                  <c:v>0.42613947491579934</c:v>
                </c:pt>
                <c:pt idx="203">
                  <c:v>0.36461449329755791</c:v>
                </c:pt>
                <c:pt idx="204">
                  <c:v>0.41954705512364032</c:v>
                </c:pt>
                <c:pt idx="205">
                  <c:v>0.47230783435740104</c:v>
                </c:pt>
                <c:pt idx="206">
                  <c:v>0.47277332216722523</c:v>
                </c:pt>
                <c:pt idx="207">
                  <c:v>0.4031039551997842</c:v>
                </c:pt>
                <c:pt idx="208">
                  <c:v>0.35978392680906218</c:v>
                </c:pt>
                <c:pt idx="209">
                  <c:v>0.42283340338221281</c:v>
                </c:pt>
                <c:pt idx="210">
                  <c:v>0.43485626736221844</c:v>
                </c:pt>
                <c:pt idx="211">
                  <c:v>0.3399275274057732</c:v>
                </c:pt>
                <c:pt idx="212">
                  <c:v>0.30661794076094145</c:v>
                </c:pt>
                <c:pt idx="213">
                  <c:v>0.3667950109240411</c:v>
                </c:pt>
                <c:pt idx="214">
                  <c:v>0.41439968160112639</c:v>
                </c:pt>
                <c:pt idx="215">
                  <c:v>0.39085660392842936</c:v>
                </c:pt>
                <c:pt idx="216">
                  <c:v>0.51543149424165147</c:v>
                </c:pt>
                <c:pt idx="217">
                  <c:v>0.37829574826848045</c:v>
                </c:pt>
                <c:pt idx="218">
                  <c:v>0.38408442145445798</c:v>
                </c:pt>
                <c:pt idx="219">
                  <c:v>0.33145105642923456</c:v>
                </c:pt>
                <c:pt idx="220">
                  <c:v>0.3747828138410913</c:v>
                </c:pt>
                <c:pt idx="221">
                  <c:v>0.33201753728419786</c:v>
                </c:pt>
                <c:pt idx="222">
                  <c:v>0.34339527423594729</c:v>
                </c:pt>
                <c:pt idx="223">
                  <c:v>0.37801804826019242</c:v>
                </c:pt>
                <c:pt idx="224">
                  <c:v>0.3682957700440756</c:v>
                </c:pt>
                <c:pt idx="225">
                  <c:v>0.33446053805733716</c:v>
                </c:pt>
                <c:pt idx="226">
                  <c:v>0.37160866292942674</c:v>
                </c:pt>
                <c:pt idx="227">
                  <c:v>0.36600518481399641</c:v>
                </c:pt>
                <c:pt idx="228">
                  <c:v>0.31760929906383795</c:v>
                </c:pt>
                <c:pt idx="229">
                  <c:v>0.34350457019341663</c:v>
                </c:pt>
                <c:pt idx="230">
                  <c:v>0.37813157283843862</c:v>
                </c:pt>
                <c:pt idx="231">
                  <c:v>0.33341054373901757</c:v>
                </c:pt>
                <c:pt idx="232">
                  <c:v>0.42781255804897855</c:v>
                </c:pt>
                <c:pt idx="233">
                  <c:v>0.42785552330534582</c:v>
                </c:pt>
                <c:pt idx="234">
                  <c:v>0.38409790982876352</c:v>
                </c:pt>
                <c:pt idx="235">
                  <c:v>0.3354680609728109</c:v>
                </c:pt>
                <c:pt idx="236">
                  <c:v>0.34695472349188861</c:v>
                </c:pt>
                <c:pt idx="237">
                  <c:v>0.35807047115050344</c:v>
                </c:pt>
                <c:pt idx="238">
                  <c:v>0.39880409605179018</c:v>
                </c:pt>
                <c:pt idx="239">
                  <c:v>0.34089196160149937</c:v>
                </c:pt>
                <c:pt idx="240">
                  <c:v>0.37675995641426657</c:v>
                </c:pt>
                <c:pt idx="241">
                  <c:v>0.37742897360662353</c:v>
                </c:pt>
                <c:pt idx="242">
                  <c:v>0.34403824065504707</c:v>
                </c:pt>
                <c:pt idx="243">
                  <c:v>0.37255238614309588</c:v>
                </c:pt>
                <c:pt idx="244">
                  <c:v>0.37703503282572126</c:v>
                </c:pt>
                <c:pt idx="245">
                  <c:v>0.34066330742106221</c:v>
                </c:pt>
                <c:pt idx="246">
                  <c:v>0.427912779447991</c:v>
                </c:pt>
                <c:pt idx="247">
                  <c:v>0.34836973729425913</c:v>
                </c:pt>
                <c:pt idx="248">
                  <c:v>0.43589524257384099</c:v>
                </c:pt>
                <c:pt idx="249">
                  <c:v>0.48474723291691585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4F3C-A4D7-61A4B098A1A5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B-4F3C-A4D7-61A4B098A1A5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0.30630691026983242</c:v>
                </c:pt>
                <c:pt idx="1">
                  <c:v>0.30630691026983242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B-4F3C-A4D7-61A4B098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A50_IW1!$D$1:$D$2270</c:f>
              <c:numCache>
                <c:formatCode>General</c:formatCode>
                <c:ptCount val="2270"/>
                <c:pt idx="0">
                  <c:v>0.2772</c:v>
                </c:pt>
                <c:pt idx="1">
                  <c:v>0.10630000000000001</c:v>
                </c:pt>
                <c:pt idx="2">
                  <c:v>0.3795</c:v>
                </c:pt>
                <c:pt idx="3">
                  <c:v>0.31559999999999999</c:v>
                </c:pt>
                <c:pt idx="4">
                  <c:v>0.23369999999999999</c:v>
                </c:pt>
                <c:pt idx="5">
                  <c:v>0.4098</c:v>
                </c:pt>
                <c:pt idx="6">
                  <c:v>0.5615</c:v>
                </c:pt>
                <c:pt idx="7">
                  <c:v>0.95609999999999995</c:v>
                </c:pt>
                <c:pt idx="8">
                  <c:v>0.2329</c:v>
                </c:pt>
                <c:pt idx="9">
                  <c:v>0.60040000000000004</c:v>
                </c:pt>
                <c:pt idx="10">
                  <c:v>2.5499999999999998E-2</c:v>
                </c:pt>
                <c:pt idx="11">
                  <c:v>0.19869999999999999</c:v>
                </c:pt>
                <c:pt idx="12">
                  <c:v>5.3E-3</c:v>
                </c:pt>
                <c:pt idx="13">
                  <c:v>0.18790000000000001</c:v>
                </c:pt>
                <c:pt idx="14">
                  <c:v>0.94679999999999997</c:v>
                </c:pt>
                <c:pt idx="15">
                  <c:v>0.3584</c:v>
                </c:pt>
                <c:pt idx="16">
                  <c:v>0.1079</c:v>
                </c:pt>
                <c:pt idx="17">
                  <c:v>6.1100000000000002E-2</c:v>
                </c:pt>
                <c:pt idx="18">
                  <c:v>0.59179999999999999</c:v>
                </c:pt>
                <c:pt idx="19">
                  <c:v>0.58609999999999995</c:v>
                </c:pt>
                <c:pt idx="20">
                  <c:v>0.5444</c:v>
                </c:pt>
                <c:pt idx="21">
                  <c:v>0.97409999999999997</c:v>
                </c:pt>
                <c:pt idx="22">
                  <c:v>0.73619999999999997</c:v>
                </c:pt>
                <c:pt idx="23">
                  <c:v>0.90810000000000002</c:v>
                </c:pt>
                <c:pt idx="24">
                  <c:v>0.42870000000000003</c:v>
                </c:pt>
                <c:pt idx="25">
                  <c:v>0.80079999999999996</c:v>
                </c:pt>
                <c:pt idx="26">
                  <c:v>0.66269999999999996</c:v>
                </c:pt>
                <c:pt idx="27">
                  <c:v>0.36870000000000003</c:v>
                </c:pt>
                <c:pt idx="28">
                  <c:v>0.78620000000000001</c:v>
                </c:pt>
                <c:pt idx="29">
                  <c:v>3.8E-3</c:v>
                </c:pt>
                <c:pt idx="30">
                  <c:v>0.63039999999999996</c:v>
                </c:pt>
                <c:pt idx="31">
                  <c:v>0.27810000000000001</c:v>
                </c:pt>
                <c:pt idx="32">
                  <c:v>0.58640000000000003</c:v>
                </c:pt>
                <c:pt idx="33">
                  <c:v>0.57040000000000002</c:v>
                </c:pt>
                <c:pt idx="34">
                  <c:v>0.66049999999999998</c:v>
                </c:pt>
                <c:pt idx="35">
                  <c:v>0.96060000000000001</c:v>
                </c:pt>
                <c:pt idx="36">
                  <c:v>0.2656</c:v>
                </c:pt>
                <c:pt idx="37">
                  <c:v>0.34279999999999999</c:v>
                </c:pt>
                <c:pt idx="38">
                  <c:v>0.67830000000000001</c:v>
                </c:pt>
                <c:pt idx="39">
                  <c:v>0.9375</c:v>
                </c:pt>
                <c:pt idx="40">
                  <c:v>8.8499999999999995E-2</c:v>
                </c:pt>
                <c:pt idx="41">
                  <c:v>0.36359999999999998</c:v>
                </c:pt>
                <c:pt idx="42">
                  <c:v>0.96589999999999998</c:v>
                </c:pt>
                <c:pt idx="43">
                  <c:v>0.38419999999999999</c:v>
                </c:pt>
                <c:pt idx="44">
                  <c:v>0.8649</c:v>
                </c:pt>
                <c:pt idx="45">
                  <c:v>0.35610000000000003</c:v>
                </c:pt>
                <c:pt idx="46">
                  <c:v>4.53E-2</c:v>
                </c:pt>
                <c:pt idx="47">
                  <c:v>0.70099999999999996</c:v>
                </c:pt>
                <c:pt idx="48">
                  <c:v>0.98480000000000001</c:v>
                </c:pt>
                <c:pt idx="49">
                  <c:v>0.17699999999999999</c:v>
                </c:pt>
                <c:pt idx="50">
                  <c:v>0.51529999999999998</c:v>
                </c:pt>
                <c:pt idx="51">
                  <c:v>0.17929999999999999</c:v>
                </c:pt>
                <c:pt idx="52">
                  <c:v>0.72760000000000002</c:v>
                </c:pt>
                <c:pt idx="53">
                  <c:v>0.83550000000000002</c:v>
                </c:pt>
                <c:pt idx="54">
                  <c:v>0.10340000000000001</c:v>
                </c:pt>
                <c:pt idx="55">
                  <c:v>2.1399999999999999E-2</c:v>
                </c:pt>
                <c:pt idx="56">
                  <c:v>0.70499999999999996</c:v>
                </c:pt>
                <c:pt idx="57">
                  <c:v>0.8589</c:v>
                </c:pt>
                <c:pt idx="58">
                  <c:v>0.56859999999999999</c:v>
                </c:pt>
                <c:pt idx="59">
                  <c:v>0.68510000000000004</c:v>
                </c:pt>
                <c:pt idx="60">
                  <c:v>0.14960000000000001</c:v>
                </c:pt>
                <c:pt idx="61">
                  <c:v>0.92200000000000004</c:v>
                </c:pt>
                <c:pt idx="62">
                  <c:v>0.252</c:v>
                </c:pt>
                <c:pt idx="63">
                  <c:v>0.88980000000000004</c:v>
                </c:pt>
                <c:pt idx="64">
                  <c:v>0.32140000000000002</c:v>
                </c:pt>
                <c:pt idx="65">
                  <c:v>0.79420000000000002</c:v>
                </c:pt>
                <c:pt idx="66">
                  <c:v>0.13730000000000001</c:v>
                </c:pt>
                <c:pt idx="67">
                  <c:v>0.1346</c:v>
                </c:pt>
                <c:pt idx="68">
                  <c:v>0.82169999999999999</c:v>
                </c:pt>
                <c:pt idx="69">
                  <c:v>0.99250000000000005</c:v>
                </c:pt>
                <c:pt idx="70">
                  <c:v>0.4819</c:v>
                </c:pt>
                <c:pt idx="71">
                  <c:v>0.19850000000000001</c:v>
                </c:pt>
                <c:pt idx="72">
                  <c:v>0.91</c:v>
                </c:pt>
                <c:pt idx="73">
                  <c:v>0.69340000000000002</c:v>
                </c:pt>
                <c:pt idx="74">
                  <c:v>0.81840000000000002</c:v>
                </c:pt>
                <c:pt idx="75">
                  <c:v>0.61870000000000003</c:v>
                </c:pt>
                <c:pt idx="76">
                  <c:v>0.56169999999999998</c:v>
                </c:pt>
                <c:pt idx="77">
                  <c:v>0.85970000000000002</c:v>
                </c:pt>
                <c:pt idx="78">
                  <c:v>0.75580000000000003</c:v>
                </c:pt>
                <c:pt idx="79">
                  <c:v>0.4073</c:v>
                </c:pt>
                <c:pt idx="80">
                  <c:v>0.95150000000000001</c:v>
                </c:pt>
                <c:pt idx="81">
                  <c:v>0.52669999999999995</c:v>
                </c:pt>
                <c:pt idx="82">
                  <c:v>0.2641</c:v>
                </c:pt>
                <c:pt idx="83">
                  <c:v>0.28449999999999998</c:v>
                </c:pt>
                <c:pt idx="84">
                  <c:v>0.1923</c:v>
                </c:pt>
                <c:pt idx="85">
                  <c:v>0.29459999999999997</c:v>
                </c:pt>
                <c:pt idx="86">
                  <c:v>0.61450000000000005</c:v>
                </c:pt>
                <c:pt idx="87">
                  <c:v>0.40439999999999998</c:v>
                </c:pt>
                <c:pt idx="88">
                  <c:v>0.46750000000000003</c:v>
                </c:pt>
                <c:pt idx="89">
                  <c:v>1.23E-2</c:v>
                </c:pt>
                <c:pt idx="90">
                  <c:v>0.39190000000000003</c:v>
                </c:pt>
                <c:pt idx="91">
                  <c:v>0.44030000000000002</c:v>
                </c:pt>
                <c:pt idx="92">
                  <c:v>0.51180000000000003</c:v>
                </c:pt>
                <c:pt idx="93">
                  <c:v>0.58779999999999999</c:v>
                </c:pt>
                <c:pt idx="94">
                  <c:v>0.1963</c:v>
                </c:pt>
                <c:pt idx="95">
                  <c:v>3.49E-2</c:v>
                </c:pt>
                <c:pt idx="96">
                  <c:v>0.90090000000000003</c:v>
                </c:pt>
                <c:pt idx="97">
                  <c:v>0.33119999999999999</c:v>
                </c:pt>
                <c:pt idx="98">
                  <c:v>0.85599999999999998</c:v>
                </c:pt>
                <c:pt idx="99">
                  <c:v>0.1792</c:v>
                </c:pt>
                <c:pt idx="100">
                  <c:v>0.84399999999999997</c:v>
                </c:pt>
                <c:pt idx="101">
                  <c:v>0.39369999999999999</c:v>
                </c:pt>
                <c:pt idx="102">
                  <c:v>0.44240000000000002</c:v>
                </c:pt>
                <c:pt idx="103">
                  <c:v>0.97650000000000003</c:v>
                </c:pt>
                <c:pt idx="104">
                  <c:v>0.98089999999999999</c:v>
                </c:pt>
                <c:pt idx="105">
                  <c:v>0.25659999999999999</c:v>
                </c:pt>
                <c:pt idx="106">
                  <c:v>0.34599999999999997</c:v>
                </c:pt>
                <c:pt idx="107">
                  <c:v>0.31369999999999998</c:v>
                </c:pt>
                <c:pt idx="108">
                  <c:v>0.63780000000000003</c:v>
                </c:pt>
                <c:pt idx="109">
                  <c:v>0.48959999999999998</c:v>
                </c:pt>
                <c:pt idx="110">
                  <c:v>0.17630000000000001</c:v>
                </c:pt>
                <c:pt idx="111">
                  <c:v>0.69969999999999999</c:v>
                </c:pt>
                <c:pt idx="112">
                  <c:v>0.86609999999999998</c:v>
                </c:pt>
                <c:pt idx="113">
                  <c:v>0.67889999999999995</c:v>
                </c:pt>
                <c:pt idx="114">
                  <c:v>0.18010000000000001</c:v>
                </c:pt>
                <c:pt idx="115">
                  <c:v>0.29659999999999997</c:v>
                </c:pt>
                <c:pt idx="116">
                  <c:v>0.59619999999999995</c:v>
                </c:pt>
                <c:pt idx="117">
                  <c:v>0.5766</c:v>
                </c:pt>
                <c:pt idx="118">
                  <c:v>0.29620000000000002</c:v>
                </c:pt>
                <c:pt idx="119">
                  <c:v>0.6371</c:v>
                </c:pt>
                <c:pt idx="120">
                  <c:v>0.57210000000000005</c:v>
                </c:pt>
                <c:pt idx="121">
                  <c:v>0.44469999999999998</c:v>
                </c:pt>
                <c:pt idx="122">
                  <c:v>0.72250000000000003</c:v>
                </c:pt>
                <c:pt idx="123">
                  <c:v>0.15859999999999999</c:v>
                </c:pt>
                <c:pt idx="124">
                  <c:v>0.54630000000000001</c:v>
                </c:pt>
                <c:pt idx="125">
                  <c:v>0.27279999999999999</c:v>
                </c:pt>
                <c:pt idx="126">
                  <c:v>0.37840000000000001</c:v>
                </c:pt>
                <c:pt idx="127">
                  <c:v>0.38479999999999998</c:v>
                </c:pt>
                <c:pt idx="128">
                  <c:v>0.78900000000000003</c:v>
                </c:pt>
                <c:pt idx="129">
                  <c:v>0.79349999999999998</c:v>
                </c:pt>
                <c:pt idx="130">
                  <c:v>0.95520000000000005</c:v>
                </c:pt>
                <c:pt idx="131">
                  <c:v>0.6522</c:v>
                </c:pt>
                <c:pt idx="132">
                  <c:v>0.27660000000000001</c:v>
                </c:pt>
                <c:pt idx="133">
                  <c:v>0.8851</c:v>
                </c:pt>
                <c:pt idx="134">
                  <c:v>0.95620000000000005</c:v>
                </c:pt>
                <c:pt idx="135">
                  <c:v>0.62170000000000003</c:v>
                </c:pt>
                <c:pt idx="136">
                  <c:v>0.10639999999999999</c:v>
                </c:pt>
                <c:pt idx="137">
                  <c:v>0.88080000000000003</c:v>
                </c:pt>
                <c:pt idx="138">
                  <c:v>0.71960000000000002</c:v>
                </c:pt>
                <c:pt idx="139">
                  <c:v>0.39960000000000001</c:v>
                </c:pt>
                <c:pt idx="140">
                  <c:v>0.38500000000000001</c:v>
                </c:pt>
                <c:pt idx="141">
                  <c:v>0.95130000000000003</c:v>
                </c:pt>
                <c:pt idx="142">
                  <c:v>0.54549999999999998</c:v>
                </c:pt>
                <c:pt idx="143">
                  <c:v>0.84219999999999995</c:v>
                </c:pt>
                <c:pt idx="144">
                  <c:v>0.58579999999999999</c:v>
                </c:pt>
                <c:pt idx="145">
                  <c:v>7.7999999999999996E-3</c:v>
                </c:pt>
                <c:pt idx="146">
                  <c:v>0.26679999999999998</c:v>
                </c:pt>
                <c:pt idx="147">
                  <c:v>0.32840000000000003</c:v>
                </c:pt>
                <c:pt idx="148">
                  <c:v>0.57930000000000004</c:v>
                </c:pt>
                <c:pt idx="149">
                  <c:v>0.81410000000000005</c:v>
                </c:pt>
                <c:pt idx="150">
                  <c:v>0.26690000000000003</c:v>
                </c:pt>
                <c:pt idx="151">
                  <c:v>0.4204</c:v>
                </c:pt>
                <c:pt idx="152">
                  <c:v>0.14829999999999999</c:v>
                </c:pt>
                <c:pt idx="153">
                  <c:v>0.60470000000000002</c:v>
                </c:pt>
                <c:pt idx="154">
                  <c:v>0.25509999999999999</c:v>
                </c:pt>
                <c:pt idx="155">
                  <c:v>0.246</c:v>
                </c:pt>
                <c:pt idx="156">
                  <c:v>9.5999999999999992E-3</c:v>
                </c:pt>
                <c:pt idx="157">
                  <c:v>0.54039999999999999</c:v>
                </c:pt>
                <c:pt idx="158">
                  <c:v>0.47799999999999998</c:v>
                </c:pt>
                <c:pt idx="159">
                  <c:v>0.1208</c:v>
                </c:pt>
                <c:pt idx="160">
                  <c:v>0.12330000000000001</c:v>
                </c:pt>
                <c:pt idx="161">
                  <c:v>0.21329999999999999</c:v>
                </c:pt>
                <c:pt idx="162">
                  <c:v>0.60760000000000003</c:v>
                </c:pt>
                <c:pt idx="163">
                  <c:v>0.88049999999999995</c:v>
                </c:pt>
                <c:pt idx="164">
                  <c:v>0.2334</c:v>
                </c:pt>
                <c:pt idx="165">
                  <c:v>0.3921</c:v>
                </c:pt>
                <c:pt idx="166">
                  <c:v>0.31059999999999999</c:v>
                </c:pt>
                <c:pt idx="167">
                  <c:v>0.90280000000000005</c:v>
                </c:pt>
                <c:pt idx="168">
                  <c:v>0.97119999999999995</c:v>
                </c:pt>
                <c:pt idx="169">
                  <c:v>5.5599999999999997E-2</c:v>
                </c:pt>
                <c:pt idx="170">
                  <c:v>0.78259999999999996</c:v>
                </c:pt>
                <c:pt idx="171">
                  <c:v>0.6704</c:v>
                </c:pt>
                <c:pt idx="172">
                  <c:v>0.9214</c:v>
                </c:pt>
                <c:pt idx="173">
                  <c:v>0.3392</c:v>
                </c:pt>
                <c:pt idx="174">
                  <c:v>0.80230000000000001</c:v>
                </c:pt>
                <c:pt idx="175">
                  <c:v>0.1719</c:v>
                </c:pt>
                <c:pt idx="176">
                  <c:v>0.71789999999999998</c:v>
                </c:pt>
                <c:pt idx="177">
                  <c:v>0.115</c:v>
                </c:pt>
                <c:pt idx="178">
                  <c:v>0.18440000000000001</c:v>
                </c:pt>
                <c:pt idx="179">
                  <c:v>0.93779999999999997</c:v>
                </c:pt>
                <c:pt idx="180">
                  <c:v>7.4999999999999997E-2</c:v>
                </c:pt>
                <c:pt idx="181">
                  <c:v>0.62460000000000004</c:v>
                </c:pt>
                <c:pt idx="182">
                  <c:v>5.21E-2</c:v>
                </c:pt>
                <c:pt idx="183">
                  <c:v>0.1234</c:v>
                </c:pt>
                <c:pt idx="184">
                  <c:v>0.1123</c:v>
                </c:pt>
                <c:pt idx="185">
                  <c:v>0.48880000000000001</c:v>
                </c:pt>
                <c:pt idx="186">
                  <c:v>0.20710000000000001</c:v>
                </c:pt>
                <c:pt idx="187">
                  <c:v>0.25069999999999998</c:v>
                </c:pt>
                <c:pt idx="188">
                  <c:v>0.3775</c:v>
                </c:pt>
                <c:pt idx="189">
                  <c:v>0.31090000000000001</c:v>
                </c:pt>
                <c:pt idx="190">
                  <c:v>0.37869999999999998</c:v>
                </c:pt>
                <c:pt idx="191">
                  <c:v>0.73029999999999995</c:v>
                </c:pt>
                <c:pt idx="192">
                  <c:v>0.67259999999999998</c:v>
                </c:pt>
                <c:pt idx="193">
                  <c:v>0.28389999999999999</c:v>
                </c:pt>
                <c:pt idx="194">
                  <c:v>0.99529999999999996</c:v>
                </c:pt>
                <c:pt idx="195">
                  <c:v>0.2581</c:v>
                </c:pt>
                <c:pt idx="196">
                  <c:v>0.19700000000000001</c:v>
                </c:pt>
                <c:pt idx="197">
                  <c:v>0.91759999999999997</c:v>
                </c:pt>
                <c:pt idx="198">
                  <c:v>0.7218</c:v>
                </c:pt>
                <c:pt idx="199">
                  <c:v>0.36799999999999999</c:v>
                </c:pt>
                <c:pt idx="200">
                  <c:v>0.60970000000000002</c:v>
                </c:pt>
                <c:pt idx="201">
                  <c:v>0.68920000000000003</c:v>
                </c:pt>
                <c:pt idx="202">
                  <c:v>0.99180000000000001</c:v>
                </c:pt>
                <c:pt idx="203">
                  <c:v>0.1547</c:v>
                </c:pt>
                <c:pt idx="204">
                  <c:v>0.77529999999999999</c:v>
                </c:pt>
                <c:pt idx="205">
                  <c:v>0.62080000000000002</c:v>
                </c:pt>
                <c:pt idx="206">
                  <c:v>0.2243</c:v>
                </c:pt>
                <c:pt idx="207">
                  <c:v>0.40489999999999998</c:v>
                </c:pt>
                <c:pt idx="208">
                  <c:v>0.86019999999999996</c:v>
                </c:pt>
                <c:pt idx="209">
                  <c:v>0.80059999999999998</c:v>
                </c:pt>
                <c:pt idx="210">
                  <c:v>0.58120000000000005</c:v>
                </c:pt>
                <c:pt idx="211">
                  <c:v>0.64290000000000003</c:v>
                </c:pt>
                <c:pt idx="212">
                  <c:v>0.65110000000000001</c:v>
                </c:pt>
                <c:pt idx="213">
                  <c:v>0.82279999999999998</c:v>
                </c:pt>
                <c:pt idx="214">
                  <c:v>0.26390000000000002</c:v>
                </c:pt>
                <c:pt idx="215">
                  <c:v>0.1925</c:v>
                </c:pt>
                <c:pt idx="216">
                  <c:v>3.1E-2</c:v>
                </c:pt>
                <c:pt idx="217">
                  <c:v>0.13700000000000001</c:v>
                </c:pt>
                <c:pt idx="218">
                  <c:v>0.38740000000000002</c:v>
                </c:pt>
                <c:pt idx="219">
                  <c:v>0.98089999999999999</c:v>
                </c:pt>
                <c:pt idx="220">
                  <c:v>0.36020000000000002</c:v>
                </c:pt>
                <c:pt idx="221">
                  <c:v>0.37709999999999999</c:v>
                </c:pt>
                <c:pt idx="222">
                  <c:v>0.67100000000000004</c:v>
                </c:pt>
                <c:pt idx="223">
                  <c:v>0.20899999999999999</c:v>
                </c:pt>
                <c:pt idx="224">
                  <c:v>0.10390000000000001</c:v>
                </c:pt>
                <c:pt idx="225">
                  <c:v>0.49609999999999999</c:v>
                </c:pt>
                <c:pt idx="226">
                  <c:v>7.9600000000000004E-2</c:v>
                </c:pt>
                <c:pt idx="227">
                  <c:v>0.76939999999999997</c:v>
                </c:pt>
                <c:pt idx="228">
                  <c:v>4.07E-2</c:v>
                </c:pt>
                <c:pt idx="229">
                  <c:v>0.36020000000000002</c:v>
                </c:pt>
                <c:pt idx="230">
                  <c:v>0.3019</c:v>
                </c:pt>
                <c:pt idx="231">
                  <c:v>0.93930000000000002</c:v>
                </c:pt>
                <c:pt idx="232">
                  <c:v>0.2621</c:v>
                </c:pt>
                <c:pt idx="233">
                  <c:v>0.19570000000000001</c:v>
                </c:pt>
                <c:pt idx="234">
                  <c:v>0.96130000000000004</c:v>
                </c:pt>
                <c:pt idx="235">
                  <c:v>0.83230000000000004</c:v>
                </c:pt>
                <c:pt idx="236">
                  <c:v>0.52090000000000003</c:v>
                </c:pt>
                <c:pt idx="237">
                  <c:v>0.2009</c:v>
                </c:pt>
                <c:pt idx="238">
                  <c:v>0.74990000000000001</c:v>
                </c:pt>
                <c:pt idx="239">
                  <c:v>0.94489999999999996</c:v>
                </c:pt>
                <c:pt idx="240">
                  <c:v>0.21160000000000001</c:v>
                </c:pt>
                <c:pt idx="241">
                  <c:v>0.91490000000000005</c:v>
                </c:pt>
                <c:pt idx="242">
                  <c:v>0.19789999999999999</c:v>
                </c:pt>
                <c:pt idx="243">
                  <c:v>0.49509999999999998</c:v>
                </c:pt>
                <c:pt idx="244">
                  <c:v>8.5400000000000004E-2</c:v>
                </c:pt>
                <c:pt idx="245">
                  <c:v>0.4476</c:v>
                </c:pt>
                <c:pt idx="246">
                  <c:v>6.7500000000000004E-2</c:v>
                </c:pt>
                <c:pt idx="247">
                  <c:v>0.38779999999999998</c:v>
                </c:pt>
                <c:pt idx="248">
                  <c:v>0.60150000000000003</c:v>
                </c:pt>
                <c:pt idx="249">
                  <c:v>0.43959999999999999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0.63318367469248948</c:v>
                </c:pt>
                <c:pt idx="1">
                  <c:v>0.54771256919634737</c:v>
                </c:pt>
                <c:pt idx="2">
                  <c:v>0.59417430849554342</c:v>
                </c:pt>
                <c:pt idx="3">
                  <c:v>0.65778159262118607</c:v>
                </c:pt>
                <c:pt idx="4">
                  <c:v>0.55903434637094673</c:v>
                </c:pt>
                <c:pt idx="5">
                  <c:v>0.56233884374643295</c:v>
                </c:pt>
                <c:pt idx="6">
                  <c:v>0.52141369627635337</c:v>
                </c:pt>
                <c:pt idx="7">
                  <c:v>0.60192632722194106</c:v>
                </c:pt>
                <c:pt idx="8">
                  <c:v>0.55806540576183716</c:v>
                </c:pt>
                <c:pt idx="9">
                  <c:v>0.5523530638107701</c:v>
                </c:pt>
                <c:pt idx="10">
                  <c:v>0.71214183994758351</c:v>
                </c:pt>
                <c:pt idx="11">
                  <c:v>0.63206200988186767</c:v>
                </c:pt>
                <c:pt idx="12">
                  <c:v>0.55823448886124793</c:v>
                </c:pt>
                <c:pt idx="13">
                  <c:v>0.64791705372504227</c:v>
                </c:pt>
                <c:pt idx="14">
                  <c:v>0.58053339518415603</c:v>
                </c:pt>
                <c:pt idx="15">
                  <c:v>0.56190808001233727</c:v>
                </c:pt>
                <c:pt idx="16">
                  <c:v>0.53063023762064809</c:v>
                </c:pt>
                <c:pt idx="17">
                  <c:v>0.57905239020498001</c:v>
                </c:pt>
                <c:pt idx="18">
                  <c:v>0.53076036802355353</c:v>
                </c:pt>
                <c:pt idx="19">
                  <c:v>0.561792518288315</c:v>
                </c:pt>
                <c:pt idx="20">
                  <c:v>0.55922126992882026</c:v>
                </c:pt>
                <c:pt idx="21">
                  <c:v>0.63605240806697516</c:v>
                </c:pt>
                <c:pt idx="22">
                  <c:v>0.55898131884907964</c:v>
                </c:pt>
                <c:pt idx="23">
                  <c:v>0.62611126014331453</c:v>
                </c:pt>
                <c:pt idx="24">
                  <c:v>0.61530568336202385</c:v>
                </c:pt>
                <c:pt idx="25">
                  <c:v>0.52744772206496315</c:v>
                </c:pt>
                <c:pt idx="26">
                  <c:v>0.55601850637875527</c:v>
                </c:pt>
                <c:pt idx="27">
                  <c:v>0.60204071604384979</c:v>
                </c:pt>
                <c:pt idx="28">
                  <c:v>0.59051164385361654</c:v>
                </c:pt>
                <c:pt idx="29">
                  <c:v>0.58617351105770921</c:v>
                </c:pt>
                <c:pt idx="30">
                  <c:v>0.60817363600013241</c:v>
                </c:pt>
                <c:pt idx="31">
                  <c:v>0.58934108754436987</c:v>
                </c:pt>
                <c:pt idx="32">
                  <c:v>0.55801762543363564</c:v>
                </c:pt>
                <c:pt idx="33">
                  <c:v>0.56849577733019663</c:v>
                </c:pt>
                <c:pt idx="34">
                  <c:v>0.55237047214740165</c:v>
                </c:pt>
                <c:pt idx="35">
                  <c:v>0.62872047349227167</c:v>
                </c:pt>
                <c:pt idx="36">
                  <c:v>0.52578386781946562</c:v>
                </c:pt>
                <c:pt idx="37">
                  <c:v>0.59652974286615912</c:v>
                </c:pt>
                <c:pt idx="38">
                  <c:v>0.5737201920020587</c:v>
                </c:pt>
                <c:pt idx="39">
                  <c:v>0.64810854542798935</c:v>
                </c:pt>
                <c:pt idx="40">
                  <c:v>0.65030150199004377</c:v>
                </c:pt>
                <c:pt idx="41">
                  <c:v>0.53911488804613539</c:v>
                </c:pt>
                <c:pt idx="42">
                  <c:v>0.637288214772745</c:v>
                </c:pt>
                <c:pt idx="43">
                  <c:v>0.59652863169573578</c:v>
                </c:pt>
                <c:pt idx="44">
                  <c:v>0.57113844925523294</c:v>
                </c:pt>
                <c:pt idx="45">
                  <c:v>0.64954065890854051</c:v>
                </c:pt>
                <c:pt idx="46">
                  <c:v>0.7164405261934641</c:v>
                </c:pt>
                <c:pt idx="47">
                  <c:v>0.5545957761151119</c:v>
                </c:pt>
                <c:pt idx="48">
                  <c:v>0.55863611523757728</c:v>
                </c:pt>
                <c:pt idx="49">
                  <c:v>0.58445891336288136</c:v>
                </c:pt>
                <c:pt idx="50">
                  <c:v>0.55832541964088722</c:v>
                </c:pt>
                <c:pt idx="51">
                  <c:v>0.57803641004795114</c:v>
                </c:pt>
                <c:pt idx="52">
                  <c:v>0.53897463364603992</c:v>
                </c:pt>
                <c:pt idx="53">
                  <c:v>0.59052899045855789</c:v>
                </c:pt>
                <c:pt idx="54">
                  <c:v>0.56560253647470837</c:v>
                </c:pt>
                <c:pt idx="55">
                  <c:v>0.64137713673538432</c:v>
                </c:pt>
                <c:pt idx="56">
                  <c:v>0.70747819594934225</c:v>
                </c:pt>
                <c:pt idx="57">
                  <c:v>0.53975714455079737</c:v>
                </c:pt>
                <c:pt idx="58">
                  <c:v>0.54276446556974356</c:v>
                </c:pt>
                <c:pt idx="59">
                  <c:v>0.56010600851252046</c:v>
                </c:pt>
                <c:pt idx="60">
                  <c:v>0.59539962081398223</c:v>
                </c:pt>
                <c:pt idx="61">
                  <c:v>0.6575178131090349</c:v>
                </c:pt>
                <c:pt idx="62">
                  <c:v>0.56977522834092575</c:v>
                </c:pt>
                <c:pt idx="63">
                  <c:v>0.54963057281032746</c:v>
                </c:pt>
                <c:pt idx="64">
                  <c:v>0.54264711362670603</c:v>
                </c:pt>
                <c:pt idx="65">
                  <c:v>0.65775165275144731</c:v>
                </c:pt>
                <c:pt idx="66">
                  <c:v>0.56569334379096725</c:v>
                </c:pt>
                <c:pt idx="67">
                  <c:v>0.59695840772278852</c:v>
                </c:pt>
                <c:pt idx="68">
                  <c:v>0.58475979362083241</c:v>
                </c:pt>
                <c:pt idx="69">
                  <c:v>0.57558214324135293</c:v>
                </c:pt>
                <c:pt idx="70">
                  <c:v>0.53890012349598926</c:v>
                </c:pt>
                <c:pt idx="71">
                  <c:v>0.53983751921141543</c:v>
                </c:pt>
                <c:pt idx="72">
                  <c:v>0.63484197308587054</c:v>
                </c:pt>
                <c:pt idx="73">
                  <c:v>0.63505605858742453</c:v>
                </c:pt>
                <c:pt idx="74">
                  <c:v>0.62199554662713585</c:v>
                </c:pt>
                <c:pt idx="75">
                  <c:v>0.56244329376622226</c:v>
                </c:pt>
                <c:pt idx="76">
                  <c:v>0.57741045070949737</c:v>
                </c:pt>
                <c:pt idx="77">
                  <c:v>0.58585911155960801</c:v>
                </c:pt>
                <c:pt idx="78">
                  <c:v>0.64623443304572914</c:v>
                </c:pt>
                <c:pt idx="79">
                  <c:v>0.5639815240221977</c:v>
                </c:pt>
                <c:pt idx="80">
                  <c:v>0.63419576575303671</c:v>
                </c:pt>
                <c:pt idx="81">
                  <c:v>0.59835737128571154</c:v>
                </c:pt>
                <c:pt idx="82">
                  <c:v>0.57690672011760558</c:v>
                </c:pt>
                <c:pt idx="83">
                  <c:v>0.58377369160185211</c:v>
                </c:pt>
                <c:pt idx="84">
                  <c:v>0.64622918585206368</c:v>
                </c:pt>
                <c:pt idx="85">
                  <c:v>0.57589845642184967</c:v>
                </c:pt>
                <c:pt idx="86">
                  <c:v>0.58424513651977827</c:v>
                </c:pt>
                <c:pt idx="87">
                  <c:v>0.59689186096077151</c:v>
                </c:pt>
                <c:pt idx="88">
                  <c:v>0.5592666427211046</c:v>
                </c:pt>
                <c:pt idx="89">
                  <c:v>0.57892405002108993</c:v>
                </c:pt>
                <c:pt idx="90">
                  <c:v>0.59227920733862116</c:v>
                </c:pt>
                <c:pt idx="91">
                  <c:v>0.58159783471797832</c:v>
                </c:pt>
                <c:pt idx="92">
                  <c:v>0.54286187817685205</c:v>
                </c:pt>
                <c:pt idx="93">
                  <c:v>0.53986208842410821</c:v>
                </c:pt>
                <c:pt idx="94">
                  <c:v>0.53048374831984424</c:v>
                </c:pt>
                <c:pt idx="95">
                  <c:v>0.59383904368616058</c:v>
                </c:pt>
                <c:pt idx="96">
                  <c:v>0.55165333510254788</c:v>
                </c:pt>
                <c:pt idx="97">
                  <c:v>0.59049670478459226</c:v>
                </c:pt>
                <c:pt idx="98">
                  <c:v>0.54421577760594164</c:v>
                </c:pt>
                <c:pt idx="99">
                  <c:v>0.56218272430196059</c:v>
                </c:pt>
                <c:pt idx="100">
                  <c:v>0.57367191782033577</c:v>
                </c:pt>
                <c:pt idx="101">
                  <c:v>0.53344396805918093</c:v>
                </c:pt>
                <c:pt idx="102">
                  <c:v>0.55655909078968624</c:v>
                </c:pt>
                <c:pt idx="103">
                  <c:v>0.56061480110300721</c:v>
                </c:pt>
                <c:pt idx="104">
                  <c:v>0.54088041438536394</c:v>
                </c:pt>
                <c:pt idx="105">
                  <c:v>0.65091400382003772</c:v>
                </c:pt>
                <c:pt idx="106">
                  <c:v>0.61525568069297576</c:v>
                </c:pt>
                <c:pt idx="107">
                  <c:v>0.62334290249706603</c:v>
                </c:pt>
                <c:pt idx="108">
                  <c:v>0.57690196677746153</c:v>
                </c:pt>
                <c:pt idx="109">
                  <c:v>0.57121777447711786</c:v>
                </c:pt>
                <c:pt idx="110">
                  <c:v>0.64444279420155326</c:v>
                </c:pt>
                <c:pt idx="111">
                  <c:v>0.54897769845495403</c:v>
                </c:pt>
                <c:pt idx="112">
                  <c:v>0.57023395653067421</c:v>
                </c:pt>
                <c:pt idx="113">
                  <c:v>0.63269506836469247</c:v>
                </c:pt>
                <c:pt idx="114">
                  <c:v>0.54344789711175756</c:v>
                </c:pt>
                <c:pt idx="115">
                  <c:v>0.54603624514943294</c:v>
                </c:pt>
                <c:pt idx="116">
                  <c:v>0.61839739160145002</c:v>
                </c:pt>
                <c:pt idx="117">
                  <c:v>0.52864130429464784</c:v>
                </c:pt>
                <c:pt idx="118">
                  <c:v>0.57873669434138508</c:v>
                </c:pt>
                <c:pt idx="119">
                  <c:v>0.54325566462852826</c:v>
                </c:pt>
                <c:pt idx="120">
                  <c:v>0.57417009256011109</c:v>
                </c:pt>
                <c:pt idx="121">
                  <c:v>0.59659801811550128</c:v>
                </c:pt>
                <c:pt idx="122">
                  <c:v>0.59522671034978014</c:v>
                </c:pt>
                <c:pt idx="123">
                  <c:v>0.56646177987036295</c:v>
                </c:pt>
                <c:pt idx="124">
                  <c:v>0.56995326253541301</c:v>
                </c:pt>
                <c:pt idx="125">
                  <c:v>0.55795558508500198</c:v>
                </c:pt>
                <c:pt idx="126">
                  <c:v>0.56940033178644545</c:v>
                </c:pt>
                <c:pt idx="127">
                  <c:v>0.6306647748062697</c:v>
                </c:pt>
                <c:pt idx="128">
                  <c:v>0.60940024468406495</c:v>
                </c:pt>
                <c:pt idx="129">
                  <c:v>0.57666534920899082</c:v>
                </c:pt>
                <c:pt idx="130">
                  <c:v>0.56129989940065605</c:v>
                </c:pt>
                <c:pt idx="131">
                  <c:v>0.63010931305800477</c:v>
                </c:pt>
                <c:pt idx="132">
                  <c:v>0.5574427799346533</c:v>
                </c:pt>
                <c:pt idx="133">
                  <c:v>0.57123073813205627</c:v>
                </c:pt>
                <c:pt idx="134">
                  <c:v>0.55000219758522806</c:v>
                </c:pt>
                <c:pt idx="135">
                  <c:v>0.56504701299475313</c:v>
                </c:pt>
                <c:pt idx="136">
                  <c:v>0.59597292302071003</c:v>
                </c:pt>
                <c:pt idx="137">
                  <c:v>0.56402825491166608</c:v>
                </c:pt>
                <c:pt idx="138">
                  <c:v>0.59734237883572572</c:v>
                </c:pt>
                <c:pt idx="139">
                  <c:v>0.63559355641384629</c:v>
                </c:pt>
                <c:pt idx="140">
                  <c:v>0.55711918241471492</c:v>
                </c:pt>
                <c:pt idx="141">
                  <c:v>0.56101420513848999</c:v>
                </c:pt>
                <c:pt idx="142">
                  <c:v>0.57243858038217321</c:v>
                </c:pt>
                <c:pt idx="143">
                  <c:v>0.61721646436825262</c:v>
                </c:pt>
                <c:pt idx="144">
                  <c:v>0.63750989327219154</c:v>
                </c:pt>
                <c:pt idx="145">
                  <c:v>0.60015154112918501</c:v>
                </c:pt>
                <c:pt idx="146">
                  <c:v>0.55962190859810679</c:v>
                </c:pt>
                <c:pt idx="147">
                  <c:v>0.57882256312242941</c:v>
                </c:pt>
                <c:pt idx="148">
                  <c:v>0.5416352694929194</c:v>
                </c:pt>
                <c:pt idx="149">
                  <c:v>0.62773128488878227</c:v>
                </c:pt>
                <c:pt idx="150">
                  <c:v>0.55050240947077944</c:v>
                </c:pt>
                <c:pt idx="151">
                  <c:v>0.52883970994689544</c:v>
                </c:pt>
                <c:pt idx="152">
                  <c:v>0.55126948745299109</c:v>
                </c:pt>
                <c:pt idx="153">
                  <c:v>0.53819743166663825</c:v>
                </c:pt>
                <c:pt idx="154">
                  <c:v>0.69156771704838338</c:v>
                </c:pt>
                <c:pt idx="155">
                  <c:v>0.61305667442528344</c:v>
                </c:pt>
                <c:pt idx="156">
                  <c:v>0.55835085309724253</c:v>
                </c:pt>
                <c:pt idx="157">
                  <c:v>0.58396228191536059</c:v>
                </c:pt>
                <c:pt idx="158">
                  <c:v>0.62315258369623239</c:v>
                </c:pt>
                <c:pt idx="159">
                  <c:v>0.64912113034205809</c:v>
                </c:pt>
                <c:pt idx="160">
                  <c:v>0.55853129482764685</c:v>
                </c:pt>
                <c:pt idx="161">
                  <c:v>0.60087855524446809</c:v>
                </c:pt>
                <c:pt idx="162">
                  <c:v>0.55064396023636863</c:v>
                </c:pt>
                <c:pt idx="163">
                  <c:v>0.59062739077270932</c:v>
                </c:pt>
                <c:pt idx="164">
                  <c:v>0.64557810171570551</c:v>
                </c:pt>
                <c:pt idx="165">
                  <c:v>0.55951153233605988</c:v>
                </c:pt>
                <c:pt idx="166">
                  <c:v>0.52879038632643938</c:v>
                </c:pt>
                <c:pt idx="167">
                  <c:v>0.56658042817889431</c:v>
                </c:pt>
                <c:pt idx="168">
                  <c:v>0.54640620316869848</c:v>
                </c:pt>
                <c:pt idx="169">
                  <c:v>0.55699220032800889</c:v>
                </c:pt>
                <c:pt idx="170">
                  <c:v>0.63481672482458573</c:v>
                </c:pt>
                <c:pt idx="171">
                  <c:v>0.56320061814138511</c:v>
                </c:pt>
                <c:pt idx="172">
                  <c:v>0.52983414574405052</c:v>
                </c:pt>
                <c:pt idx="173">
                  <c:v>0.57855754897647449</c:v>
                </c:pt>
                <c:pt idx="174">
                  <c:v>0.61997858711379272</c:v>
                </c:pt>
                <c:pt idx="175">
                  <c:v>0.57925289473469377</c:v>
                </c:pt>
                <c:pt idx="176">
                  <c:v>0.5588445214236345</c:v>
                </c:pt>
                <c:pt idx="177">
                  <c:v>0.54691468710073443</c:v>
                </c:pt>
                <c:pt idx="178">
                  <c:v>0.63221967261859457</c:v>
                </c:pt>
                <c:pt idx="179">
                  <c:v>0.57775565432099973</c:v>
                </c:pt>
                <c:pt idx="180">
                  <c:v>0.55484220902232173</c:v>
                </c:pt>
                <c:pt idx="181">
                  <c:v>0.57021290602432195</c:v>
                </c:pt>
                <c:pt idx="182">
                  <c:v>0.5997357781958037</c:v>
                </c:pt>
                <c:pt idx="183">
                  <c:v>0.56654993272394405</c:v>
                </c:pt>
                <c:pt idx="184">
                  <c:v>0.55892150084129255</c:v>
                </c:pt>
                <c:pt idx="185">
                  <c:v>0.57657003547934849</c:v>
                </c:pt>
                <c:pt idx="186">
                  <c:v>0.57047088275759594</c:v>
                </c:pt>
                <c:pt idx="187">
                  <c:v>0.71522583172573684</c:v>
                </c:pt>
                <c:pt idx="188">
                  <c:v>0.63120684077776512</c:v>
                </c:pt>
                <c:pt idx="189">
                  <c:v>0.66387648585631598</c:v>
                </c:pt>
                <c:pt idx="190">
                  <c:v>0.59188264296088666</c:v>
                </c:pt>
                <c:pt idx="191">
                  <c:v>0.62913043364677579</c:v>
                </c:pt>
                <c:pt idx="192">
                  <c:v>0.59979269481415232</c:v>
                </c:pt>
                <c:pt idx="193">
                  <c:v>0.57024722884406354</c:v>
                </c:pt>
                <c:pt idx="194">
                  <c:v>0.57964797755186381</c:v>
                </c:pt>
                <c:pt idx="195">
                  <c:v>0.58985321364612653</c:v>
                </c:pt>
                <c:pt idx="196">
                  <c:v>0.63743248173270228</c:v>
                </c:pt>
                <c:pt idx="197">
                  <c:v>0.64065839466658581</c:v>
                </c:pt>
                <c:pt idx="198">
                  <c:v>0.51985830461050708</c:v>
                </c:pt>
                <c:pt idx="199">
                  <c:v>0.58830115549155015</c:v>
                </c:pt>
                <c:pt idx="200">
                  <c:v>0.56045479256205333</c:v>
                </c:pt>
                <c:pt idx="201">
                  <c:v>0.61893501289125208</c:v>
                </c:pt>
                <c:pt idx="202">
                  <c:v>0.53934273971460012</c:v>
                </c:pt>
                <c:pt idx="203">
                  <c:v>0.57048113021816627</c:v>
                </c:pt>
                <c:pt idx="204">
                  <c:v>0.55461978974259296</c:v>
                </c:pt>
                <c:pt idx="205">
                  <c:v>0.5784222331115938</c:v>
                </c:pt>
                <c:pt idx="206">
                  <c:v>0.65200381507852523</c:v>
                </c:pt>
                <c:pt idx="207">
                  <c:v>0.57005345306857969</c:v>
                </c:pt>
                <c:pt idx="208">
                  <c:v>0.54706975710647365</c:v>
                </c:pt>
                <c:pt idx="209">
                  <c:v>0.57784621471049791</c:v>
                </c:pt>
                <c:pt idx="210">
                  <c:v>0.52841406994308493</c:v>
                </c:pt>
                <c:pt idx="211">
                  <c:v>0.57509847544877046</c:v>
                </c:pt>
                <c:pt idx="212">
                  <c:v>0.56147404449866178</c:v>
                </c:pt>
                <c:pt idx="213">
                  <c:v>0.61893106206308046</c:v>
                </c:pt>
                <c:pt idx="214">
                  <c:v>0.57219085110946954</c:v>
                </c:pt>
                <c:pt idx="215">
                  <c:v>0.56527023478645422</c:v>
                </c:pt>
                <c:pt idx="216">
                  <c:v>0.57769058911954707</c:v>
                </c:pt>
                <c:pt idx="217">
                  <c:v>0.65011414631033893</c:v>
                </c:pt>
                <c:pt idx="218">
                  <c:v>0.55209866751552672</c:v>
                </c:pt>
                <c:pt idx="219">
                  <c:v>0.57143599600191408</c:v>
                </c:pt>
                <c:pt idx="220">
                  <c:v>0.554221003024012</c:v>
                </c:pt>
                <c:pt idx="221">
                  <c:v>0.54958958296804605</c:v>
                </c:pt>
                <c:pt idx="222">
                  <c:v>0.5974994242555508</c:v>
                </c:pt>
                <c:pt idx="223">
                  <c:v>0.57249987995052476</c:v>
                </c:pt>
                <c:pt idx="224">
                  <c:v>0.56457834600288526</c:v>
                </c:pt>
                <c:pt idx="225">
                  <c:v>0.54975693758013167</c:v>
                </c:pt>
                <c:pt idx="226">
                  <c:v>0.63845537583903156</c:v>
                </c:pt>
                <c:pt idx="227">
                  <c:v>0.54650262806876404</c:v>
                </c:pt>
                <c:pt idx="228">
                  <c:v>0.63600215847116637</c:v>
                </c:pt>
                <c:pt idx="229">
                  <c:v>0.52160938573423288</c:v>
                </c:pt>
                <c:pt idx="230">
                  <c:v>0.5836569569757164</c:v>
                </c:pt>
                <c:pt idx="231">
                  <c:v>0.63447905247928571</c:v>
                </c:pt>
                <c:pt idx="232">
                  <c:v>0.60869397241668333</c:v>
                </c:pt>
                <c:pt idx="233">
                  <c:v>0.5547027571341987</c:v>
                </c:pt>
                <c:pt idx="234">
                  <c:v>0.52118059741422307</c:v>
                </c:pt>
                <c:pt idx="235">
                  <c:v>0.56607027749122352</c:v>
                </c:pt>
                <c:pt idx="238">
                  <c:v>0.58032344570584427</c:v>
                </c:pt>
                <c:pt idx="239">
                  <c:v>0.62626910807511205</c:v>
                </c:pt>
                <c:pt idx="240">
                  <c:v>0.53635455551961064</c:v>
                </c:pt>
                <c:pt idx="241">
                  <c:v>0.5727373000309679</c:v>
                </c:pt>
                <c:pt idx="242">
                  <c:v>0.5619215375207971</c:v>
                </c:pt>
                <c:pt idx="243">
                  <c:v>0.60222751613834302</c:v>
                </c:pt>
                <c:pt idx="244">
                  <c:v>0.5651875143216093</c:v>
                </c:pt>
                <c:pt idx="245">
                  <c:v>0.6329606998275491</c:v>
                </c:pt>
                <c:pt idx="246">
                  <c:v>0.69085483949015225</c:v>
                </c:pt>
                <c:pt idx="247">
                  <c:v>0.57137883245680476</c:v>
                </c:pt>
                <c:pt idx="248">
                  <c:v>0.57686492776335185</c:v>
                </c:pt>
                <c:pt idx="249">
                  <c:v>0.56520899694979287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8-44A2-ACE2-CC185145B0BD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8-44A2-ACE2-CC185145B0BD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0.52129481585666693</c:v>
                </c:pt>
                <c:pt idx="1">
                  <c:v>0.52129481585666693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8-44A2-ACE2-CC185145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A10000_IW1!$A$1:$A$2270</c:f>
              <c:numCache>
                <c:formatCode>0.00E+00</c:formatCode>
                <c:ptCount val="2270"/>
                <c:pt idx="0">
                  <c:v>0.28038302376294499</c:v>
                </c:pt>
                <c:pt idx="1">
                  <c:v>0.194015528686107</c:v>
                </c:pt>
                <c:pt idx="2">
                  <c:v>0.305309687835713</c:v>
                </c:pt>
                <c:pt idx="3">
                  <c:v>0.24444514554996</c:v>
                </c:pt>
                <c:pt idx="4">
                  <c:v>0.217638803839909</c:v>
                </c:pt>
                <c:pt idx="5">
                  <c:v>0.182701031766515</c:v>
                </c:pt>
                <c:pt idx="6">
                  <c:v>0.203534808948311</c:v>
                </c:pt>
                <c:pt idx="7">
                  <c:v>0.202875336609876</c:v>
                </c:pt>
                <c:pt idx="8">
                  <c:v>0.244536913552591</c:v>
                </c:pt>
                <c:pt idx="9">
                  <c:v>0.18616399962743899</c:v>
                </c:pt>
                <c:pt idx="10">
                  <c:v>0.23682662901902399</c:v>
                </c:pt>
                <c:pt idx="11">
                  <c:v>0.27300652003615999</c:v>
                </c:pt>
                <c:pt idx="12">
                  <c:v>0.27033210898078802</c:v>
                </c:pt>
                <c:pt idx="13">
                  <c:v>0.18727910776357101</c:v>
                </c:pt>
                <c:pt idx="14">
                  <c:v>0.27034517709425598</c:v>
                </c:pt>
                <c:pt idx="15">
                  <c:v>0.25715272487663698</c:v>
                </c:pt>
                <c:pt idx="16">
                  <c:v>0.18232006522039301</c:v>
                </c:pt>
                <c:pt idx="17">
                  <c:v>0.31236648958874402</c:v>
                </c:pt>
                <c:pt idx="18">
                  <c:v>0.19098808982947699</c:v>
                </c:pt>
                <c:pt idx="19">
                  <c:v>0.26396216634280201</c:v>
                </c:pt>
                <c:pt idx="20">
                  <c:v>0.21564929686558601</c:v>
                </c:pt>
                <c:pt idx="21">
                  <c:v>0.234990461753119</c:v>
                </c:pt>
                <c:pt idx="22">
                  <c:v>0.22461717270076501</c:v>
                </c:pt>
                <c:pt idx="23">
                  <c:v>0.17927864438062199</c:v>
                </c:pt>
                <c:pt idx="24">
                  <c:v>0.27357451111266601</c:v>
                </c:pt>
                <c:pt idx="25">
                  <c:v>0.31327750327445197</c:v>
                </c:pt>
                <c:pt idx="26">
                  <c:v>0.26300825914460002</c:v>
                </c:pt>
                <c:pt idx="27">
                  <c:v>0.22951173983586501</c:v>
                </c:pt>
                <c:pt idx="28">
                  <c:v>0.31694048221384302</c:v>
                </c:pt>
                <c:pt idx="29">
                  <c:v>0.25562447555950701</c:v>
                </c:pt>
                <c:pt idx="30">
                  <c:v>0.31922035462134402</c:v>
                </c:pt>
                <c:pt idx="31">
                  <c:v>0.16741804702085</c:v>
                </c:pt>
                <c:pt idx="32">
                  <c:v>0.29682329222890602</c:v>
                </c:pt>
                <c:pt idx="33">
                  <c:v>0.29936996600590698</c:v>
                </c:pt>
                <c:pt idx="34">
                  <c:v>0.226185156331937</c:v>
                </c:pt>
                <c:pt idx="35">
                  <c:v>0.18534465324803601</c:v>
                </c:pt>
                <c:pt idx="36">
                  <c:v>0.27305748414883801</c:v>
                </c:pt>
                <c:pt idx="37">
                  <c:v>0.19549269325846999</c:v>
                </c:pt>
                <c:pt idx="38">
                  <c:v>0.23186373985861999</c:v>
                </c:pt>
                <c:pt idx="39">
                  <c:v>0.195648675001793</c:v>
                </c:pt>
                <c:pt idx="40">
                  <c:v>0.20586643666707699</c:v>
                </c:pt>
                <c:pt idx="41">
                  <c:v>0.26091862642931601</c:v>
                </c:pt>
                <c:pt idx="42">
                  <c:v>0.182642384503759</c:v>
                </c:pt>
                <c:pt idx="43">
                  <c:v>0.26172028727504298</c:v>
                </c:pt>
                <c:pt idx="44">
                  <c:v>0.17305978979188399</c:v>
                </c:pt>
                <c:pt idx="45">
                  <c:v>0.31779220853519802</c:v>
                </c:pt>
                <c:pt idx="46">
                  <c:v>0.26691281295907698</c:v>
                </c:pt>
                <c:pt idx="47">
                  <c:v>0.24163574020185699</c:v>
                </c:pt>
                <c:pt idx="48">
                  <c:v>0.16624286591868401</c:v>
                </c:pt>
                <c:pt idx="49">
                  <c:v>0.232431886769976</c:v>
                </c:pt>
                <c:pt idx="50">
                  <c:v>0.25503282681716999</c:v>
                </c:pt>
                <c:pt idx="51">
                  <c:v>0.30560362370530803</c:v>
                </c:pt>
                <c:pt idx="52">
                  <c:v>0.30549318870583803</c:v>
                </c:pt>
                <c:pt idx="53">
                  <c:v>0.31587979181014098</c:v>
                </c:pt>
                <c:pt idx="54">
                  <c:v>0.235924510591732</c:v>
                </c:pt>
                <c:pt idx="55">
                  <c:v>0.26965421590113697</c:v>
                </c:pt>
                <c:pt idx="56">
                  <c:v>0.29446676439490499</c:v>
                </c:pt>
                <c:pt idx="57">
                  <c:v>0.170138306991579</c:v>
                </c:pt>
                <c:pt idx="58">
                  <c:v>0.28277838472399502</c:v>
                </c:pt>
                <c:pt idx="59">
                  <c:v>0.27188237635410301</c:v>
                </c:pt>
                <c:pt idx="60">
                  <c:v>0.245994269708977</c:v>
                </c:pt>
                <c:pt idx="61">
                  <c:v>0.18608761970066201</c:v>
                </c:pt>
                <c:pt idx="62">
                  <c:v>0.18299693771555101</c:v>
                </c:pt>
                <c:pt idx="63">
                  <c:v>0.26738057638563401</c:v>
                </c:pt>
                <c:pt idx="64">
                  <c:v>0.25053334940160199</c:v>
                </c:pt>
                <c:pt idx="65">
                  <c:v>0.25707145685817601</c:v>
                </c:pt>
                <c:pt idx="66">
                  <c:v>0.20327066159798099</c:v>
                </c:pt>
                <c:pt idx="67">
                  <c:v>0.30301179572021197</c:v>
                </c:pt>
                <c:pt idx="68">
                  <c:v>0.18264561232593701</c:v>
                </c:pt>
                <c:pt idx="69">
                  <c:v>0.174373753140386</c:v>
                </c:pt>
                <c:pt idx="70">
                  <c:v>0.27098515791002897</c:v>
                </c:pt>
                <c:pt idx="71">
                  <c:v>0.29150114021318901</c:v>
                </c:pt>
                <c:pt idx="72">
                  <c:v>0.19591457004127699</c:v>
                </c:pt>
                <c:pt idx="73">
                  <c:v>0.22278995216134501</c:v>
                </c:pt>
                <c:pt idx="74">
                  <c:v>0.28685212241199498</c:v>
                </c:pt>
                <c:pt idx="75">
                  <c:v>0.307541891058425</c:v>
                </c:pt>
                <c:pt idx="76">
                  <c:v>0.173544758592723</c:v>
                </c:pt>
                <c:pt idx="77">
                  <c:v>0.16393881674692201</c:v>
                </c:pt>
                <c:pt idx="78">
                  <c:v>0.16641198891469999</c:v>
                </c:pt>
                <c:pt idx="79">
                  <c:v>0.31317585920785901</c:v>
                </c:pt>
                <c:pt idx="80">
                  <c:v>0.29975923173525498</c:v>
                </c:pt>
                <c:pt idx="81">
                  <c:v>0.29538425250526701</c:v>
                </c:pt>
                <c:pt idx="82">
                  <c:v>0.211671784952048</c:v>
                </c:pt>
                <c:pt idx="83">
                  <c:v>0.27178423380301497</c:v>
                </c:pt>
                <c:pt idx="84">
                  <c:v>0.230805110161033</c:v>
                </c:pt>
                <c:pt idx="85">
                  <c:v>0.26870007601749202</c:v>
                </c:pt>
                <c:pt idx="86">
                  <c:v>0.255540513966595</c:v>
                </c:pt>
                <c:pt idx="87">
                  <c:v>0.267554243784903</c:v>
                </c:pt>
                <c:pt idx="88">
                  <c:v>0.26843795569338302</c:v>
                </c:pt>
                <c:pt idx="89">
                  <c:v>0.31060415947816</c:v>
                </c:pt>
                <c:pt idx="90">
                  <c:v>0.18018209084053999</c:v>
                </c:pt>
                <c:pt idx="91">
                  <c:v>0.23580532784234201</c:v>
                </c:pt>
                <c:pt idx="92">
                  <c:v>0.29238805180114802</c:v>
                </c:pt>
                <c:pt idx="93">
                  <c:v>0.28325280353182303</c:v>
                </c:pt>
                <c:pt idx="94">
                  <c:v>0.29921808764102098</c:v>
                </c:pt>
                <c:pt idx="95">
                  <c:v>0.20257071665814</c:v>
                </c:pt>
                <c:pt idx="96">
                  <c:v>0.18420460263434599</c:v>
                </c:pt>
                <c:pt idx="97">
                  <c:v>0.26184340125805899</c:v>
                </c:pt>
                <c:pt idx="98">
                  <c:v>0.309407637780095</c:v>
                </c:pt>
                <c:pt idx="99">
                  <c:v>0.31914180363577099</c:v>
                </c:pt>
                <c:pt idx="100">
                  <c:v>0.19390747149232801</c:v>
                </c:pt>
                <c:pt idx="101">
                  <c:v>0.21172249822279801</c:v>
                </c:pt>
                <c:pt idx="102">
                  <c:v>0.25416622810960199</c:v>
                </c:pt>
                <c:pt idx="103">
                  <c:v>0.31144855835847701</c:v>
                </c:pt>
                <c:pt idx="104">
                  <c:v>0.264076356846496</c:v>
                </c:pt>
                <c:pt idx="105">
                  <c:v>0.21518018228538899</c:v>
                </c:pt>
                <c:pt idx="106">
                  <c:v>0.22733610687307099</c:v>
                </c:pt>
                <c:pt idx="107">
                  <c:v>0.18362523209572101</c:v>
                </c:pt>
                <c:pt idx="108">
                  <c:v>0.23872703986420199</c:v>
                </c:pt>
                <c:pt idx="109">
                  <c:v>0.31158577583318398</c:v>
                </c:pt>
                <c:pt idx="110">
                  <c:v>0.21059658240852</c:v>
                </c:pt>
                <c:pt idx="111">
                  <c:v>0.267101417615978</c:v>
                </c:pt>
                <c:pt idx="112">
                  <c:v>0.17477570472849299</c:v>
                </c:pt>
                <c:pt idx="113">
                  <c:v>0.24279328237152201</c:v>
                </c:pt>
                <c:pt idx="114">
                  <c:v>0.18252008255035301</c:v>
                </c:pt>
                <c:pt idx="115">
                  <c:v>0.25608580528001301</c:v>
                </c:pt>
                <c:pt idx="116">
                  <c:v>0.16316295230662201</c:v>
                </c:pt>
                <c:pt idx="117">
                  <c:v>0.16432286463822299</c:v>
                </c:pt>
                <c:pt idx="118">
                  <c:v>0.30083798617748603</c:v>
                </c:pt>
                <c:pt idx="119">
                  <c:v>0.24109283712461599</c:v>
                </c:pt>
                <c:pt idx="120">
                  <c:v>0.21356655034357599</c:v>
                </c:pt>
                <c:pt idx="121">
                  <c:v>0.17638849476791299</c:v>
                </c:pt>
                <c:pt idx="122">
                  <c:v>0.24838964545339801</c:v>
                </c:pt>
                <c:pt idx="123">
                  <c:v>0.21267067904983</c:v>
                </c:pt>
                <c:pt idx="124">
                  <c:v>0.20441248481820901</c:v>
                </c:pt>
                <c:pt idx="125">
                  <c:v>0.31220684803193299</c:v>
                </c:pt>
                <c:pt idx="126">
                  <c:v>0.246933598148491</c:v>
                </c:pt>
                <c:pt idx="127">
                  <c:v>0.246355987957946</c:v>
                </c:pt>
                <c:pt idx="128">
                  <c:v>0.277416553804822</c:v>
                </c:pt>
                <c:pt idx="129">
                  <c:v>0.16552771930147001</c:v>
                </c:pt>
                <c:pt idx="130">
                  <c:v>0.29717334756814701</c:v>
                </c:pt>
                <c:pt idx="131">
                  <c:v>0.29665077310738802</c:v>
                </c:pt>
                <c:pt idx="132">
                  <c:v>0.17834822363800401</c:v>
                </c:pt>
                <c:pt idx="133">
                  <c:v>0.28273667834718502</c:v>
                </c:pt>
                <c:pt idx="134">
                  <c:v>0.198104341714016</c:v>
                </c:pt>
                <c:pt idx="135">
                  <c:v>0.298065913623139</c:v>
                </c:pt>
                <c:pt idx="136">
                  <c:v>0.203733618352017</c:v>
                </c:pt>
                <c:pt idx="137">
                  <c:v>0.163937368512209</c:v>
                </c:pt>
                <c:pt idx="138">
                  <c:v>0.31126142422333902</c:v>
                </c:pt>
                <c:pt idx="139">
                  <c:v>0.275189063969144</c:v>
                </c:pt>
                <c:pt idx="140">
                  <c:v>0.25947058324364197</c:v>
                </c:pt>
                <c:pt idx="141">
                  <c:v>0.20808838127357801</c:v>
                </c:pt>
                <c:pt idx="142">
                  <c:v>0.227534455891198</c:v>
                </c:pt>
                <c:pt idx="143">
                  <c:v>0.19245342849031699</c:v>
                </c:pt>
                <c:pt idx="144">
                  <c:v>0.18353461965544601</c:v>
                </c:pt>
                <c:pt idx="145">
                  <c:v>0.18947473285625999</c:v>
                </c:pt>
                <c:pt idx="146">
                  <c:v>0.22510980614440801</c:v>
                </c:pt>
                <c:pt idx="147">
                  <c:v>0.31267937433436299</c:v>
                </c:pt>
                <c:pt idx="148">
                  <c:v>0.200934784950382</c:v>
                </c:pt>
                <c:pt idx="149">
                  <c:v>0.31403840786488202</c:v>
                </c:pt>
                <c:pt idx="150">
                  <c:v>0.250300289100513</c:v>
                </c:pt>
                <c:pt idx="151">
                  <c:v>0.253614239429864</c:v>
                </c:pt>
                <c:pt idx="152">
                  <c:v>0.23248470377150801</c:v>
                </c:pt>
                <c:pt idx="153">
                  <c:v>0.20283998712958101</c:v>
                </c:pt>
                <c:pt idx="154">
                  <c:v>0.26744977366825601</c:v>
                </c:pt>
                <c:pt idx="155">
                  <c:v>0.273288201832524</c:v>
                </c:pt>
                <c:pt idx="156">
                  <c:v>0.22279314339947001</c:v>
                </c:pt>
                <c:pt idx="157">
                  <c:v>0.20574033279946599</c:v>
                </c:pt>
                <c:pt idx="158">
                  <c:v>0.23405074030325099</c:v>
                </c:pt>
                <c:pt idx="159">
                  <c:v>0.27663454984528002</c:v>
                </c:pt>
                <c:pt idx="160">
                  <c:v>0.24356756463498699</c:v>
                </c:pt>
                <c:pt idx="161">
                  <c:v>0.23739304247882201</c:v>
                </c:pt>
                <c:pt idx="162">
                  <c:v>0.259994539806361</c:v>
                </c:pt>
                <c:pt idx="163">
                  <c:v>0.26731730260990899</c:v>
                </c:pt>
                <c:pt idx="164">
                  <c:v>0.16755470407575301</c:v>
                </c:pt>
                <c:pt idx="165">
                  <c:v>0.275646128929045</c:v>
                </c:pt>
                <c:pt idx="166">
                  <c:v>0.29166260968700197</c:v>
                </c:pt>
                <c:pt idx="167">
                  <c:v>0.24324862925228799</c:v>
                </c:pt>
                <c:pt idx="168">
                  <c:v>0.202863689219732</c:v>
                </c:pt>
                <c:pt idx="169">
                  <c:v>0.20589080213991101</c:v>
                </c:pt>
                <c:pt idx="170">
                  <c:v>0.28761612839394202</c:v>
                </c:pt>
                <c:pt idx="171">
                  <c:v>0.27904403950365603</c:v>
                </c:pt>
                <c:pt idx="172">
                  <c:v>0.26769288106021399</c:v>
                </c:pt>
                <c:pt idx="173">
                  <c:v>0.16345474498800799</c:v>
                </c:pt>
                <c:pt idx="174">
                  <c:v>0.29826208357601502</c:v>
                </c:pt>
                <c:pt idx="175">
                  <c:v>0.29506839997871798</c:v>
                </c:pt>
                <c:pt idx="176">
                  <c:v>0.23454608640611299</c:v>
                </c:pt>
                <c:pt idx="177">
                  <c:v>0.20069005947139701</c:v>
                </c:pt>
                <c:pt idx="178">
                  <c:v>0.17113582373828101</c:v>
                </c:pt>
                <c:pt idx="179">
                  <c:v>0.17540103046626601</c:v>
                </c:pt>
                <c:pt idx="180">
                  <c:v>0.219154551638686</c:v>
                </c:pt>
                <c:pt idx="181">
                  <c:v>0.26219370355330401</c:v>
                </c:pt>
                <c:pt idx="182">
                  <c:v>0.22700962950315101</c:v>
                </c:pt>
                <c:pt idx="183">
                  <c:v>0.23652406693438999</c:v>
                </c:pt>
                <c:pt idx="184">
                  <c:v>0.18982214388604299</c:v>
                </c:pt>
                <c:pt idx="185">
                  <c:v>0.26519637029665399</c:v>
                </c:pt>
                <c:pt idx="186">
                  <c:v>0.19247405299826501</c:v>
                </c:pt>
                <c:pt idx="187">
                  <c:v>0.20299086638688099</c:v>
                </c:pt>
                <c:pt idx="188">
                  <c:v>0.20624481374384099</c:v>
                </c:pt>
                <c:pt idx="189">
                  <c:v>0.23591533188941499</c:v>
                </c:pt>
                <c:pt idx="190">
                  <c:v>0.23614792599631301</c:v>
                </c:pt>
                <c:pt idx="191">
                  <c:v>0.21796242344036901</c:v>
                </c:pt>
                <c:pt idx="192">
                  <c:v>0.30993119274347902</c:v>
                </c:pt>
                <c:pt idx="193">
                  <c:v>0.20280016374741699</c:v>
                </c:pt>
                <c:pt idx="194">
                  <c:v>0.22031511049154401</c:v>
                </c:pt>
                <c:pt idx="195">
                  <c:v>0.20952879306150701</c:v>
                </c:pt>
                <c:pt idx="196">
                  <c:v>0.24061281808916901</c:v>
                </c:pt>
                <c:pt idx="197">
                  <c:v>0.245771869900867</c:v>
                </c:pt>
                <c:pt idx="198">
                  <c:v>0.209095814968773</c:v>
                </c:pt>
                <c:pt idx="199">
                  <c:v>0.31505664685203499</c:v>
                </c:pt>
                <c:pt idx="200">
                  <c:v>0.25108362542808099</c:v>
                </c:pt>
                <c:pt idx="201">
                  <c:v>0.23538975606336501</c:v>
                </c:pt>
                <c:pt idx="202">
                  <c:v>0.25519726706180601</c:v>
                </c:pt>
                <c:pt idx="203">
                  <c:v>0.29054673200786402</c:v>
                </c:pt>
                <c:pt idx="204">
                  <c:v>0.27114848481947101</c:v>
                </c:pt>
                <c:pt idx="205">
                  <c:v>0.16182577091653499</c:v>
                </c:pt>
                <c:pt idx="206">
                  <c:v>0.216522131522316</c:v>
                </c:pt>
                <c:pt idx="207">
                  <c:v>0.274463699741883</c:v>
                </c:pt>
                <c:pt idx="208">
                  <c:v>0.17396468661133899</c:v>
                </c:pt>
                <c:pt idx="209">
                  <c:v>0.21450025128050601</c:v>
                </c:pt>
                <c:pt idx="210">
                  <c:v>0.19287850702339601</c:v>
                </c:pt>
                <c:pt idx="211">
                  <c:v>0.28691302823015702</c:v>
                </c:pt>
                <c:pt idx="212">
                  <c:v>0.27484946513912401</c:v>
                </c:pt>
                <c:pt idx="213">
                  <c:v>0.16105099335492601</c:v>
                </c:pt>
                <c:pt idx="214">
                  <c:v>0.279812538894047</c:v>
                </c:pt>
                <c:pt idx="215">
                  <c:v>0.22206928449629201</c:v>
                </c:pt>
                <c:pt idx="216">
                  <c:v>0.232090122857491</c:v>
                </c:pt>
                <c:pt idx="217">
                  <c:v>0.293085066710912</c:v>
                </c:pt>
                <c:pt idx="218">
                  <c:v>0.23475908492450101</c:v>
                </c:pt>
                <c:pt idx="219">
                  <c:v>0.27179864458702002</c:v>
                </c:pt>
                <c:pt idx="220">
                  <c:v>0.19026963088457199</c:v>
                </c:pt>
                <c:pt idx="221">
                  <c:v>0.31622268292741201</c:v>
                </c:pt>
                <c:pt idx="222">
                  <c:v>0.25009879772465998</c:v>
                </c:pt>
                <c:pt idx="223">
                  <c:v>0.251559132866088</c:v>
                </c:pt>
                <c:pt idx="224">
                  <c:v>0.30158500995722898</c:v>
                </c:pt>
                <c:pt idx="225">
                  <c:v>0.30745258975209599</c:v>
                </c:pt>
                <c:pt idx="226">
                  <c:v>0.23080178414258901</c:v>
                </c:pt>
                <c:pt idx="227">
                  <c:v>0.30843003204559899</c:v>
                </c:pt>
                <c:pt idx="228">
                  <c:v>0.179233211559744</c:v>
                </c:pt>
                <c:pt idx="229">
                  <c:v>0.182486119308053</c:v>
                </c:pt>
                <c:pt idx="230">
                  <c:v>0.18038067004316899</c:v>
                </c:pt>
                <c:pt idx="231">
                  <c:v>0.25250736264225698</c:v>
                </c:pt>
                <c:pt idx="232">
                  <c:v>0.305745144354647</c:v>
                </c:pt>
                <c:pt idx="233">
                  <c:v>0.18233729695891701</c:v>
                </c:pt>
                <c:pt idx="234">
                  <c:v>0.292129903913324</c:v>
                </c:pt>
                <c:pt idx="235">
                  <c:v>0.17169733604515899</c:v>
                </c:pt>
                <c:pt idx="236">
                  <c:v>0.28377022040111999</c:v>
                </c:pt>
                <c:pt idx="237">
                  <c:v>0.23252171070019401</c:v>
                </c:pt>
                <c:pt idx="238">
                  <c:v>0.30973221117057098</c:v>
                </c:pt>
                <c:pt idx="239">
                  <c:v>0.20050399504459801</c:v>
                </c:pt>
                <c:pt idx="240">
                  <c:v>0.19926614205193699</c:v>
                </c:pt>
                <c:pt idx="241">
                  <c:v>0.24819782926731701</c:v>
                </c:pt>
                <c:pt idx="242">
                  <c:v>0.24676866948336099</c:v>
                </c:pt>
                <c:pt idx="243">
                  <c:v>0.26220028803453499</c:v>
                </c:pt>
                <c:pt idx="244">
                  <c:v>0.28153681514247803</c:v>
                </c:pt>
                <c:pt idx="245">
                  <c:v>0.26336080339342399</c:v>
                </c:pt>
                <c:pt idx="246">
                  <c:v>0.29811863704564201</c:v>
                </c:pt>
                <c:pt idx="247">
                  <c:v>0.185855281564035</c:v>
                </c:pt>
                <c:pt idx="248">
                  <c:v>0.25855586654094398</c:v>
                </c:pt>
                <c:pt idx="249">
                  <c:v>0.27387984234898299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0.35259582707248466</c:v>
                </c:pt>
                <c:pt idx="1">
                  <c:v>0.41551958705857861</c:v>
                </c:pt>
                <c:pt idx="2">
                  <c:v>0.31262029819248743</c:v>
                </c:pt>
                <c:pt idx="3">
                  <c:v>0.29659422670166191</c:v>
                </c:pt>
                <c:pt idx="4">
                  <c:v>0.41594948654901176</c:v>
                </c:pt>
                <c:pt idx="5">
                  <c:v>0.36511010617219125</c:v>
                </c:pt>
                <c:pt idx="6">
                  <c:v>0.32160241344331353</c:v>
                </c:pt>
                <c:pt idx="7">
                  <c:v>0.30208803846948185</c:v>
                </c:pt>
                <c:pt idx="8">
                  <c:v>0.36758912738655286</c:v>
                </c:pt>
                <c:pt idx="9">
                  <c:v>0.35226229075042692</c:v>
                </c:pt>
                <c:pt idx="10">
                  <c:v>0.28535615769895045</c:v>
                </c:pt>
                <c:pt idx="11">
                  <c:v>0.42494672606393141</c:v>
                </c:pt>
                <c:pt idx="12">
                  <c:v>0.33518816948952201</c:v>
                </c:pt>
                <c:pt idx="13">
                  <c:v>0.33345582393376733</c:v>
                </c:pt>
                <c:pt idx="14">
                  <c:v>0.35607181508329883</c:v>
                </c:pt>
                <c:pt idx="15">
                  <c:v>0.39935566870357364</c:v>
                </c:pt>
                <c:pt idx="16">
                  <c:v>0.30761231482640627</c:v>
                </c:pt>
                <c:pt idx="17">
                  <c:v>0.30718392776238324</c:v>
                </c:pt>
                <c:pt idx="18">
                  <c:v>0.35747790865643858</c:v>
                </c:pt>
                <c:pt idx="19">
                  <c:v>0.31366319336643594</c:v>
                </c:pt>
                <c:pt idx="20">
                  <c:v>0.34803885543487922</c:v>
                </c:pt>
                <c:pt idx="21">
                  <c:v>0.30044819785146543</c:v>
                </c:pt>
                <c:pt idx="22">
                  <c:v>0.36334670957627335</c:v>
                </c:pt>
                <c:pt idx="23">
                  <c:v>0.32782024533944193</c:v>
                </c:pt>
                <c:pt idx="24">
                  <c:v>0.30145180080461198</c:v>
                </c:pt>
                <c:pt idx="25">
                  <c:v>0.38326851370531168</c:v>
                </c:pt>
                <c:pt idx="26">
                  <c:v>0.42021369564592459</c:v>
                </c:pt>
                <c:pt idx="27">
                  <c:v>0.32969979011043821</c:v>
                </c:pt>
                <c:pt idx="28">
                  <c:v>0.33045655890038939</c:v>
                </c:pt>
                <c:pt idx="29">
                  <c:v>0.3194175745985175</c:v>
                </c:pt>
                <c:pt idx="30">
                  <c:v>0.29793010047721813</c:v>
                </c:pt>
                <c:pt idx="31">
                  <c:v>0.33398301256792856</c:v>
                </c:pt>
                <c:pt idx="32">
                  <c:v>0.38532025902607353</c:v>
                </c:pt>
                <c:pt idx="33">
                  <c:v>0.32313329762815723</c:v>
                </c:pt>
                <c:pt idx="34">
                  <c:v>0.47937765617558825</c:v>
                </c:pt>
                <c:pt idx="35">
                  <c:v>0.34554705576064981</c:v>
                </c:pt>
                <c:pt idx="36">
                  <c:v>0.32092555632630337</c:v>
                </c:pt>
                <c:pt idx="37">
                  <c:v>0.33888274941527347</c:v>
                </c:pt>
                <c:pt idx="38">
                  <c:v>0.34609831975398236</c:v>
                </c:pt>
                <c:pt idx="39">
                  <c:v>0.39353974097637984</c:v>
                </c:pt>
                <c:pt idx="40">
                  <c:v>0.30206954982827144</c:v>
                </c:pt>
                <c:pt idx="41">
                  <c:v>0.28175497782044556</c:v>
                </c:pt>
                <c:pt idx="42">
                  <c:v>0.35848555503529272</c:v>
                </c:pt>
                <c:pt idx="43">
                  <c:v>0.38744321185146063</c:v>
                </c:pt>
                <c:pt idx="44">
                  <c:v>0.42612786935804498</c:v>
                </c:pt>
                <c:pt idx="45">
                  <c:v>0.25613212863964369</c:v>
                </c:pt>
                <c:pt idx="46">
                  <c:v>0.27231530728198444</c:v>
                </c:pt>
                <c:pt idx="47">
                  <c:v>0.38857191407476327</c:v>
                </c:pt>
                <c:pt idx="48">
                  <c:v>0.33933663166734329</c:v>
                </c:pt>
                <c:pt idx="49">
                  <c:v>0.29934495995036259</c:v>
                </c:pt>
                <c:pt idx="50">
                  <c:v>0.29159250910213375</c:v>
                </c:pt>
                <c:pt idx="51">
                  <c:v>0.28616808375407932</c:v>
                </c:pt>
                <c:pt idx="52">
                  <c:v>0.29492537218925963</c:v>
                </c:pt>
                <c:pt idx="53">
                  <c:v>0.36205463443490249</c:v>
                </c:pt>
                <c:pt idx="54">
                  <c:v>0.35018792076521371</c:v>
                </c:pt>
                <c:pt idx="55">
                  <c:v>0.32258444117074181</c:v>
                </c:pt>
                <c:pt idx="56">
                  <c:v>0.28931896181854627</c:v>
                </c:pt>
                <c:pt idx="57">
                  <c:v>0.34824701469417568</c:v>
                </c:pt>
                <c:pt idx="58">
                  <c:v>0.41449558178182605</c:v>
                </c:pt>
                <c:pt idx="59">
                  <c:v>0.31620348328330461</c:v>
                </c:pt>
                <c:pt idx="60">
                  <c:v>0.32242440176394221</c:v>
                </c:pt>
                <c:pt idx="61">
                  <c:v>0.32911145623715149</c:v>
                </c:pt>
                <c:pt idx="62">
                  <c:v>0.36102078295356516</c:v>
                </c:pt>
                <c:pt idx="63">
                  <c:v>0.32486514933039046</c:v>
                </c:pt>
                <c:pt idx="64">
                  <c:v>0.30740122331182679</c:v>
                </c:pt>
                <c:pt idx="65">
                  <c:v>0.31033477496100448</c:v>
                </c:pt>
                <c:pt idx="66">
                  <c:v>0.40216427541182131</c:v>
                </c:pt>
                <c:pt idx="67">
                  <c:v>0.33191055626511101</c:v>
                </c:pt>
                <c:pt idx="68">
                  <c:v>0.36003600816592435</c:v>
                </c:pt>
                <c:pt idx="69">
                  <c:v>0.46747581717418668</c:v>
                </c:pt>
                <c:pt idx="70">
                  <c:v>0.31535380829962834</c:v>
                </c:pt>
                <c:pt idx="71">
                  <c:v>0.30613414950497869</c:v>
                </c:pt>
                <c:pt idx="72">
                  <c:v>0.29259484655563217</c:v>
                </c:pt>
                <c:pt idx="73">
                  <c:v>0.29459016911156694</c:v>
                </c:pt>
                <c:pt idx="74">
                  <c:v>0.29696560454980175</c:v>
                </c:pt>
                <c:pt idx="75">
                  <c:v>0.40885262625052449</c:v>
                </c:pt>
                <c:pt idx="76">
                  <c:v>0.42147150969924524</c:v>
                </c:pt>
                <c:pt idx="77">
                  <c:v>0.35926886845202249</c:v>
                </c:pt>
                <c:pt idx="78">
                  <c:v>0.34132081165319944</c:v>
                </c:pt>
                <c:pt idx="79">
                  <c:v>0.41570274498335108</c:v>
                </c:pt>
                <c:pt idx="80">
                  <c:v>0.3323168433840486</c:v>
                </c:pt>
                <c:pt idx="81">
                  <c:v>0.34505354176348391</c:v>
                </c:pt>
                <c:pt idx="82">
                  <c:v>0.3121322165840576</c:v>
                </c:pt>
                <c:pt idx="83">
                  <c:v>0.30749558020027057</c:v>
                </c:pt>
                <c:pt idx="84">
                  <c:v>0.30260328202159209</c:v>
                </c:pt>
                <c:pt idx="85">
                  <c:v>0.32105491508308209</c:v>
                </c:pt>
                <c:pt idx="86">
                  <c:v>0.35611857683861292</c:v>
                </c:pt>
                <c:pt idx="87">
                  <c:v>0.27502776688277297</c:v>
                </c:pt>
                <c:pt idx="88">
                  <c:v>0.299578429202634</c:v>
                </c:pt>
                <c:pt idx="89">
                  <c:v>0.27598118197180088</c:v>
                </c:pt>
                <c:pt idx="90">
                  <c:v>0.31152292480195315</c:v>
                </c:pt>
                <c:pt idx="91">
                  <c:v>0.31639979005808599</c:v>
                </c:pt>
                <c:pt idx="92">
                  <c:v>0.38755528573498688</c:v>
                </c:pt>
                <c:pt idx="93">
                  <c:v>0.3109169973969631</c:v>
                </c:pt>
                <c:pt idx="94">
                  <c:v>0.31519370716113854</c:v>
                </c:pt>
                <c:pt idx="95">
                  <c:v>0.3433448085792235</c:v>
                </c:pt>
                <c:pt idx="96">
                  <c:v>0.29395569079986794</c:v>
                </c:pt>
                <c:pt idx="97">
                  <c:v>0.47469330119529124</c:v>
                </c:pt>
                <c:pt idx="98">
                  <c:v>0.34572246635830489</c:v>
                </c:pt>
                <c:pt idx="99">
                  <c:v>0.44019328063697399</c:v>
                </c:pt>
                <c:pt idx="100">
                  <c:v>0.32640162023319635</c:v>
                </c:pt>
                <c:pt idx="101">
                  <c:v>0.46172708439175619</c:v>
                </c:pt>
                <c:pt idx="102">
                  <c:v>0.29449945439284264</c:v>
                </c:pt>
                <c:pt idx="103">
                  <c:v>0.31924790504805067</c:v>
                </c:pt>
                <c:pt idx="104">
                  <c:v>0.31623904073684994</c:v>
                </c:pt>
                <c:pt idx="105">
                  <c:v>0.33208041101064839</c:v>
                </c:pt>
                <c:pt idx="106">
                  <c:v>0.27777118492618763</c:v>
                </c:pt>
                <c:pt idx="107">
                  <c:v>0.33299598457359553</c:v>
                </c:pt>
                <c:pt idx="108">
                  <c:v>0.3147796418492379</c:v>
                </c:pt>
                <c:pt idx="109">
                  <c:v>0.32709557702838588</c:v>
                </c:pt>
                <c:pt idx="110">
                  <c:v>0.31627092515482874</c:v>
                </c:pt>
                <c:pt idx="111">
                  <c:v>0.39452260208162621</c:v>
                </c:pt>
                <c:pt idx="112">
                  <c:v>0.35623049639291438</c:v>
                </c:pt>
                <c:pt idx="113">
                  <c:v>0.31624567689354394</c:v>
                </c:pt>
                <c:pt idx="114">
                  <c:v>0.42385361216001982</c:v>
                </c:pt>
                <c:pt idx="115">
                  <c:v>0.27559446379865127</c:v>
                </c:pt>
                <c:pt idx="116">
                  <c:v>0.3166188758265448</c:v>
                </c:pt>
                <c:pt idx="117">
                  <c:v>0.31991778648406888</c:v>
                </c:pt>
                <c:pt idx="118">
                  <c:v>0.26486296504557999</c:v>
                </c:pt>
                <c:pt idx="119">
                  <c:v>0.34905329229965348</c:v>
                </c:pt>
                <c:pt idx="120">
                  <c:v>0.40126166550381387</c:v>
                </c:pt>
                <c:pt idx="121">
                  <c:v>0.31503789637511709</c:v>
                </c:pt>
                <c:pt idx="122">
                  <c:v>0.36650623007736588</c:v>
                </c:pt>
                <c:pt idx="123">
                  <c:v>0.29517637324154294</c:v>
                </c:pt>
                <c:pt idx="124">
                  <c:v>0.286911981486628</c:v>
                </c:pt>
                <c:pt idx="125">
                  <c:v>0.28131458394268138</c:v>
                </c:pt>
                <c:pt idx="126">
                  <c:v>0.43237005440595117</c:v>
                </c:pt>
                <c:pt idx="127">
                  <c:v>0.29713067508935059</c:v>
                </c:pt>
                <c:pt idx="128">
                  <c:v>0.42636053609834401</c:v>
                </c:pt>
                <c:pt idx="129">
                  <c:v>0.47097439898360771</c:v>
                </c:pt>
                <c:pt idx="130">
                  <c:v>0.28706587859025379</c:v>
                </c:pt>
                <c:pt idx="131">
                  <c:v>0.43612537831484255</c:v>
                </c:pt>
                <c:pt idx="132">
                  <c:v>0.31446351386381172</c:v>
                </c:pt>
                <c:pt idx="133">
                  <c:v>0.33313352277932284</c:v>
                </c:pt>
                <c:pt idx="134">
                  <c:v>0.36984248840745054</c:v>
                </c:pt>
                <c:pt idx="135">
                  <c:v>0.46857865381930275</c:v>
                </c:pt>
                <c:pt idx="136">
                  <c:v>0.31050395065794983</c:v>
                </c:pt>
                <c:pt idx="137">
                  <c:v>0.40717423419198828</c:v>
                </c:pt>
                <c:pt idx="138">
                  <c:v>0.35169361842046282</c:v>
                </c:pt>
                <c:pt idx="139">
                  <c:v>0.43224152902699053</c:v>
                </c:pt>
                <c:pt idx="140">
                  <c:v>0.32745358996560175</c:v>
                </c:pt>
                <c:pt idx="141">
                  <c:v>0.41620391371009963</c:v>
                </c:pt>
                <c:pt idx="142">
                  <c:v>0.27038214853806503</c:v>
                </c:pt>
                <c:pt idx="143">
                  <c:v>0.30842269758928187</c:v>
                </c:pt>
                <c:pt idx="144">
                  <c:v>0.42615302502179386</c:v>
                </c:pt>
                <c:pt idx="145">
                  <c:v>0.40460681319728486</c:v>
                </c:pt>
                <c:pt idx="146">
                  <c:v>0.29509158476507624</c:v>
                </c:pt>
                <c:pt idx="147">
                  <c:v>0.29666132904889064</c:v>
                </c:pt>
                <c:pt idx="148">
                  <c:v>0.30262099901667455</c:v>
                </c:pt>
                <c:pt idx="149">
                  <c:v>0.26958951363611766</c:v>
                </c:pt>
                <c:pt idx="150">
                  <c:v>0.38186726606985189</c:v>
                </c:pt>
                <c:pt idx="151">
                  <c:v>0.33105001650396254</c:v>
                </c:pt>
                <c:pt idx="152">
                  <c:v>0.3322944039146678</c:v>
                </c:pt>
                <c:pt idx="153">
                  <c:v>0.31927982033187519</c:v>
                </c:pt>
                <c:pt idx="154">
                  <c:v>0.33613025681340203</c:v>
                </c:pt>
                <c:pt idx="155">
                  <c:v>0.29794652110680675</c:v>
                </c:pt>
                <c:pt idx="156">
                  <c:v>0.45940412089017679</c:v>
                </c:pt>
                <c:pt idx="157">
                  <c:v>0.29417428271480528</c:v>
                </c:pt>
                <c:pt idx="158">
                  <c:v>0.3106818305232123</c:v>
                </c:pt>
                <c:pt idx="159">
                  <c:v>0.32990930746691871</c:v>
                </c:pt>
                <c:pt idx="160">
                  <c:v>0.40026219857390832</c:v>
                </c:pt>
                <c:pt idx="161">
                  <c:v>0.40504476867328754</c:v>
                </c:pt>
                <c:pt idx="162">
                  <c:v>0.44725449088438135</c:v>
                </c:pt>
                <c:pt idx="163">
                  <c:v>0.38430116141868981</c:v>
                </c:pt>
                <c:pt idx="164">
                  <c:v>0.31195223784132897</c:v>
                </c:pt>
                <c:pt idx="165">
                  <c:v>0.35798472583283952</c:v>
                </c:pt>
                <c:pt idx="166">
                  <c:v>0.47628638005799345</c:v>
                </c:pt>
                <c:pt idx="167">
                  <c:v>0.40504001533314343</c:v>
                </c:pt>
                <c:pt idx="168">
                  <c:v>0.40541099192529645</c:v>
                </c:pt>
                <c:pt idx="169">
                  <c:v>0.30186660689679606</c:v>
                </c:pt>
                <c:pt idx="170">
                  <c:v>0.38268428498942147</c:v>
                </c:pt>
                <c:pt idx="171">
                  <c:v>0.28162808833127417</c:v>
                </c:pt>
                <c:pt idx="172">
                  <c:v>0.33071123298823923</c:v>
                </c:pt>
                <c:pt idx="173">
                  <c:v>0.35189353649912047</c:v>
                </c:pt>
                <c:pt idx="174">
                  <c:v>0.41868058912023431</c:v>
                </c:pt>
                <c:pt idx="175">
                  <c:v>0.4044803249641003</c:v>
                </c:pt>
                <c:pt idx="176">
                  <c:v>0.31064016163233887</c:v>
                </c:pt>
                <c:pt idx="177">
                  <c:v>0.3286194238005487</c:v>
                </c:pt>
                <c:pt idx="178">
                  <c:v>0.33213930304308281</c:v>
                </c:pt>
                <c:pt idx="179">
                  <c:v>0.29902336871035584</c:v>
                </c:pt>
                <c:pt idx="180">
                  <c:v>0.43384679989850455</c:v>
                </c:pt>
                <c:pt idx="181">
                  <c:v>0.40729748151143891</c:v>
                </c:pt>
                <c:pt idx="182">
                  <c:v>0.34834976709248566</c:v>
                </c:pt>
                <c:pt idx="183">
                  <c:v>0.37711080847542128</c:v>
                </c:pt>
                <c:pt idx="184">
                  <c:v>0.30321853091179979</c:v>
                </c:pt>
                <c:pt idx="185">
                  <c:v>0.32710082422205139</c:v>
                </c:pt>
                <c:pt idx="186">
                  <c:v>0.30719324924760089</c:v>
                </c:pt>
                <c:pt idx="187">
                  <c:v>0.31153875898048444</c:v>
                </c:pt>
                <c:pt idx="188">
                  <c:v>0.43855683526191769</c:v>
                </c:pt>
                <c:pt idx="189">
                  <c:v>0.33674927133671084</c:v>
                </c:pt>
                <c:pt idx="190">
                  <c:v>0.42498537010198584</c:v>
                </c:pt>
                <c:pt idx="191">
                  <c:v>0.40019139232526862</c:v>
                </c:pt>
                <c:pt idx="192">
                  <c:v>0.35940100513485818</c:v>
                </c:pt>
                <c:pt idx="193">
                  <c:v>0.34062420039533081</c:v>
                </c:pt>
                <c:pt idx="194">
                  <c:v>0.36862078739288812</c:v>
                </c:pt>
                <c:pt idx="195">
                  <c:v>0.33003983912581092</c:v>
                </c:pt>
                <c:pt idx="196">
                  <c:v>0.38355942429529882</c:v>
                </c:pt>
                <c:pt idx="197">
                  <c:v>0.3449244916651561</c:v>
                </c:pt>
                <c:pt idx="198">
                  <c:v>0.29642026679872674</c:v>
                </c:pt>
                <c:pt idx="199">
                  <c:v>0.27148334929339057</c:v>
                </c:pt>
                <c:pt idx="200">
                  <c:v>0.43377210455338333</c:v>
                </c:pt>
                <c:pt idx="201">
                  <c:v>0.28221910753308449</c:v>
                </c:pt>
                <c:pt idx="202">
                  <c:v>0.42090718945343836</c:v>
                </c:pt>
                <c:pt idx="203">
                  <c:v>0.36281621829668792</c:v>
                </c:pt>
                <c:pt idx="204">
                  <c:v>0.29892604870078199</c:v>
                </c:pt>
                <c:pt idx="205">
                  <c:v>0.32859454592940501</c:v>
                </c:pt>
                <c:pt idx="206">
                  <c:v>0.42687442155327027</c:v>
                </c:pt>
                <c:pt idx="207">
                  <c:v>0.36863689936402583</c:v>
                </c:pt>
                <c:pt idx="208">
                  <c:v>0.31456496989662652</c:v>
                </c:pt>
                <c:pt idx="209">
                  <c:v>0.3776895430708852</c:v>
                </c:pt>
                <c:pt idx="210">
                  <c:v>0.33623992316101242</c:v>
                </c:pt>
                <c:pt idx="211">
                  <c:v>0.30001268077722565</c:v>
                </c:pt>
                <c:pt idx="212">
                  <c:v>0.39077465510971104</c:v>
                </c:pt>
                <c:pt idx="213">
                  <c:v>0.41223722049402228</c:v>
                </c:pt>
                <c:pt idx="214">
                  <c:v>0.34316458290973412</c:v>
                </c:pt>
                <c:pt idx="215">
                  <c:v>0.32034629701147355</c:v>
                </c:pt>
                <c:pt idx="216">
                  <c:v>0.30279431073686341</c:v>
                </c:pt>
                <c:pt idx="217">
                  <c:v>0.42819415249184428</c:v>
                </c:pt>
                <c:pt idx="218">
                  <c:v>0.33663386394191341</c:v>
                </c:pt>
                <c:pt idx="219">
                  <c:v>0.28619614080726807</c:v>
                </c:pt>
                <c:pt idx="220">
                  <c:v>0.32240304259913893</c:v>
                </c:pt>
                <c:pt idx="221">
                  <c:v>0.2982880825485883</c:v>
                </c:pt>
                <c:pt idx="222">
                  <c:v>0.34247250893109454</c:v>
                </c:pt>
                <c:pt idx="223">
                  <c:v>0.29306320488904919</c:v>
                </c:pt>
                <c:pt idx="224">
                  <c:v>0.36551052878056151</c:v>
                </c:pt>
                <c:pt idx="225">
                  <c:v>0.45404763126716918</c:v>
                </c:pt>
                <c:pt idx="226">
                  <c:v>0.4045256668905402</c:v>
                </c:pt>
                <c:pt idx="227">
                  <c:v>0.39113377921735021</c:v>
                </c:pt>
                <c:pt idx="228">
                  <c:v>0.35258863533057899</c:v>
                </c:pt>
                <c:pt idx="229">
                  <c:v>0.30655469664434981</c:v>
                </c:pt>
                <c:pt idx="230">
                  <c:v>0.44067630024681009</c:v>
                </c:pt>
                <c:pt idx="231">
                  <c:v>0.45351244837912863</c:v>
                </c:pt>
                <c:pt idx="232">
                  <c:v>0.29833364053594319</c:v>
                </c:pt>
                <c:pt idx="233">
                  <c:v>0.29012866553282857</c:v>
                </c:pt>
                <c:pt idx="234">
                  <c:v>0.4378120732857077</c:v>
                </c:pt>
                <c:pt idx="235">
                  <c:v>0.35633923676517076</c:v>
                </c:pt>
                <c:pt idx="236">
                  <c:v>0.28015174409470761</c:v>
                </c:pt>
                <c:pt idx="237">
                  <c:v>0.30418457013147071</c:v>
                </c:pt>
                <c:pt idx="238">
                  <c:v>0.34889529003863118</c:v>
                </c:pt>
                <c:pt idx="239">
                  <c:v>0.30979027058774627</c:v>
                </c:pt>
                <c:pt idx="240">
                  <c:v>0.30141516304648908</c:v>
                </c:pt>
                <c:pt idx="241">
                  <c:v>0.36661135914574722</c:v>
                </c:pt>
                <c:pt idx="242">
                  <c:v>0.33909939678197071</c:v>
                </c:pt>
                <c:pt idx="243">
                  <c:v>0.35748565598355586</c:v>
                </c:pt>
                <c:pt idx="244">
                  <c:v>0.29664500101683666</c:v>
                </c:pt>
                <c:pt idx="245">
                  <c:v>0.31718257875544859</c:v>
                </c:pt>
                <c:pt idx="246">
                  <c:v>0.2638508122533425</c:v>
                </c:pt>
                <c:pt idx="247">
                  <c:v>0.43294706051408999</c:v>
                </c:pt>
                <c:pt idx="248">
                  <c:v>0.41662347314242776</c:v>
                </c:pt>
                <c:pt idx="249">
                  <c:v>0.43217522919173423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3-440E-BECA-18F0AD948877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3-440E-BECA-18F0AD948877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0.26436701017738362</c:v>
                </c:pt>
                <c:pt idx="1">
                  <c:v>0.26436701017738362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3-440E-BECA-18F0AD94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11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E-4E63-81F8-E2729416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A10000_IW1!$O$2:$O$162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6.8000000000000005E-2</c:v>
                </c:pt>
                <c:pt idx="50">
                  <c:v>0.1</c:v>
                </c:pt>
                <c:pt idx="51">
                  <c:v>0.124</c:v>
                </c:pt>
                <c:pt idx="52">
                  <c:v>0.152</c:v>
                </c:pt>
                <c:pt idx="53">
                  <c:v>0.17199999999999999</c:v>
                </c:pt>
                <c:pt idx="54">
                  <c:v>0.19600000000000001</c:v>
                </c:pt>
                <c:pt idx="55">
                  <c:v>0.20799999999999999</c:v>
                </c:pt>
                <c:pt idx="56">
                  <c:v>0.23599999999999999</c:v>
                </c:pt>
                <c:pt idx="57">
                  <c:v>0.28000000000000003</c:v>
                </c:pt>
                <c:pt idx="58">
                  <c:v>0.308</c:v>
                </c:pt>
                <c:pt idx="59">
                  <c:v>0.32</c:v>
                </c:pt>
                <c:pt idx="60">
                  <c:v>0.34399999999999997</c:v>
                </c:pt>
                <c:pt idx="61">
                  <c:v>0.35599999999999998</c:v>
                </c:pt>
                <c:pt idx="62">
                  <c:v>0.38800000000000001</c:v>
                </c:pt>
                <c:pt idx="63">
                  <c:v>0.39200000000000002</c:v>
                </c:pt>
                <c:pt idx="64">
                  <c:v>0.39200000000000002</c:v>
                </c:pt>
                <c:pt idx="65">
                  <c:v>0.40799999999999997</c:v>
                </c:pt>
                <c:pt idx="66">
                  <c:v>0.42799999999999999</c:v>
                </c:pt>
                <c:pt idx="67">
                  <c:v>0.432</c:v>
                </c:pt>
                <c:pt idx="68">
                  <c:v>0.44800000000000001</c:v>
                </c:pt>
                <c:pt idx="69">
                  <c:v>0.45600000000000002</c:v>
                </c:pt>
                <c:pt idx="70">
                  <c:v>0.47599999999999998</c:v>
                </c:pt>
                <c:pt idx="71">
                  <c:v>0.49199999999999999</c:v>
                </c:pt>
                <c:pt idx="72">
                  <c:v>0.5</c:v>
                </c:pt>
                <c:pt idx="73">
                  <c:v>0.504</c:v>
                </c:pt>
                <c:pt idx="74">
                  <c:v>0.52</c:v>
                </c:pt>
                <c:pt idx="75">
                  <c:v>0.55600000000000005</c:v>
                </c:pt>
                <c:pt idx="76">
                  <c:v>0.56399999999999995</c:v>
                </c:pt>
                <c:pt idx="77">
                  <c:v>0.57199999999999995</c:v>
                </c:pt>
                <c:pt idx="78">
                  <c:v>0.58399999999999996</c:v>
                </c:pt>
                <c:pt idx="79">
                  <c:v>0.59599999999999997</c:v>
                </c:pt>
                <c:pt idx="80">
                  <c:v>0.61599999999999999</c:v>
                </c:pt>
                <c:pt idx="81">
                  <c:v>0.624</c:v>
                </c:pt>
                <c:pt idx="82">
                  <c:v>0.64800000000000002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0.67600000000000005</c:v>
                </c:pt>
                <c:pt idx="86">
                  <c:v>0.7</c:v>
                </c:pt>
                <c:pt idx="87">
                  <c:v>0.70799999999999996</c:v>
                </c:pt>
                <c:pt idx="88">
                  <c:v>0.73599999999999999</c:v>
                </c:pt>
                <c:pt idx="89">
                  <c:v>0.78</c:v>
                </c:pt>
                <c:pt idx="90">
                  <c:v>0.78800000000000003</c:v>
                </c:pt>
                <c:pt idx="91">
                  <c:v>0.80800000000000005</c:v>
                </c:pt>
                <c:pt idx="92">
                  <c:v>0.81200000000000006</c:v>
                </c:pt>
                <c:pt idx="93">
                  <c:v>0.81599999999999995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0.85599999999999998</c:v>
                </c:pt>
                <c:pt idx="97">
                  <c:v>0.876</c:v>
                </c:pt>
                <c:pt idx="98">
                  <c:v>0.90400000000000003</c:v>
                </c:pt>
                <c:pt idx="99">
                  <c:v>0.91600000000000004</c:v>
                </c:pt>
                <c:pt idx="100">
                  <c:v>0.91600000000000004</c:v>
                </c:pt>
                <c:pt idx="101">
                  <c:v>0.92800000000000005</c:v>
                </c:pt>
                <c:pt idx="102">
                  <c:v>0.94399999999999995</c:v>
                </c:pt>
                <c:pt idx="103">
                  <c:v>0.95599999999999996</c:v>
                </c:pt>
                <c:pt idx="104">
                  <c:v>0.96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0.98399999999999999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7-4315-A576-F764AE6640D7}"/>
            </c:ext>
          </c:extLst>
        </c:ser>
        <c:ser>
          <c:idx val="2"/>
          <c:order val="1"/>
          <c:tx>
            <c:strRef>
              <c:f>A10000_IW1!$Y$4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A10000_IW1!$AD$4:$AD$6</c:f>
              <c:numCache>
                <c:formatCode>General</c:formatCode>
                <c:ptCount val="3"/>
                <c:pt idx="0">
                  <c:v>0.34506987855676041</c:v>
                </c:pt>
                <c:pt idx="1">
                  <c:v>0.34506987855676041</c:v>
                </c:pt>
              </c:numCache>
            </c:numRef>
          </c:xVal>
          <c:y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7-4315-A576-F764AE6640D7}"/>
            </c:ext>
          </c:extLst>
        </c:ser>
        <c:ser>
          <c:idx val="3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A10000_IW1!$AD$8:$AD$9</c:f>
              <c:numCache>
                <c:formatCode>General</c:formatCode>
                <c:ptCount val="2"/>
                <c:pt idx="0" formatCode="0.0000">
                  <c:v>0.26436701017738362</c:v>
                </c:pt>
                <c:pt idx="1">
                  <c:v>0.26436701017738362</c:v>
                </c:pt>
              </c:numCache>
            </c:numRef>
          </c:xVal>
          <c:y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7-4315-A576-F764AE66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A10000_IW1!$D$1:$D$2270</c:f>
              <c:numCache>
                <c:formatCode>General</c:formatCode>
                <c:ptCount val="2270"/>
                <c:pt idx="0">
                  <c:v>0.22600000000000001</c:v>
                </c:pt>
                <c:pt idx="1">
                  <c:v>6.0100000000000001E-2</c:v>
                </c:pt>
                <c:pt idx="2">
                  <c:v>0.6714</c:v>
                </c:pt>
                <c:pt idx="3">
                  <c:v>0.45939999999999998</c:v>
                </c:pt>
                <c:pt idx="4">
                  <c:v>0.1449</c:v>
                </c:pt>
                <c:pt idx="5">
                  <c:v>0.38069999999999998</c:v>
                </c:pt>
                <c:pt idx="6">
                  <c:v>0.4425</c:v>
                </c:pt>
                <c:pt idx="7">
                  <c:v>0.54139999999999999</c:v>
                </c:pt>
                <c:pt idx="8">
                  <c:v>0.91279999999999994</c:v>
                </c:pt>
                <c:pt idx="9">
                  <c:v>0.29780000000000001</c:v>
                </c:pt>
                <c:pt idx="10">
                  <c:v>0.54759999999999998</c:v>
                </c:pt>
                <c:pt idx="11">
                  <c:v>0.94910000000000005</c:v>
                </c:pt>
                <c:pt idx="12">
                  <c:v>0.78920000000000001</c:v>
                </c:pt>
                <c:pt idx="13">
                  <c:v>0.30470000000000003</c:v>
                </c:pt>
                <c:pt idx="14">
                  <c:v>0.26989999999999997</c:v>
                </c:pt>
                <c:pt idx="15">
                  <c:v>3.95E-2</c:v>
                </c:pt>
                <c:pt idx="16">
                  <c:v>0.45090000000000002</c:v>
                </c:pt>
                <c:pt idx="17">
                  <c:v>0.5655</c:v>
                </c:pt>
                <c:pt idx="18">
                  <c:v>0.8357</c:v>
                </c:pt>
                <c:pt idx="19">
                  <c:v>0.2465</c:v>
                </c:pt>
                <c:pt idx="20">
                  <c:v>0.37930000000000003</c:v>
                </c:pt>
                <c:pt idx="21">
                  <c:v>0.62970000000000004</c:v>
                </c:pt>
                <c:pt idx="22">
                  <c:v>0.85929999999999995</c:v>
                </c:pt>
                <c:pt idx="23">
                  <c:v>0.82499999999999996</c:v>
                </c:pt>
                <c:pt idx="24">
                  <c:v>0.87539999999999996</c:v>
                </c:pt>
                <c:pt idx="25">
                  <c:v>1.2800000000000001E-2</c:v>
                </c:pt>
                <c:pt idx="26">
                  <c:v>4.4200000000000003E-2</c:v>
                </c:pt>
                <c:pt idx="27">
                  <c:v>0.26229999999999998</c:v>
                </c:pt>
                <c:pt idx="28">
                  <c:v>6.3E-3</c:v>
                </c:pt>
                <c:pt idx="29">
                  <c:v>0.59970000000000001</c:v>
                </c:pt>
                <c:pt idx="30">
                  <c:v>0.60519999999999996</c:v>
                </c:pt>
                <c:pt idx="31">
                  <c:v>0.73680000000000001</c:v>
                </c:pt>
                <c:pt idx="32">
                  <c:v>1.6E-2</c:v>
                </c:pt>
                <c:pt idx="33">
                  <c:v>0.77849999999999997</c:v>
                </c:pt>
                <c:pt idx="34">
                  <c:v>0.96460000000000001</c:v>
                </c:pt>
                <c:pt idx="35">
                  <c:v>0.4889</c:v>
                </c:pt>
                <c:pt idx="36">
                  <c:v>0.68659999999999999</c:v>
                </c:pt>
                <c:pt idx="37">
                  <c:v>0.68630000000000002</c:v>
                </c:pt>
                <c:pt idx="38">
                  <c:v>0.91510000000000002</c:v>
                </c:pt>
                <c:pt idx="39">
                  <c:v>9.2700000000000005E-2</c:v>
                </c:pt>
                <c:pt idx="40">
                  <c:v>0.3377</c:v>
                </c:pt>
                <c:pt idx="41">
                  <c:v>0.53410000000000002</c:v>
                </c:pt>
                <c:pt idx="42">
                  <c:v>0.21310000000000001</c:v>
                </c:pt>
                <c:pt idx="43">
                  <c:v>0.99790000000000001</c:v>
                </c:pt>
                <c:pt idx="44">
                  <c:v>0.90249999999999997</c:v>
                </c:pt>
                <c:pt idx="45">
                  <c:v>0.36480000000000001</c:v>
                </c:pt>
                <c:pt idx="46">
                  <c:v>0.39579999999999999</c:v>
                </c:pt>
                <c:pt idx="47">
                  <c:v>0.11890000000000001</c:v>
                </c:pt>
                <c:pt idx="48">
                  <c:v>0.36109999999999998</c:v>
                </c:pt>
                <c:pt idx="49">
                  <c:v>0.31950000000000001</c:v>
                </c:pt>
                <c:pt idx="50">
                  <c:v>0.35949999999999999</c:v>
                </c:pt>
                <c:pt idx="51">
                  <c:v>0.41920000000000002</c:v>
                </c:pt>
                <c:pt idx="52">
                  <c:v>0.37819999999999998</c:v>
                </c:pt>
                <c:pt idx="53">
                  <c:v>0.89339999999999997</c:v>
                </c:pt>
                <c:pt idx="54">
                  <c:v>0.27929999999999999</c:v>
                </c:pt>
                <c:pt idx="55">
                  <c:v>0.70779999999999998</c:v>
                </c:pt>
                <c:pt idx="56">
                  <c:v>0.4849</c:v>
                </c:pt>
                <c:pt idx="57">
                  <c:v>0.31380000000000002</c:v>
                </c:pt>
                <c:pt idx="58">
                  <c:v>0.94899999999999995</c:v>
                </c:pt>
                <c:pt idx="59">
                  <c:v>0.83919999999999995</c:v>
                </c:pt>
                <c:pt idx="60">
                  <c:v>0.67759999999999998</c:v>
                </c:pt>
                <c:pt idx="61">
                  <c:v>0.24840000000000001</c:v>
                </c:pt>
                <c:pt idx="62">
                  <c:v>0.18920000000000001</c:v>
                </c:pt>
                <c:pt idx="63">
                  <c:v>0.66649999999999998</c:v>
                </c:pt>
                <c:pt idx="64">
                  <c:v>0.69850000000000001</c:v>
                </c:pt>
                <c:pt idx="65">
                  <c:v>0.60619999999999996</c:v>
                </c:pt>
                <c:pt idx="66">
                  <c:v>0.98499999999999999</c:v>
                </c:pt>
                <c:pt idx="67">
                  <c:v>0.70520000000000005</c:v>
                </c:pt>
                <c:pt idx="68">
                  <c:v>0.22009999999999999</c:v>
                </c:pt>
                <c:pt idx="69">
                  <c:v>0.18729999999999999</c:v>
                </c:pt>
                <c:pt idx="70">
                  <c:v>0.53100000000000003</c:v>
                </c:pt>
                <c:pt idx="71">
                  <c:v>0.36</c:v>
                </c:pt>
                <c:pt idx="72">
                  <c:v>0.77510000000000001</c:v>
                </c:pt>
                <c:pt idx="73">
                  <c:v>0.38490000000000002</c:v>
                </c:pt>
                <c:pt idx="74">
                  <c:v>0.59970000000000001</c:v>
                </c:pt>
                <c:pt idx="75">
                  <c:v>5.8700000000000002E-2</c:v>
                </c:pt>
                <c:pt idx="76">
                  <c:v>0.1017</c:v>
                </c:pt>
                <c:pt idx="77">
                  <c:v>0.3614</c:v>
                </c:pt>
                <c:pt idx="78">
                  <c:v>0.83650000000000002</c:v>
                </c:pt>
                <c:pt idx="79">
                  <c:v>0.95069999999999999</c:v>
                </c:pt>
                <c:pt idx="80">
                  <c:v>0.31459999999999999</c:v>
                </c:pt>
                <c:pt idx="81">
                  <c:v>0.2429</c:v>
                </c:pt>
                <c:pt idx="82">
                  <c:v>0.43080000000000002</c:v>
                </c:pt>
                <c:pt idx="83">
                  <c:v>0.43059999999999998</c:v>
                </c:pt>
                <c:pt idx="84">
                  <c:v>0.59130000000000005</c:v>
                </c:pt>
                <c:pt idx="85">
                  <c:v>0.58340000000000003</c:v>
                </c:pt>
                <c:pt idx="86">
                  <c:v>0.17280000000000001</c:v>
                </c:pt>
                <c:pt idx="87">
                  <c:v>0.35420000000000001</c:v>
                </c:pt>
                <c:pt idx="88">
                  <c:v>0.46489999999999998</c:v>
                </c:pt>
                <c:pt idx="89">
                  <c:v>0.42159999999999997</c:v>
                </c:pt>
                <c:pt idx="90">
                  <c:v>0.53739999999999999</c:v>
                </c:pt>
                <c:pt idx="91">
                  <c:v>0.63229999999999997</c:v>
                </c:pt>
                <c:pt idx="92">
                  <c:v>0.1099</c:v>
                </c:pt>
                <c:pt idx="93">
                  <c:v>0.6381</c:v>
                </c:pt>
                <c:pt idx="94">
                  <c:v>0.67359999999999998</c:v>
                </c:pt>
                <c:pt idx="95">
                  <c:v>0.153</c:v>
                </c:pt>
                <c:pt idx="96">
                  <c:v>0.76090000000000002</c:v>
                </c:pt>
                <c:pt idx="97">
                  <c:v>3.39E-2</c:v>
                </c:pt>
                <c:pt idx="98">
                  <c:v>0.1321</c:v>
                </c:pt>
                <c:pt idx="99">
                  <c:v>6.2700000000000006E-2</c:v>
                </c:pt>
                <c:pt idx="100">
                  <c:v>0.73770000000000002</c:v>
                </c:pt>
                <c:pt idx="101">
                  <c:v>7.5899999999999995E-2</c:v>
                </c:pt>
                <c:pt idx="102">
                  <c:v>0.82420000000000004</c:v>
                </c:pt>
                <c:pt idx="103">
                  <c:v>0.58350000000000002</c:v>
                </c:pt>
                <c:pt idx="104">
                  <c:v>0.63219999999999998</c:v>
                </c:pt>
                <c:pt idx="105">
                  <c:v>0.25580000000000003</c:v>
                </c:pt>
                <c:pt idx="106">
                  <c:v>0.45650000000000002</c:v>
                </c:pt>
                <c:pt idx="107">
                  <c:v>0.45019999999999999</c:v>
                </c:pt>
                <c:pt idx="108">
                  <c:v>0.32890000000000003</c:v>
                </c:pt>
                <c:pt idx="109">
                  <c:v>0.33019999999999999</c:v>
                </c:pt>
                <c:pt idx="110">
                  <c:v>0.53559999999999997</c:v>
                </c:pt>
                <c:pt idx="111">
                  <c:v>0.87090000000000001</c:v>
                </c:pt>
                <c:pt idx="112">
                  <c:v>0.82779999999999998</c:v>
                </c:pt>
                <c:pt idx="113">
                  <c:v>0.33</c:v>
                </c:pt>
                <c:pt idx="114">
                  <c:v>4.6800000000000001E-2</c:v>
                </c:pt>
                <c:pt idx="115">
                  <c:v>0.39579999999999999</c:v>
                </c:pt>
                <c:pt idx="116">
                  <c:v>0.43780000000000002</c:v>
                </c:pt>
                <c:pt idx="117">
                  <c:v>0.68149999999999999</c:v>
                </c:pt>
                <c:pt idx="118">
                  <c:v>0.40350000000000003</c:v>
                </c:pt>
                <c:pt idx="119">
                  <c:v>0.1996</c:v>
                </c:pt>
                <c:pt idx="120">
                  <c:v>0.15060000000000001</c:v>
                </c:pt>
                <c:pt idx="121">
                  <c:v>0.62849999999999995</c:v>
                </c:pt>
                <c:pt idx="122">
                  <c:v>0.16</c:v>
                </c:pt>
                <c:pt idx="123">
                  <c:v>0.66900000000000004</c:v>
                </c:pt>
                <c:pt idx="124">
                  <c:v>0.87790000000000001</c:v>
                </c:pt>
                <c:pt idx="125">
                  <c:v>0.43369999999999997</c:v>
                </c:pt>
                <c:pt idx="126">
                  <c:v>0.94889999999999997</c:v>
                </c:pt>
                <c:pt idx="127">
                  <c:v>0.45469999999999999</c:v>
                </c:pt>
                <c:pt idx="128">
                  <c:v>0.9143</c:v>
                </c:pt>
                <c:pt idx="129">
                  <c:v>2.3199999999999998E-2</c:v>
                </c:pt>
                <c:pt idx="130">
                  <c:v>0.4617</c:v>
                </c:pt>
                <c:pt idx="131">
                  <c:v>4.1399999999999999E-2</c:v>
                </c:pt>
                <c:pt idx="132">
                  <c:v>0.38529999999999998</c:v>
                </c:pt>
                <c:pt idx="133">
                  <c:v>0.72030000000000005</c:v>
                </c:pt>
                <c:pt idx="134">
                  <c:v>0.16980000000000001</c:v>
                </c:pt>
                <c:pt idx="135">
                  <c:v>0.97599999999999998</c:v>
                </c:pt>
                <c:pt idx="136">
                  <c:v>0.40920000000000001</c:v>
                </c:pt>
                <c:pt idx="137">
                  <c:v>0.87660000000000005</c:v>
                </c:pt>
                <c:pt idx="138">
                  <c:v>0.83430000000000004</c:v>
                </c:pt>
                <c:pt idx="139">
                  <c:v>0.91700000000000004</c:v>
                </c:pt>
                <c:pt idx="140">
                  <c:v>0.74129999999999996</c:v>
                </c:pt>
                <c:pt idx="141">
                  <c:v>0.91149999999999998</c:v>
                </c:pt>
                <c:pt idx="142">
                  <c:v>0.74590000000000001</c:v>
                </c:pt>
                <c:pt idx="143">
                  <c:v>0.63929999999999998</c:v>
                </c:pt>
                <c:pt idx="144">
                  <c:v>4.0800000000000003E-2</c:v>
                </c:pt>
                <c:pt idx="145">
                  <c:v>0.89890000000000003</c:v>
                </c:pt>
                <c:pt idx="146">
                  <c:v>0.39989999999999998</c:v>
                </c:pt>
                <c:pt idx="147">
                  <c:v>0.43519999999999998</c:v>
                </c:pt>
                <c:pt idx="148">
                  <c:v>0.30459999999999998</c:v>
                </c:pt>
                <c:pt idx="149">
                  <c:v>0.64829999999999999</c:v>
                </c:pt>
                <c:pt idx="150">
                  <c:v>0.88959999999999995</c:v>
                </c:pt>
                <c:pt idx="151">
                  <c:v>0.52049999999999996</c:v>
                </c:pt>
                <c:pt idx="152">
                  <c:v>0.64539999999999997</c:v>
                </c:pt>
                <c:pt idx="153">
                  <c:v>0.31780000000000003</c:v>
                </c:pt>
                <c:pt idx="154">
                  <c:v>0.29849999999999999</c:v>
                </c:pt>
                <c:pt idx="155">
                  <c:v>0.68440000000000001</c:v>
                </c:pt>
                <c:pt idx="156">
                  <c:v>0.95430000000000004</c:v>
                </c:pt>
                <c:pt idx="157">
                  <c:v>0.4879</c:v>
                </c:pt>
                <c:pt idx="158">
                  <c:v>0.74660000000000004</c:v>
                </c:pt>
                <c:pt idx="159">
                  <c:v>0.73509999999999998</c:v>
                </c:pt>
                <c:pt idx="160">
                  <c:v>4.82E-2</c:v>
                </c:pt>
                <c:pt idx="161">
                  <c:v>4.8500000000000001E-2</c:v>
                </c:pt>
                <c:pt idx="162">
                  <c:v>0.98140000000000005</c:v>
                </c:pt>
                <c:pt idx="163">
                  <c:v>0.15620000000000001</c:v>
                </c:pt>
                <c:pt idx="164">
                  <c:v>0.5272</c:v>
                </c:pt>
                <c:pt idx="165">
                  <c:v>0.78949999999999998</c:v>
                </c:pt>
                <c:pt idx="166">
                  <c:v>0.95620000000000005</c:v>
                </c:pt>
                <c:pt idx="167">
                  <c:v>0.94259999999999999</c:v>
                </c:pt>
                <c:pt idx="168">
                  <c:v>0.91479999999999995</c:v>
                </c:pt>
                <c:pt idx="169">
                  <c:v>0.25769999999999998</c:v>
                </c:pt>
                <c:pt idx="170">
                  <c:v>0.17130000000000001</c:v>
                </c:pt>
                <c:pt idx="171">
                  <c:v>0.59770000000000001</c:v>
                </c:pt>
                <c:pt idx="172">
                  <c:v>0.27039999999999997</c:v>
                </c:pt>
                <c:pt idx="173">
                  <c:v>0.65580000000000005</c:v>
                </c:pt>
                <c:pt idx="174">
                  <c:v>6.0999999999999999E-2</c:v>
                </c:pt>
                <c:pt idx="175">
                  <c:v>6.6400000000000001E-2</c:v>
                </c:pt>
                <c:pt idx="176">
                  <c:v>0.72709999999999997</c:v>
                </c:pt>
                <c:pt idx="177">
                  <c:v>0.7782</c:v>
                </c:pt>
                <c:pt idx="178">
                  <c:v>0.61199999999999999</c:v>
                </c:pt>
                <c:pt idx="179">
                  <c:v>0.47570000000000001</c:v>
                </c:pt>
                <c:pt idx="180">
                  <c:v>0.99739999999999995</c:v>
                </c:pt>
                <c:pt idx="181">
                  <c:v>0.1085</c:v>
                </c:pt>
                <c:pt idx="182">
                  <c:v>0.79210000000000003</c:v>
                </c:pt>
                <c:pt idx="183">
                  <c:v>7.6E-3</c:v>
                </c:pt>
                <c:pt idx="184">
                  <c:v>0.42259999999999998</c:v>
                </c:pt>
                <c:pt idx="185">
                  <c:v>0.3039</c:v>
                </c:pt>
                <c:pt idx="186">
                  <c:v>0.70140000000000002</c:v>
                </c:pt>
                <c:pt idx="187">
                  <c:v>0.74780000000000002</c:v>
                </c:pt>
                <c:pt idx="188">
                  <c:v>0.95189999999999997</c:v>
                </c:pt>
                <c:pt idx="189">
                  <c:v>0.76839999999999997</c:v>
                </c:pt>
                <c:pt idx="190">
                  <c:v>0.89419999999999999</c:v>
                </c:pt>
                <c:pt idx="191">
                  <c:v>0.15720000000000001</c:v>
                </c:pt>
                <c:pt idx="192">
                  <c:v>0.25530000000000003</c:v>
                </c:pt>
                <c:pt idx="193">
                  <c:v>0.25059999999999999</c:v>
                </c:pt>
                <c:pt idx="194">
                  <c:v>0.19789999999999999</c:v>
                </c:pt>
                <c:pt idx="195">
                  <c:v>0.747</c:v>
                </c:pt>
                <c:pt idx="196">
                  <c:v>0.13689999999999999</c:v>
                </c:pt>
                <c:pt idx="197">
                  <c:v>0.24229999999999999</c:v>
                </c:pt>
                <c:pt idx="198">
                  <c:v>0.75280000000000002</c:v>
                </c:pt>
                <c:pt idx="199">
                  <c:v>0.47989999999999999</c:v>
                </c:pt>
                <c:pt idx="200">
                  <c:v>0.95609999999999995</c:v>
                </c:pt>
                <c:pt idx="201">
                  <c:v>0.36249999999999999</c:v>
                </c:pt>
                <c:pt idx="202">
                  <c:v>3.4299999999999997E-2</c:v>
                </c:pt>
                <c:pt idx="203">
                  <c:v>0.1613</c:v>
                </c:pt>
                <c:pt idx="204">
                  <c:v>0.498</c:v>
                </c:pt>
                <c:pt idx="205">
                  <c:v>0.49419999999999997</c:v>
                </c:pt>
                <c:pt idx="206">
                  <c:v>0.94199999999999995</c:v>
                </c:pt>
                <c:pt idx="207">
                  <c:v>0.1736</c:v>
                </c:pt>
                <c:pt idx="208">
                  <c:v>0.68089999999999995</c:v>
                </c:pt>
                <c:pt idx="209">
                  <c:v>0.86880000000000002</c:v>
                </c:pt>
                <c:pt idx="210">
                  <c:v>0.32319999999999999</c:v>
                </c:pt>
                <c:pt idx="211">
                  <c:v>0.83089999999999997</c:v>
                </c:pt>
                <c:pt idx="212">
                  <c:v>0.97440000000000004</c:v>
                </c:pt>
                <c:pt idx="213">
                  <c:v>0.88429999999999997</c:v>
                </c:pt>
                <c:pt idx="214">
                  <c:v>0.82520000000000004</c:v>
                </c:pt>
                <c:pt idx="215">
                  <c:v>0.4647</c:v>
                </c:pt>
                <c:pt idx="216">
                  <c:v>0.60140000000000005</c:v>
                </c:pt>
                <c:pt idx="217">
                  <c:v>0.92049999999999998</c:v>
                </c:pt>
                <c:pt idx="218">
                  <c:v>0.23150000000000001</c:v>
                </c:pt>
                <c:pt idx="219">
                  <c:v>0.81420000000000003</c:v>
                </c:pt>
                <c:pt idx="220">
                  <c:v>0.32350000000000001</c:v>
                </c:pt>
                <c:pt idx="221">
                  <c:v>0.49170000000000003</c:v>
                </c:pt>
                <c:pt idx="222">
                  <c:v>0.21310000000000001</c:v>
                </c:pt>
                <c:pt idx="223">
                  <c:v>0.37919999999999998</c:v>
                </c:pt>
                <c:pt idx="224">
                  <c:v>0.1431</c:v>
                </c:pt>
                <c:pt idx="225">
                  <c:v>0.93569999999999998</c:v>
                </c:pt>
                <c:pt idx="226">
                  <c:v>0.1101</c:v>
                </c:pt>
                <c:pt idx="227">
                  <c:v>2.0400000000000001E-2</c:v>
                </c:pt>
                <c:pt idx="228">
                  <c:v>0.3004</c:v>
                </c:pt>
                <c:pt idx="229">
                  <c:v>0.47889999999999999</c:v>
                </c:pt>
                <c:pt idx="230">
                  <c:v>0.96699999999999997</c:v>
                </c:pt>
                <c:pt idx="231">
                  <c:v>4.7999999999999996E-3</c:v>
                </c:pt>
                <c:pt idx="232">
                  <c:v>0.38879999999999998</c:v>
                </c:pt>
                <c:pt idx="233">
                  <c:v>0.3669</c:v>
                </c:pt>
                <c:pt idx="234">
                  <c:v>0.92169999999999996</c:v>
                </c:pt>
                <c:pt idx="235">
                  <c:v>0.78910000000000002</c:v>
                </c:pt>
                <c:pt idx="236">
                  <c:v>0.80779999999999996</c:v>
                </c:pt>
                <c:pt idx="237">
                  <c:v>0.29370000000000002</c:v>
                </c:pt>
                <c:pt idx="238">
                  <c:v>0.2712</c:v>
                </c:pt>
                <c:pt idx="239">
                  <c:v>0.40300000000000002</c:v>
                </c:pt>
                <c:pt idx="240">
                  <c:v>0.59240000000000004</c:v>
                </c:pt>
                <c:pt idx="241">
                  <c:v>0.82779999999999998</c:v>
                </c:pt>
                <c:pt idx="242">
                  <c:v>0.67869999999999997</c:v>
                </c:pt>
                <c:pt idx="243">
                  <c:v>0.85499999999999998</c:v>
                </c:pt>
                <c:pt idx="244">
                  <c:v>0.61370000000000002</c:v>
                </c:pt>
                <c:pt idx="245">
                  <c:v>0.67849999999999999</c:v>
                </c:pt>
                <c:pt idx="246">
                  <c:v>0.7974</c:v>
                </c:pt>
                <c:pt idx="247">
                  <c:v>5.5399999999999998E-2</c:v>
                </c:pt>
                <c:pt idx="248">
                  <c:v>7.3300000000000004E-2</c:v>
                </c:pt>
                <c:pt idx="249">
                  <c:v>0.94010000000000005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0.35259582707248466</c:v>
                </c:pt>
                <c:pt idx="1">
                  <c:v>0.41551958705857861</c:v>
                </c:pt>
                <c:pt idx="2">
                  <c:v>0.31262029819248743</c:v>
                </c:pt>
                <c:pt idx="3">
                  <c:v>0.29659422670166191</c:v>
                </c:pt>
                <c:pt idx="4">
                  <c:v>0.41594948654901176</c:v>
                </c:pt>
                <c:pt idx="5">
                  <c:v>0.36511010617219125</c:v>
                </c:pt>
                <c:pt idx="6">
                  <c:v>0.32160241344331353</c:v>
                </c:pt>
                <c:pt idx="7">
                  <c:v>0.30208803846948185</c:v>
                </c:pt>
                <c:pt idx="8">
                  <c:v>0.36758912738655286</c:v>
                </c:pt>
                <c:pt idx="9">
                  <c:v>0.35226229075042692</c:v>
                </c:pt>
                <c:pt idx="10">
                  <c:v>0.28535615769895045</c:v>
                </c:pt>
                <c:pt idx="11">
                  <c:v>0.42494672606393141</c:v>
                </c:pt>
                <c:pt idx="12">
                  <c:v>0.33518816948952201</c:v>
                </c:pt>
                <c:pt idx="13">
                  <c:v>0.33345582393376733</c:v>
                </c:pt>
                <c:pt idx="14">
                  <c:v>0.35607181508329883</c:v>
                </c:pt>
                <c:pt idx="15">
                  <c:v>0.39935566870357364</c:v>
                </c:pt>
                <c:pt idx="16">
                  <c:v>0.30761231482640627</c:v>
                </c:pt>
                <c:pt idx="17">
                  <c:v>0.30718392776238324</c:v>
                </c:pt>
                <c:pt idx="18">
                  <c:v>0.35747790865643858</c:v>
                </c:pt>
                <c:pt idx="19">
                  <c:v>0.31366319336643594</c:v>
                </c:pt>
                <c:pt idx="20">
                  <c:v>0.34803885543487922</c:v>
                </c:pt>
                <c:pt idx="21">
                  <c:v>0.30044819785146543</c:v>
                </c:pt>
                <c:pt idx="22">
                  <c:v>0.36334670957627335</c:v>
                </c:pt>
                <c:pt idx="23">
                  <c:v>0.32782024533944193</c:v>
                </c:pt>
                <c:pt idx="24">
                  <c:v>0.30145180080461198</c:v>
                </c:pt>
                <c:pt idx="25">
                  <c:v>0.38326851370531168</c:v>
                </c:pt>
                <c:pt idx="26">
                  <c:v>0.42021369564592459</c:v>
                </c:pt>
                <c:pt idx="27">
                  <c:v>0.32969979011043821</c:v>
                </c:pt>
                <c:pt idx="28">
                  <c:v>0.33045655890038939</c:v>
                </c:pt>
                <c:pt idx="29">
                  <c:v>0.3194175745985175</c:v>
                </c:pt>
                <c:pt idx="30">
                  <c:v>0.29793010047721813</c:v>
                </c:pt>
                <c:pt idx="31">
                  <c:v>0.33398301256792856</c:v>
                </c:pt>
                <c:pt idx="32">
                  <c:v>0.38532025902607353</c:v>
                </c:pt>
                <c:pt idx="33">
                  <c:v>0.32313329762815723</c:v>
                </c:pt>
                <c:pt idx="34">
                  <c:v>0.47937765617558825</c:v>
                </c:pt>
                <c:pt idx="35">
                  <c:v>0.34554705576064981</c:v>
                </c:pt>
                <c:pt idx="36">
                  <c:v>0.32092555632630337</c:v>
                </c:pt>
                <c:pt idx="37">
                  <c:v>0.33888274941527347</c:v>
                </c:pt>
                <c:pt idx="38">
                  <c:v>0.34609831975398236</c:v>
                </c:pt>
                <c:pt idx="39">
                  <c:v>0.39353974097637984</c:v>
                </c:pt>
                <c:pt idx="40">
                  <c:v>0.30206954982827144</c:v>
                </c:pt>
                <c:pt idx="41">
                  <c:v>0.28175497782044556</c:v>
                </c:pt>
                <c:pt idx="42">
                  <c:v>0.35848555503529272</c:v>
                </c:pt>
                <c:pt idx="43">
                  <c:v>0.38744321185146063</c:v>
                </c:pt>
                <c:pt idx="44">
                  <c:v>0.42612786935804498</c:v>
                </c:pt>
                <c:pt idx="45">
                  <c:v>0.25613212863964369</c:v>
                </c:pt>
                <c:pt idx="46">
                  <c:v>0.27231530728198444</c:v>
                </c:pt>
                <c:pt idx="47">
                  <c:v>0.38857191407476327</c:v>
                </c:pt>
                <c:pt idx="48">
                  <c:v>0.33933663166734329</c:v>
                </c:pt>
                <c:pt idx="49">
                  <c:v>0.29934495995036259</c:v>
                </c:pt>
                <c:pt idx="50">
                  <c:v>0.29159250910213375</c:v>
                </c:pt>
                <c:pt idx="51">
                  <c:v>0.28616808375407932</c:v>
                </c:pt>
                <c:pt idx="52">
                  <c:v>0.29492537218925963</c:v>
                </c:pt>
                <c:pt idx="53">
                  <c:v>0.36205463443490249</c:v>
                </c:pt>
                <c:pt idx="54">
                  <c:v>0.35018792076521371</c:v>
                </c:pt>
                <c:pt idx="55">
                  <c:v>0.32258444117074181</c:v>
                </c:pt>
                <c:pt idx="56">
                  <c:v>0.28931896181854627</c:v>
                </c:pt>
                <c:pt idx="57">
                  <c:v>0.34824701469417568</c:v>
                </c:pt>
                <c:pt idx="58">
                  <c:v>0.41449558178182605</c:v>
                </c:pt>
                <c:pt idx="59">
                  <c:v>0.31620348328330461</c:v>
                </c:pt>
                <c:pt idx="60">
                  <c:v>0.32242440176394221</c:v>
                </c:pt>
                <c:pt idx="61">
                  <c:v>0.32911145623715149</c:v>
                </c:pt>
                <c:pt idx="62">
                  <c:v>0.36102078295356516</c:v>
                </c:pt>
                <c:pt idx="63">
                  <c:v>0.32486514933039046</c:v>
                </c:pt>
                <c:pt idx="64">
                  <c:v>0.30740122331182679</c:v>
                </c:pt>
                <c:pt idx="65">
                  <c:v>0.31033477496100448</c:v>
                </c:pt>
                <c:pt idx="66">
                  <c:v>0.40216427541182131</c:v>
                </c:pt>
                <c:pt idx="67">
                  <c:v>0.33191055626511101</c:v>
                </c:pt>
                <c:pt idx="68">
                  <c:v>0.36003600816592435</c:v>
                </c:pt>
                <c:pt idx="69">
                  <c:v>0.46747581717418668</c:v>
                </c:pt>
                <c:pt idx="70">
                  <c:v>0.31535380829962834</c:v>
                </c:pt>
                <c:pt idx="71">
                  <c:v>0.30613414950497869</c:v>
                </c:pt>
                <c:pt idx="72">
                  <c:v>0.29259484655563217</c:v>
                </c:pt>
                <c:pt idx="73">
                  <c:v>0.29459016911156694</c:v>
                </c:pt>
                <c:pt idx="74">
                  <c:v>0.29696560454980175</c:v>
                </c:pt>
                <c:pt idx="75">
                  <c:v>0.40885262625052449</c:v>
                </c:pt>
                <c:pt idx="76">
                  <c:v>0.42147150969924524</c:v>
                </c:pt>
                <c:pt idx="77">
                  <c:v>0.35926886845202249</c:v>
                </c:pt>
                <c:pt idx="78">
                  <c:v>0.34132081165319944</c:v>
                </c:pt>
                <c:pt idx="79">
                  <c:v>0.41570274498335108</c:v>
                </c:pt>
                <c:pt idx="80">
                  <c:v>0.3323168433840486</c:v>
                </c:pt>
                <c:pt idx="81">
                  <c:v>0.34505354176348391</c:v>
                </c:pt>
                <c:pt idx="82">
                  <c:v>0.3121322165840576</c:v>
                </c:pt>
                <c:pt idx="83">
                  <c:v>0.30749558020027057</c:v>
                </c:pt>
                <c:pt idx="84">
                  <c:v>0.30260328202159209</c:v>
                </c:pt>
                <c:pt idx="85">
                  <c:v>0.32105491508308209</c:v>
                </c:pt>
                <c:pt idx="86">
                  <c:v>0.35611857683861292</c:v>
                </c:pt>
                <c:pt idx="87">
                  <c:v>0.27502776688277297</c:v>
                </c:pt>
                <c:pt idx="88">
                  <c:v>0.299578429202634</c:v>
                </c:pt>
                <c:pt idx="89">
                  <c:v>0.27598118197180088</c:v>
                </c:pt>
                <c:pt idx="90">
                  <c:v>0.31152292480195315</c:v>
                </c:pt>
                <c:pt idx="91">
                  <c:v>0.31639979005808599</c:v>
                </c:pt>
                <c:pt idx="92">
                  <c:v>0.38755528573498688</c:v>
                </c:pt>
                <c:pt idx="93">
                  <c:v>0.3109169973969631</c:v>
                </c:pt>
                <c:pt idx="94">
                  <c:v>0.31519370716113854</c:v>
                </c:pt>
                <c:pt idx="95">
                  <c:v>0.3433448085792235</c:v>
                </c:pt>
                <c:pt idx="96">
                  <c:v>0.29395569079986794</c:v>
                </c:pt>
                <c:pt idx="97">
                  <c:v>0.47469330119529124</c:v>
                </c:pt>
                <c:pt idx="98">
                  <c:v>0.34572246635830489</c:v>
                </c:pt>
                <c:pt idx="99">
                  <c:v>0.44019328063697399</c:v>
                </c:pt>
                <c:pt idx="100">
                  <c:v>0.32640162023319635</c:v>
                </c:pt>
                <c:pt idx="101">
                  <c:v>0.46172708439175619</c:v>
                </c:pt>
                <c:pt idx="102">
                  <c:v>0.29449945439284264</c:v>
                </c:pt>
                <c:pt idx="103">
                  <c:v>0.31924790504805067</c:v>
                </c:pt>
                <c:pt idx="104">
                  <c:v>0.31623904073684994</c:v>
                </c:pt>
                <c:pt idx="105">
                  <c:v>0.33208041101064839</c:v>
                </c:pt>
                <c:pt idx="106">
                  <c:v>0.27777118492618763</c:v>
                </c:pt>
                <c:pt idx="107">
                  <c:v>0.33299598457359553</c:v>
                </c:pt>
                <c:pt idx="108">
                  <c:v>0.3147796418492379</c:v>
                </c:pt>
                <c:pt idx="109">
                  <c:v>0.32709557702838588</c:v>
                </c:pt>
                <c:pt idx="110">
                  <c:v>0.31627092515482874</c:v>
                </c:pt>
                <c:pt idx="111">
                  <c:v>0.39452260208162621</c:v>
                </c:pt>
                <c:pt idx="112">
                  <c:v>0.35623049639291438</c:v>
                </c:pt>
                <c:pt idx="113">
                  <c:v>0.31624567689354394</c:v>
                </c:pt>
                <c:pt idx="114">
                  <c:v>0.42385361216001982</c:v>
                </c:pt>
                <c:pt idx="115">
                  <c:v>0.27559446379865127</c:v>
                </c:pt>
                <c:pt idx="116">
                  <c:v>0.3166188758265448</c:v>
                </c:pt>
                <c:pt idx="117">
                  <c:v>0.31991778648406888</c:v>
                </c:pt>
                <c:pt idx="118">
                  <c:v>0.26486296504557999</c:v>
                </c:pt>
                <c:pt idx="119">
                  <c:v>0.34905329229965348</c:v>
                </c:pt>
                <c:pt idx="120">
                  <c:v>0.40126166550381387</c:v>
                </c:pt>
                <c:pt idx="121">
                  <c:v>0.31503789637511709</c:v>
                </c:pt>
                <c:pt idx="122">
                  <c:v>0.36650623007736588</c:v>
                </c:pt>
                <c:pt idx="123">
                  <c:v>0.29517637324154294</c:v>
                </c:pt>
                <c:pt idx="124">
                  <c:v>0.286911981486628</c:v>
                </c:pt>
                <c:pt idx="125">
                  <c:v>0.28131458394268138</c:v>
                </c:pt>
                <c:pt idx="126">
                  <c:v>0.43237005440595117</c:v>
                </c:pt>
                <c:pt idx="127">
                  <c:v>0.29713067508935059</c:v>
                </c:pt>
                <c:pt idx="128">
                  <c:v>0.42636053609834401</c:v>
                </c:pt>
                <c:pt idx="129">
                  <c:v>0.47097439898360771</c:v>
                </c:pt>
                <c:pt idx="130">
                  <c:v>0.28706587859025379</c:v>
                </c:pt>
                <c:pt idx="131">
                  <c:v>0.43612537831484255</c:v>
                </c:pt>
                <c:pt idx="132">
                  <c:v>0.31446351386381172</c:v>
                </c:pt>
                <c:pt idx="133">
                  <c:v>0.33313352277932284</c:v>
                </c:pt>
                <c:pt idx="134">
                  <c:v>0.36984248840745054</c:v>
                </c:pt>
                <c:pt idx="135">
                  <c:v>0.46857865381930275</c:v>
                </c:pt>
                <c:pt idx="136">
                  <c:v>0.31050395065794983</c:v>
                </c:pt>
                <c:pt idx="137">
                  <c:v>0.40717423419198828</c:v>
                </c:pt>
                <c:pt idx="138">
                  <c:v>0.35169361842046282</c:v>
                </c:pt>
                <c:pt idx="139">
                  <c:v>0.43224152902699053</c:v>
                </c:pt>
                <c:pt idx="140">
                  <c:v>0.32745358996560175</c:v>
                </c:pt>
                <c:pt idx="141">
                  <c:v>0.41620391371009963</c:v>
                </c:pt>
                <c:pt idx="142">
                  <c:v>0.27038214853806503</c:v>
                </c:pt>
                <c:pt idx="143">
                  <c:v>0.30842269758928187</c:v>
                </c:pt>
                <c:pt idx="144">
                  <c:v>0.42615302502179386</c:v>
                </c:pt>
                <c:pt idx="145">
                  <c:v>0.40460681319728486</c:v>
                </c:pt>
                <c:pt idx="146">
                  <c:v>0.29509158476507624</c:v>
                </c:pt>
                <c:pt idx="147">
                  <c:v>0.29666132904889064</c:v>
                </c:pt>
                <c:pt idx="148">
                  <c:v>0.30262099901667455</c:v>
                </c:pt>
                <c:pt idx="149">
                  <c:v>0.26958951363611766</c:v>
                </c:pt>
                <c:pt idx="150">
                  <c:v>0.38186726606985189</c:v>
                </c:pt>
                <c:pt idx="151">
                  <c:v>0.33105001650396254</c:v>
                </c:pt>
                <c:pt idx="152">
                  <c:v>0.3322944039146678</c:v>
                </c:pt>
                <c:pt idx="153">
                  <c:v>0.31927982033187519</c:v>
                </c:pt>
                <c:pt idx="154">
                  <c:v>0.33613025681340203</c:v>
                </c:pt>
                <c:pt idx="155">
                  <c:v>0.29794652110680675</c:v>
                </c:pt>
                <c:pt idx="156">
                  <c:v>0.45940412089017679</c:v>
                </c:pt>
                <c:pt idx="157">
                  <c:v>0.29417428271480528</c:v>
                </c:pt>
                <c:pt idx="158">
                  <c:v>0.3106818305232123</c:v>
                </c:pt>
                <c:pt idx="159">
                  <c:v>0.32990930746691871</c:v>
                </c:pt>
                <c:pt idx="160">
                  <c:v>0.40026219857390832</c:v>
                </c:pt>
                <c:pt idx="161">
                  <c:v>0.40504476867328754</c:v>
                </c:pt>
                <c:pt idx="162">
                  <c:v>0.44725449088438135</c:v>
                </c:pt>
                <c:pt idx="163">
                  <c:v>0.38430116141868981</c:v>
                </c:pt>
                <c:pt idx="164">
                  <c:v>0.31195223784132897</c:v>
                </c:pt>
                <c:pt idx="165">
                  <c:v>0.35798472583283952</c:v>
                </c:pt>
                <c:pt idx="166">
                  <c:v>0.47628638005799345</c:v>
                </c:pt>
                <c:pt idx="167">
                  <c:v>0.40504001533314343</c:v>
                </c:pt>
                <c:pt idx="168">
                  <c:v>0.40541099192529645</c:v>
                </c:pt>
                <c:pt idx="169">
                  <c:v>0.30186660689679606</c:v>
                </c:pt>
                <c:pt idx="170">
                  <c:v>0.38268428498942147</c:v>
                </c:pt>
                <c:pt idx="171">
                  <c:v>0.28162808833127417</c:v>
                </c:pt>
                <c:pt idx="172">
                  <c:v>0.33071123298823923</c:v>
                </c:pt>
                <c:pt idx="173">
                  <c:v>0.35189353649912047</c:v>
                </c:pt>
                <c:pt idx="174">
                  <c:v>0.41868058912023431</c:v>
                </c:pt>
                <c:pt idx="175">
                  <c:v>0.4044803249641003</c:v>
                </c:pt>
                <c:pt idx="176">
                  <c:v>0.31064016163233887</c:v>
                </c:pt>
                <c:pt idx="177">
                  <c:v>0.3286194238005487</c:v>
                </c:pt>
                <c:pt idx="178">
                  <c:v>0.33213930304308281</c:v>
                </c:pt>
                <c:pt idx="179">
                  <c:v>0.29902336871035584</c:v>
                </c:pt>
                <c:pt idx="180">
                  <c:v>0.43384679989850455</c:v>
                </c:pt>
                <c:pt idx="181">
                  <c:v>0.40729748151143891</c:v>
                </c:pt>
                <c:pt idx="182">
                  <c:v>0.34834976709248566</c:v>
                </c:pt>
                <c:pt idx="183">
                  <c:v>0.37711080847542128</c:v>
                </c:pt>
                <c:pt idx="184">
                  <c:v>0.30321853091179979</c:v>
                </c:pt>
                <c:pt idx="185">
                  <c:v>0.32710082422205139</c:v>
                </c:pt>
                <c:pt idx="186">
                  <c:v>0.30719324924760089</c:v>
                </c:pt>
                <c:pt idx="187">
                  <c:v>0.31153875898048444</c:v>
                </c:pt>
                <c:pt idx="188">
                  <c:v>0.43855683526191769</c:v>
                </c:pt>
                <c:pt idx="189">
                  <c:v>0.33674927133671084</c:v>
                </c:pt>
                <c:pt idx="190">
                  <c:v>0.42498537010198584</c:v>
                </c:pt>
                <c:pt idx="191">
                  <c:v>0.40019139232526862</c:v>
                </c:pt>
                <c:pt idx="192">
                  <c:v>0.35940100513485818</c:v>
                </c:pt>
                <c:pt idx="193">
                  <c:v>0.34062420039533081</c:v>
                </c:pt>
                <c:pt idx="194">
                  <c:v>0.36862078739288812</c:v>
                </c:pt>
                <c:pt idx="195">
                  <c:v>0.33003983912581092</c:v>
                </c:pt>
                <c:pt idx="196">
                  <c:v>0.38355942429529882</c:v>
                </c:pt>
                <c:pt idx="197">
                  <c:v>0.3449244916651561</c:v>
                </c:pt>
                <c:pt idx="198">
                  <c:v>0.29642026679872674</c:v>
                </c:pt>
                <c:pt idx="199">
                  <c:v>0.27148334929339057</c:v>
                </c:pt>
                <c:pt idx="200">
                  <c:v>0.43377210455338333</c:v>
                </c:pt>
                <c:pt idx="201">
                  <c:v>0.28221910753308449</c:v>
                </c:pt>
                <c:pt idx="202">
                  <c:v>0.42090718945343836</c:v>
                </c:pt>
                <c:pt idx="203">
                  <c:v>0.36281621829668792</c:v>
                </c:pt>
                <c:pt idx="204">
                  <c:v>0.29892604870078199</c:v>
                </c:pt>
                <c:pt idx="205">
                  <c:v>0.32859454592940501</c:v>
                </c:pt>
                <c:pt idx="206">
                  <c:v>0.42687442155327027</c:v>
                </c:pt>
                <c:pt idx="207">
                  <c:v>0.36863689936402583</c:v>
                </c:pt>
                <c:pt idx="208">
                  <c:v>0.31456496989662652</c:v>
                </c:pt>
                <c:pt idx="209">
                  <c:v>0.3776895430708852</c:v>
                </c:pt>
                <c:pt idx="210">
                  <c:v>0.33623992316101242</c:v>
                </c:pt>
                <c:pt idx="211">
                  <c:v>0.30001268077722565</c:v>
                </c:pt>
                <c:pt idx="212">
                  <c:v>0.39077465510971104</c:v>
                </c:pt>
                <c:pt idx="213">
                  <c:v>0.41223722049402228</c:v>
                </c:pt>
                <c:pt idx="214">
                  <c:v>0.34316458290973412</c:v>
                </c:pt>
                <c:pt idx="215">
                  <c:v>0.32034629701147355</c:v>
                </c:pt>
                <c:pt idx="216">
                  <c:v>0.30279431073686341</c:v>
                </c:pt>
                <c:pt idx="217">
                  <c:v>0.42819415249184428</c:v>
                </c:pt>
                <c:pt idx="218">
                  <c:v>0.33663386394191341</c:v>
                </c:pt>
                <c:pt idx="219">
                  <c:v>0.28619614080726807</c:v>
                </c:pt>
                <c:pt idx="220">
                  <c:v>0.32240304259913893</c:v>
                </c:pt>
                <c:pt idx="221">
                  <c:v>0.2982880825485883</c:v>
                </c:pt>
                <c:pt idx="222">
                  <c:v>0.34247250893109454</c:v>
                </c:pt>
                <c:pt idx="223">
                  <c:v>0.29306320488904919</c:v>
                </c:pt>
                <c:pt idx="224">
                  <c:v>0.36551052878056151</c:v>
                </c:pt>
                <c:pt idx="225">
                  <c:v>0.45404763126716918</c:v>
                </c:pt>
                <c:pt idx="226">
                  <c:v>0.4045256668905402</c:v>
                </c:pt>
                <c:pt idx="227">
                  <c:v>0.39113377921735021</c:v>
                </c:pt>
                <c:pt idx="228">
                  <c:v>0.35258863533057899</c:v>
                </c:pt>
                <c:pt idx="229">
                  <c:v>0.30655469664434981</c:v>
                </c:pt>
                <c:pt idx="230">
                  <c:v>0.44067630024681009</c:v>
                </c:pt>
                <c:pt idx="231">
                  <c:v>0.45351244837912863</c:v>
                </c:pt>
                <c:pt idx="232">
                  <c:v>0.29833364053594319</c:v>
                </c:pt>
                <c:pt idx="233">
                  <c:v>0.29012866553282857</c:v>
                </c:pt>
                <c:pt idx="234">
                  <c:v>0.4378120732857077</c:v>
                </c:pt>
                <c:pt idx="235">
                  <c:v>0.35633923676517076</c:v>
                </c:pt>
                <c:pt idx="236">
                  <c:v>0.28015174409470761</c:v>
                </c:pt>
                <c:pt idx="237">
                  <c:v>0.30418457013147071</c:v>
                </c:pt>
                <c:pt idx="238">
                  <c:v>0.34889529003863118</c:v>
                </c:pt>
                <c:pt idx="239">
                  <c:v>0.30979027058774627</c:v>
                </c:pt>
                <c:pt idx="240">
                  <c:v>0.30141516304648908</c:v>
                </c:pt>
                <c:pt idx="241">
                  <c:v>0.36661135914574722</c:v>
                </c:pt>
                <c:pt idx="242">
                  <c:v>0.33909939678197071</c:v>
                </c:pt>
                <c:pt idx="243">
                  <c:v>0.35748565598355586</c:v>
                </c:pt>
                <c:pt idx="244">
                  <c:v>0.29664500101683666</c:v>
                </c:pt>
                <c:pt idx="245">
                  <c:v>0.31718257875544859</c:v>
                </c:pt>
                <c:pt idx="246">
                  <c:v>0.2638508122533425</c:v>
                </c:pt>
                <c:pt idx="247">
                  <c:v>0.43294706051408999</c:v>
                </c:pt>
                <c:pt idx="248">
                  <c:v>0.41662347314242776</c:v>
                </c:pt>
                <c:pt idx="249">
                  <c:v>0.43217522919173423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459A-A01D-A1489352E262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459A-A01D-A1489352E262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0.26436701017738362</c:v>
                </c:pt>
                <c:pt idx="1">
                  <c:v>0.26436701017738362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6-459A-A01D-A1489352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5F5-401B-98C8-C9150E3F7749}"/>
            </c:ext>
          </c:extLst>
        </c:ser>
        <c:ser>
          <c:idx val="6"/>
          <c:order val="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5F5-401B-98C8-C9150E3F7749}"/>
            </c:ext>
          </c:extLst>
        </c:ser>
        <c:ser>
          <c:idx val="7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5F5-401B-98C8-C9150E3F7749}"/>
            </c:ext>
          </c:extLst>
        </c:ser>
        <c:ser>
          <c:idx val="12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5F5-401B-98C8-C9150E3F7749}"/>
            </c:ext>
          </c:extLst>
        </c:ser>
        <c:ser>
          <c:idx val="13"/>
          <c:order val="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5F5-401B-98C8-C9150E3F7749}"/>
            </c:ext>
          </c:extLst>
        </c:ser>
        <c:ser>
          <c:idx val="14"/>
          <c:order val="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5F5-401B-98C8-C9150E3F7749}"/>
            </c:ext>
          </c:extLst>
        </c:ser>
        <c:ser>
          <c:idx val="15"/>
          <c:order val="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5F5-401B-98C8-C9150E3F7749}"/>
            </c:ext>
          </c:extLst>
        </c:ser>
        <c:ser>
          <c:idx val="16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5F5-401B-98C8-C9150E3F7749}"/>
            </c:ext>
          </c:extLst>
        </c:ser>
        <c:ser>
          <c:idx val="17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5F5-401B-98C8-C9150E3F7749}"/>
            </c:ext>
          </c:extLst>
        </c:ser>
        <c:ser>
          <c:idx val="18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5F5-401B-98C8-C9150E3F7749}"/>
            </c:ext>
          </c:extLst>
        </c:ser>
        <c:ser>
          <c:idx val="19"/>
          <c:order val="1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(MC)'!$G$3:$Z$3</c:f>
              <c:numCache>
                <c:formatCode>0.000</c:formatCode>
                <c:ptCount val="20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5F5-401B-98C8-C9150E3F7749}"/>
            </c:ext>
          </c:extLst>
        </c:ser>
        <c:ser>
          <c:idx val="2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5F5-401B-98C8-C9150E3F7749}"/>
            </c:ext>
          </c:extLst>
        </c:ser>
        <c:ser>
          <c:idx val="22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5F5-401B-98C8-C9150E3F7749}"/>
            </c:ext>
          </c:extLst>
        </c:ser>
        <c:ser>
          <c:idx val="23"/>
          <c:order val="1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5F5-401B-98C8-C9150E3F7749}"/>
            </c:ext>
          </c:extLst>
        </c:ser>
        <c:ser>
          <c:idx val="25"/>
          <c:order val="14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5F5-401B-98C8-C9150E3F7749}"/>
            </c:ext>
          </c:extLst>
        </c:ser>
        <c:ser>
          <c:idx val="26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5F5-401B-98C8-C9150E3F7749}"/>
            </c:ext>
          </c:extLst>
        </c:ser>
        <c:ser>
          <c:idx val="27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5F5-401B-98C8-C9150E3F7749}"/>
            </c:ext>
          </c:extLst>
        </c:ser>
        <c:ser>
          <c:idx val="28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5F5-401B-98C8-C9150E3F7749}"/>
            </c:ext>
          </c:extLst>
        </c:ser>
        <c:ser>
          <c:idx val="0"/>
          <c:order val="18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F5-401B-98C8-C9150E3F7749}"/>
            </c:ext>
          </c:extLst>
        </c:ser>
        <c:ser>
          <c:idx val="1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F5-401B-98C8-C9150E3F7749}"/>
            </c:ext>
          </c:extLst>
        </c:ser>
        <c:ser>
          <c:idx val="2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F5-401B-98C8-C9150E3F7749}"/>
            </c:ext>
          </c:extLst>
        </c:ser>
        <c:ser>
          <c:idx val="3"/>
          <c:order val="2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5F5-401B-98C8-C9150E3F7749}"/>
            </c:ext>
          </c:extLst>
        </c:ser>
        <c:ser>
          <c:idx val="4"/>
          <c:order val="2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5F5-401B-98C8-C9150E3F7749}"/>
            </c:ext>
          </c:extLst>
        </c:ser>
        <c:ser>
          <c:idx val="8"/>
          <c:order val="23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5F5-401B-98C8-C9150E3F7749}"/>
            </c:ext>
          </c:extLst>
        </c:ser>
        <c:ser>
          <c:idx val="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5F5-401B-98C8-C9150E3F7749}"/>
            </c:ext>
          </c:extLst>
        </c:ser>
        <c:ser>
          <c:idx val="1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5F5-401B-98C8-C9150E3F7749}"/>
            </c:ext>
          </c:extLst>
        </c:ser>
        <c:ser>
          <c:idx val="1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5F5-401B-98C8-C9150E3F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216-4653-BA66-0879E330D69F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216-4653-BA66-0879E330D69F}"/>
            </c:ext>
          </c:extLst>
        </c:ser>
        <c:ser>
          <c:idx val="15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216-4653-BA66-0879E330D69F}"/>
            </c:ext>
          </c:extLst>
        </c:ser>
        <c:ser>
          <c:idx val="16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216-4653-BA66-0879E330D69F}"/>
            </c:ext>
          </c:extLst>
        </c:ser>
        <c:ser>
          <c:idx val="17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216-4653-BA66-0879E330D69F}"/>
            </c:ext>
          </c:extLst>
        </c:ser>
        <c:ser>
          <c:idx val="18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216-4653-BA66-0879E330D69F}"/>
            </c:ext>
          </c:extLst>
        </c:ser>
        <c:ser>
          <c:idx val="19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216-4653-BA66-0879E330D69F}"/>
            </c:ext>
          </c:extLst>
        </c:ser>
        <c:ser>
          <c:idx val="20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216-4653-BA66-0879E330D69F}"/>
            </c:ext>
          </c:extLst>
        </c:ser>
        <c:ser>
          <c:idx val="2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216-4653-BA66-0879E330D69F}"/>
            </c:ext>
          </c:extLst>
        </c:ser>
        <c:ser>
          <c:idx val="22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216-4653-BA66-0879E330D69F}"/>
            </c:ext>
          </c:extLst>
        </c:ser>
        <c:ser>
          <c:idx val="23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216-4653-BA66-0879E330D69F}"/>
            </c:ext>
          </c:extLst>
        </c:ser>
        <c:ser>
          <c:idx val="24"/>
          <c:order val="11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216-4653-BA66-0879E330D69F}"/>
            </c:ext>
          </c:extLst>
        </c:ser>
        <c:ser>
          <c:idx val="6"/>
          <c:order val="1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16-4653-BA66-0879E330D69F}"/>
            </c:ext>
          </c:extLst>
        </c:ser>
        <c:ser>
          <c:idx val="3"/>
          <c:order val="1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16-4653-BA66-0879E330D69F}"/>
            </c:ext>
          </c:extLst>
        </c:ser>
        <c:ser>
          <c:idx val="4"/>
          <c:order val="1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16-4653-BA66-0879E330D69F}"/>
            </c:ext>
          </c:extLst>
        </c:ser>
        <c:ser>
          <c:idx val="5"/>
          <c:order val="1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16-4653-BA66-0879E330D69F}"/>
            </c:ext>
          </c:extLst>
        </c:ser>
        <c:ser>
          <c:idx val="8"/>
          <c:order val="1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216-4653-BA66-0879E330D69F}"/>
            </c:ext>
          </c:extLst>
        </c:ser>
        <c:ser>
          <c:idx val="9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216-4653-BA66-0879E330D69F}"/>
            </c:ext>
          </c:extLst>
        </c:ser>
        <c:ser>
          <c:idx val="10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216-4653-BA66-0879E330D69F}"/>
            </c:ext>
          </c:extLst>
        </c:ser>
        <c:ser>
          <c:idx val="11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16-4653-BA66-0879E330D69F}"/>
            </c:ext>
          </c:extLst>
        </c:ser>
        <c:ser>
          <c:idx val="0"/>
          <c:order val="2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9-451B-912D-0D3DECEFD72A}"/>
            </c:ext>
          </c:extLst>
        </c:ser>
        <c:ser>
          <c:idx val="6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9-451B-912D-0D3DECEFD72A}"/>
            </c:ext>
          </c:extLst>
        </c:ser>
        <c:ser>
          <c:idx val="7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9-451B-912D-0D3DECEFD72A}"/>
            </c:ext>
          </c:extLst>
        </c:ser>
        <c:ser>
          <c:idx val="8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9-451B-912D-0D3DECEFD72A}"/>
            </c:ext>
          </c:extLst>
        </c:ser>
        <c:ser>
          <c:idx val="9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9-451B-912D-0D3DECEFD72A}"/>
            </c:ext>
          </c:extLst>
        </c:ser>
        <c:ser>
          <c:idx val="10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9-451B-912D-0D3DECEFD72A}"/>
            </c:ext>
          </c:extLst>
        </c:ser>
        <c:ser>
          <c:idx val="11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9-451B-912D-0D3DECEFD72A}"/>
            </c:ext>
          </c:extLst>
        </c:ser>
        <c:ser>
          <c:idx val="12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9-451B-912D-0D3DECEFD72A}"/>
            </c:ext>
          </c:extLst>
        </c:ser>
        <c:ser>
          <c:idx val="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A9-451B-912D-0D3DECEFD72A}"/>
            </c:ext>
          </c:extLst>
        </c:ser>
        <c:ser>
          <c:idx val="3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A9-451B-912D-0D3DECEFD72A}"/>
            </c:ext>
          </c:extLst>
        </c:ser>
        <c:ser>
          <c:idx val="5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A9-451B-912D-0D3DECEFD72A}"/>
            </c:ext>
          </c:extLst>
        </c:ser>
        <c:ser>
          <c:idx val="0"/>
          <c:order val="11"/>
          <c:tx>
            <c:strRef>
              <c:f>'[5]Exp. Isotrop'!$BO$2</c:f>
              <c:strCache>
                <c:ptCount val="1"/>
                <c:pt idx="0">
                  <c:v>Lundquist [1933]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Isotrop'!$BQ$6:$BQ$166</c:f>
              <c:numCache>
                <c:formatCode>General</c:formatCode>
                <c:ptCount val="161"/>
                <c:pt idx="0">
                  <c:v>317.66175407184289</c:v>
                </c:pt>
                <c:pt idx="1">
                  <c:v>317.66175407184289</c:v>
                </c:pt>
                <c:pt idx="2">
                  <c:v>317.66175407184289</c:v>
                </c:pt>
                <c:pt idx="3">
                  <c:v>345.32599091293434</c:v>
                </c:pt>
                <c:pt idx="4">
                  <c:v>438.81203265179505</c:v>
                </c:pt>
                <c:pt idx="5">
                  <c:v>438.81203265179505</c:v>
                </c:pt>
                <c:pt idx="6">
                  <c:v>438.81203265179494</c:v>
                </c:pt>
                <c:pt idx="7">
                  <c:v>434.0423366447103</c:v>
                </c:pt>
                <c:pt idx="8">
                  <c:v>596.21200088559101</c:v>
                </c:pt>
                <c:pt idx="9">
                  <c:v>596.21200088559101</c:v>
                </c:pt>
                <c:pt idx="10">
                  <c:v>596.21200088559112</c:v>
                </c:pt>
                <c:pt idx="11">
                  <c:v>681.11258981169919</c:v>
                </c:pt>
                <c:pt idx="12">
                  <c:v>639.13926494935356</c:v>
                </c:pt>
                <c:pt idx="13">
                  <c:v>722.13197547262791</c:v>
                </c:pt>
                <c:pt idx="14">
                  <c:v>867.13073408800369</c:v>
                </c:pt>
                <c:pt idx="15">
                  <c:v>877.62406530358999</c:v>
                </c:pt>
                <c:pt idx="16">
                  <c:v>1211.502785799521</c:v>
                </c:pt>
                <c:pt idx="17">
                  <c:v>1349.8239700049783</c:v>
                </c:pt>
                <c:pt idx="18">
                  <c:v>1532.5033270763233</c:v>
                </c:pt>
                <c:pt idx="19">
                  <c:v>1341.4770019925797</c:v>
                </c:pt>
                <c:pt idx="20">
                  <c:v>1341.47700199258</c:v>
                </c:pt>
                <c:pt idx="21">
                  <c:v>1341.4770019925797</c:v>
                </c:pt>
                <c:pt idx="22">
                  <c:v>1438.0633461360455</c:v>
                </c:pt>
                <c:pt idx="23">
                  <c:v>1438.0633461360455</c:v>
                </c:pt>
                <c:pt idx="24">
                  <c:v>2384.8480035423645</c:v>
                </c:pt>
                <c:pt idx="25">
                  <c:v>2384.848003542364</c:v>
                </c:pt>
                <c:pt idx="26">
                  <c:v>2384.848003542364</c:v>
                </c:pt>
                <c:pt idx="27">
                  <c:v>4256.9536863231206</c:v>
                </c:pt>
                <c:pt idx="28">
                  <c:v>3726.3250055349436</c:v>
                </c:pt>
                <c:pt idx="29">
                  <c:v>5365.9080079703199</c:v>
                </c:pt>
                <c:pt idx="30">
                  <c:v>5365.9080079703199</c:v>
                </c:pt>
                <c:pt idx="31">
                  <c:v>5365.908007970319</c:v>
                </c:pt>
                <c:pt idx="32">
                  <c:v>79.415438517960737</c:v>
                </c:pt>
                <c:pt idx="33">
                  <c:v>149.05300022139778</c:v>
                </c:pt>
                <c:pt idx="34">
                  <c:v>0</c:v>
                </c:pt>
                <c:pt idx="35">
                  <c:v>149.05300022139778</c:v>
                </c:pt>
                <c:pt idx="36">
                  <c:v>149.05300022139778</c:v>
                </c:pt>
                <c:pt idx="37">
                  <c:v>159.78481623733839</c:v>
                </c:pt>
                <c:pt idx="38">
                  <c:v>180.53299386815695</c:v>
                </c:pt>
                <c:pt idx="39">
                  <c:v>180.53299386815695</c:v>
                </c:pt>
                <c:pt idx="40">
                  <c:v>302.87569644988025</c:v>
                </c:pt>
                <c:pt idx="41">
                  <c:v>337.45599250124451</c:v>
                </c:pt>
                <c:pt idx="42">
                  <c:v>75.718924112470063</c:v>
                </c:pt>
                <c:pt idx="43">
                  <c:v>220.55074336759787</c:v>
                </c:pt>
                <c:pt idx="44">
                  <c:v>392.00939058227607</c:v>
                </c:pt>
                <c:pt idx="45">
                  <c:v>625.78411612951629</c:v>
                </c:pt>
                <c:pt idx="46">
                  <c:v>988.98597373780274</c:v>
                </c:pt>
              </c:numCache>
            </c:numRef>
          </c:xVal>
          <c:yVal>
            <c:numRef>
              <c:f>'[5]Exp. Isotrop'!$BR$6:$BR$166</c:f>
              <c:numCache>
                <c:formatCode>General</c:formatCode>
                <c:ptCount val="161"/>
                <c:pt idx="0">
                  <c:v>0.58139534883720934</c:v>
                </c:pt>
                <c:pt idx="1">
                  <c:v>0.57803468208092479</c:v>
                </c:pt>
                <c:pt idx="2">
                  <c:v>0.57803468208092479</c:v>
                </c:pt>
                <c:pt idx="3">
                  <c:v>0.53254437869822491</c:v>
                </c:pt>
                <c:pt idx="4">
                  <c:v>0.51282051282051277</c:v>
                </c:pt>
                <c:pt idx="5">
                  <c:v>0.51282051282051277</c:v>
                </c:pt>
                <c:pt idx="6">
                  <c:v>0.51282051282051277</c:v>
                </c:pt>
                <c:pt idx="7">
                  <c:v>0.51282051282051277</c:v>
                </c:pt>
                <c:pt idx="8">
                  <c:v>0.55319148936170215</c:v>
                </c:pt>
                <c:pt idx="9">
                  <c:v>0.51063829787234039</c:v>
                </c:pt>
                <c:pt idx="10">
                  <c:v>0.47413793103448276</c:v>
                </c:pt>
                <c:pt idx="11">
                  <c:v>0.4098360655737705</c:v>
                </c:pt>
                <c:pt idx="12">
                  <c:v>0.46610169491525422</c:v>
                </c:pt>
                <c:pt idx="13">
                  <c:v>0.46025104602510464</c:v>
                </c:pt>
                <c:pt idx="14">
                  <c:v>0.47272727272727272</c:v>
                </c:pt>
                <c:pt idx="15">
                  <c:v>0.39711191335740076</c:v>
                </c:pt>
                <c:pt idx="16">
                  <c:v>0.43859649122807015</c:v>
                </c:pt>
                <c:pt idx="17">
                  <c:v>0.34883720930232559</c:v>
                </c:pt>
                <c:pt idx="18">
                  <c:v>0.33613445378151258</c:v>
                </c:pt>
                <c:pt idx="19">
                  <c:v>0.4329004329004329</c:v>
                </c:pt>
                <c:pt idx="20">
                  <c:v>0.47826086956521741</c:v>
                </c:pt>
                <c:pt idx="21">
                  <c:v>0.52173913043478259</c:v>
                </c:pt>
                <c:pt idx="22">
                  <c:v>0.42016806722689076</c:v>
                </c:pt>
                <c:pt idx="23">
                  <c:v>0.42016806722689076</c:v>
                </c:pt>
                <c:pt idx="24">
                  <c:v>0.34188034188034189</c:v>
                </c:pt>
                <c:pt idx="25">
                  <c:v>0.38135593220338981</c:v>
                </c:pt>
                <c:pt idx="26">
                  <c:v>0.43859649122807015</c:v>
                </c:pt>
                <c:pt idx="27">
                  <c:v>0.30172413793103448</c:v>
                </c:pt>
                <c:pt idx="28">
                  <c:v>0.4366812227074236</c:v>
                </c:pt>
                <c:pt idx="29">
                  <c:v>0.34782608695652173</c:v>
                </c:pt>
                <c:pt idx="30">
                  <c:v>0.39130434782608697</c:v>
                </c:pt>
                <c:pt idx="31">
                  <c:v>0.43478260869565216</c:v>
                </c:pt>
                <c:pt idx="32">
                  <c:v>0.69767441860465118</c:v>
                </c:pt>
                <c:pt idx="33">
                  <c:v>0.71129707112970719</c:v>
                </c:pt>
                <c:pt idx="34">
                  <c:v>0.64655172413793105</c:v>
                </c:pt>
                <c:pt idx="35">
                  <c:v>0.60085836909871237</c:v>
                </c:pt>
                <c:pt idx="36">
                  <c:v>0.57017543859649122</c:v>
                </c:pt>
                <c:pt idx="37">
                  <c:v>0.49180327868852464</c:v>
                </c:pt>
                <c:pt idx="38">
                  <c:v>0.47619047619047622</c:v>
                </c:pt>
                <c:pt idx="39">
                  <c:v>0.48</c:v>
                </c:pt>
                <c:pt idx="40">
                  <c:v>0.4281345565749235</c:v>
                </c:pt>
                <c:pt idx="41">
                  <c:v>0.37681159420289856</c:v>
                </c:pt>
                <c:pt idx="42">
                  <c:v>0.48929663608562685</c:v>
                </c:pt>
                <c:pt idx="43">
                  <c:v>0.59113300492610832</c:v>
                </c:pt>
                <c:pt idx="44">
                  <c:v>0.54421768707482998</c:v>
                </c:pt>
                <c:pt idx="45">
                  <c:v>0.68965517241379315</c:v>
                </c:pt>
                <c:pt idx="46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A9-451B-912D-0D3DECEF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8-4048-8E7C-6ABD0A47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'[3]SBPA_MC_Summary (old)'!$Q$2:$U$2</c:f>
              <c:numCache>
                <c:formatCode>General</c:formatCode>
                <c:ptCount val="5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</c:numCache>
            </c:numRef>
          </c:xVal>
          <c:yVal>
            <c:numRef>
              <c:f>'[3]SBPA_MC_Summary (old)'!$Q$5:$U$5</c:f>
              <c:numCache>
                <c:formatCode>General</c:formatCode>
                <c:ptCount val="5"/>
                <c:pt idx="0">
                  <c:v>0.43832068068112395</c:v>
                </c:pt>
                <c:pt idx="1">
                  <c:v>0.40689105240961332</c:v>
                </c:pt>
                <c:pt idx="2">
                  <c:v>0.36276820338806376</c:v>
                </c:pt>
                <c:pt idx="3">
                  <c:v>0.37930478978353271</c:v>
                </c:pt>
                <c:pt idx="4">
                  <c:v>0.36284405928896041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0-447C-98AC-E9113051EA93}"/>
            </c:ext>
          </c:extLst>
        </c:ser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447C-98AC-E9113051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'IW1 (new) (MC)'!$A$11</c:f>
              <c:strCache>
                <c:ptCount val="1"/>
                <c:pt idx="0">
                  <c:v>w/t =</c:v>
                </c:pt>
              </c:strCache>
            </c:strRef>
          </c:tx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(MC)'!$G$11:$X$11</c:f>
              <c:numCache>
                <c:formatCode>General</c:formatCode>
                <c:ptCount val="18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(IW17)'!$G$8:$Q$8</c:f>
              <c:numCache>
                <c:formatCode>General</c:formatCode>
                <c:ptCount val="11"/>
                <c:pt idx="0">
                  <c:v>0.44009999999999999</c:v>
                </c:pt>
                <c:pt idx="1">
                  <c:v>0.34699999999999998</c:v>
                </c:pt>
                <c:pt idx="2">
                  <c:v>0.33500000000000002</c:v>
                </c:pt>
                <c:pt idx="3">
                  <c:v>0.33200000000000002</c:v>
                </c:pt>
                <c:pt idx="4">
                  <c:v>0.32500000000000001</c:v>
                </c:pt>
                <c:pt idx="5">
                  <c:v>0.315</c:v>
                </c:pt>
                <c:pt idx="6">
                  <c:v>0.315</c:v>
                </c:pt>
                <c:pt idx="7">
                  <c:v>0.34399999999999997</c:v>
                </c:pt>
                <c:pt idx="8">
                  <c:v>0.34300000000000003</c:v>
                </c:pt>
                <c:pt idx="9">
                  <c:v>0.318</c:v>
                </c:pt>
                <c:pt idx="10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1-4A74-B698-05F38EF5E176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1-4A74-B698-05F38EF5E176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1-4A74-B698-05F38EF5E176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1-4A74-B698-05F38EF5E176}"/>
            </c:ext>
          </c:extLst>
        </c:ser>
        <c:ser>
          <c:idx val="5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A1-4A74-B698-05F38EF5E176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A1-4A74-B698-05F38EF5E176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A1-4A74-B698-05F38EF5E176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A1-4A74-B698-05F38EF5E176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A1-4A74-B698-05F38EF5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(IW17)'!$G$6:$Q$6</c:f>
              <c:numCache>
                <c:formatCode>General</c:formatCode>
                <c:ptCount val="11"/>
                <c:pt idx="0">
                  <c:v>0.55900000000000005</c:v>
                </c:pt>
                <c:pt idx="1">
                  <c:v>0.46200000000000002</c:v>
                </c:pt>
                <c:pt idx="2">
                  <c:v>0.46079999999999999</c:v>
                </c:pt>
                <c:pt idx="3">
                  <c:v>0.503</c:v>
                </c:pt>
                <c:pt idx="4">
                  <c:v>0.47399999999999998</c:v>
                </c:pt>
                <c:pt idx="5">
                  <c:v>0.45500000000000002</c:v>
                </c:pt>
                <c:pt idx="6">
                  <c:v>0.42599999999999999</c:v>
                </c:pt>
                <c:pt idx="7">
                  <c:v>0.40007999999999999</c:v>
                </c:pt>
                <c:pt idx="8">
                  <c:v>0.37009999999999998</c:v>
                </c:pt>
                <c:pt idx="9">
                  <c:v>0.33300000000000002</c:v>
                </c:pt>
                <c:pt idx="10">
                  <c:v>0.26200000000000001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0-4C9A-A689-DAA98FEC52DE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0-4C9A-A689-DAA98FEC52DE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0-4C9A-A689-DAA98FEC52DE}"/>
            </c:ext>
          </c:extLst>
        </c:ser>
        <c:ser>
          <c:idx val="4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0-4C9A-A689-DAA98FEC52DE}"/>
            </c:ext>
          </c:extLst>
        </c:ser>
        <c:ser>
          <c:idx val="3"/>
          <c:order val="4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0-4C9A-A689-DAA98FEC52DE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0-4C9A-A689-DAA98FEC52DE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0-4C9A-A689-DAA98FEC52DE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60-4C9A-A689-DAA98FEC52DE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60-4C9A-A689-DAA98FEC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F28-A715-5BDD21CFF77A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F28-A715-5BDD21CFF77A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C-4F28-A715-5BDD21CFF77A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C-4F28-A715-5BDD21CFF77A}"/>
            </c:ext>
          </c:extLst>
        </c:ser>
        <c:ser>
          <c:idx val="4"/>
          <c:order val="4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CC-4F28-A715-5BDD21CFF77A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C-4F28-A715-5BDD21CFF77A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CC-4F28-A715-5BDD21CFF77A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CC-4F28-A715-5BDD21CFF77A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CC-4F28-A715-5BDD21CF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9-4AC3-986A-2099A095C543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9-4AC3-986A-2099A095C543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9-4AC3-986A-2099A095C543}"/>
            </c:ext>
          </c:extLst>
        </c:ser>
        <c:ser>
          <c:idx val="7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9-4AC3-986A-2099A095C543}"/>
            </c:ext>
          </c:extLst>
        </c:ser>
        <c:ser>
          <c:idx val="8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9-4AC3-986A-2099A095C543}"/>
            </c:ext>
          </c:extLst>
        </c:ser>
        <c:ser>
          <c:idx val="6"/>
          <c:order val="5"/>
          <c:tx>
            <c:strRef>
              <c:f>'[3]IW1 (IW17)'!$B$5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(IW17)'!$G$5:$Q$5</c:f>
              <c:numCache>
                <c:formatCode>General</c:formatCode>
                <c:ptCount val="11"/>
                <c:pt idx="0">
                  <c:v>0.68400000000000005</c:v>
                </c:pt>
                <c:pt idx="1">
                  <c:v>0.59399999999999997</c:v>
                </c:pt>
                <c:pt idx="2">
                  <c:v>0.57010000000000005</c:v>
                </c:pt>
                <c:pt idx="3">
                  <c:v>0.51400000000000001</c:v>
                </c:pt>
                <c:pt idx="4">
                  <c:v>0.48199999999999998</c:v>
                </c:pt>
                <c:pt idx="5">
                  <c:v>0.45900000000000002</c:v>
                </c:pt>
                <c:pt idx="6">
                  <c:v>0.437</c:v>
                </c:pt>
                <c:pt idx="7">
                  <c:v>0.40500000000000003</c:v>
                </c:pt>
                <c:pt idx="8">
                  <c:v>0.378</c:v>
                </c:pt>
                <c:pt idx="9">
                  <c:v>0.33700000000000002</c:v>
                </c:pt>
                <c:pt idx="10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9-4AC3-986A-2099A095C543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9-4AC3-986A-2099A095C543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39-4AC3-986A-2099A095C543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39-4AC3-986A-2099A095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F-4803-BEC5-6AD8AD05E265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F-4803-BEC5-6AD8AD05E265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F-4803-BEC5-6AD8AD05E265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F-4803-BEC5-6AD8AD05E265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F-4803-BEC5-6AD8AD05E265}"/>
            </c:ext>
          </c:extLst>
        </c:ser>
        <c:ser>
          <c:idx val="11"/>
          <c:order val="5"/>
          <c:tx>
            <c:strRef>
              <c:f>'[3]IW1 (IW17)'!$B$10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(IW17)'!$G$10:$Q$10</c:f>
              <c:numCache>
                <c:formatCode>General</c:formatCode>
                <c:ptCount val="11"/>
                <c:pt idx="0">
                  <c:v>0.38100000000000001</c:v>
                </c:pt>
                <c:pt idx="1">
                  <c:v>0.27900000000000003</c:v>
                </c:pt>
                <c:pt idx="2">
                  <c:v>0.26400000000000001</c:v>
                </c:pt>
                <c:pt idx="3">
                  <c:v>0.255</c:v>
                </c:pt>
                <c:pt idx="4">
                  <c:v>0.252</c:v>
                </c:pt>
                <c:pt idx="5">
                  <c:v>0.255</c:v>
                </c:pt>
                <c:pt idx="6">
                  <c:v>0.25800000000000001</c:v>
                </c:pt>
                <c:pt idx="7">
                  <c:v>0.27900000000000003</c:v>
                </c:pt>
                <c:pt idx="8">
                  <c:v>0.26800000000000002</c:v>
                </c:pt>
                <c:pt idx="9">
                  <c:v>0.27900000000000003</c:v>
                </c:pt>
                <c:pt idx="1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F-4803-BEC5-6AD8AD05E265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F-4803-BEC5-6AD8AD05E265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5F-4803-BEC5-6AD8AD05E265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5F-4803-BEC5-6AD8AD05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1-4F9E-A6FE-D0BABA190DBC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1-4F9E-A6FE-D0BABA190DBC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1-4F9E-A6FE-D0BABA190DBC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1-4F9E-A6FE-D0BABA190DBC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1-4F9E-A6FE-D0BABA190DBC}"/>
            </c:ext>
          </c:extLst>
        </c:ser>
        <c:ser>
          <c:idx val="10"/>
          <c:order val="5"/>
          <c:tx>
            <c:strRef>
              <c:f>'[3]IW1 (IW17)'!$B$9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(IW17)'!$G$9:$Q$9</c:f>
              <c:numCache>
                <c:formatCode>General</c:formatCode>
                <c:ptCount val="11"/>
                <c:pt idx="0">
                  <c:v>0.41299999999999998</c:v>
                </c:pt>
                <c:pt idx="1">
                  <c:v>0.317</c:v>
                </c:pt>
                <c:pt idx="2">
                  <c:v>0.308</c:v>
                </c:pt>
                <c:pt idx="3">
                  <c:v>0.29399999999999998</c:v>
                </c:pt>
                <c:pt idx="4">
                  <c:v>0.27700000000000002</c:v>
                </c:pt>
                <c:pt idx="5">
                  <c:v>0.27800000000000002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0.318</c:v>
                </c:pt>
                <c:pt idx="9">
                  <c:v>0.31059999999999999</c:v>
                </c:pt>
                <c:pt idx="10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1-4F9E-A6FE-D0BABA190DBC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71-4F9E-A6FE-D0BABA190DBC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71-4F9E-A6FE-D0BABA190DBC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71-4F9E-A6FE-D0BABA19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1EE-490D-A59E-81B20E76F3DE}"/>
            </c:ext>
          </c:extLst>
        </c:ser>
        <c:ser>
          <c:idx val="6"/>
          <c:order val="5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E-490D-A59E-81B20E76F3DE}"/>
            </c:ext>
          </c:extLst>
        </c:ser>
        <c:ser>
          <c:idx val="3"/>
          <c:order val="2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EE-490D-A59E-81B20E76F3DE}"/>
            </c:ext>
          </c:extLst>
        </c:ser>
        <c:ser>
          <c:idx val="4"/>
          <c:order val="3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EE-490D-A59E-81B20E76F3DE}"/>
            </c:ext>
          </c:extLst>
        </c:ser>
        <c:ser>
          <c:idx val="5"/>
          <c:order val="4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EE-490D-A59E-81B20E76F3DE}"/>
            </c:ext>
          </c:extLst>
        </c:ser>
        <c:ser>
          <c:idx val="7"/>
          <c:order val="6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EE-490D-A59E-81B20E76F3DE}"/>
            </c:ext>
          </c:extLst>
        </c:ser>
        <c:ser>
          <c:idx val="8"/>
          <c:order val="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EE-490D-A59E-81B20E76F3DE}"/>
            </c:ext>
          </c:extLst>
        </c:ser>
        <c:ser>
          <c:idx val="9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EE-490D-A59E-81B20E76F3DE}"/>
            </c:ext>
          </c:extLst>
        </c:ser>
        <c:ser>
          <c:idx val="10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EE-490D-A59E-81B20E76F3DE}"/>
            </c:ext>
          </c:extLst>
        </c:ser>
        <c:ser>
          <c:idx val="11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E-490D-A59E-81B20E76F3DE}"/>
            </c:ext>
          </c:extLst>
        </c:ser>
        <c:ser>
          <c:idx val="0"/>
          <c:order val="1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3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2"/>
          <c:order val="0"/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B-4C19-802A-1083A88F9878}"/>
            </c:ext>
          </c:extLst>
        </c:ser>
        <c:ser>
          <c:idx val="1"/>
          <c:order val="1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B-4C19-802A-1083A88F9878}"/>
            </c:ext>
          </c:extLst>
        </c:ser>
        <c:ser>
          <c:idx val="6"/>
          <c:order val="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9B-4C19-802A-1083A88F9878}"/>
            </c:ext>
          </c:extLst>
        </c:ser>
        <c:ser>
          <c:idx val="3"/>
          <c:order val="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9B-4C19-802A-1083A88F9878}"/>
            </c:ext>
          </c:extLst>
        </c:ser>
        <c:ser>
          <c:idx val="4"/>
          <c:order val="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9B-4C19-802A-1083A88F9878}"/>
            </c:ext>
          </c:extLst>
        </c:ser>
        <c:ser>
          <c:idx val="5"/>
          <c:order val="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9B-4C19-802A-1083A88F9878}"/>
            </c:ext>
          </c:extLst>
        </c:ser>
        <c:ser>
          <c:idx val="7"/>
          <c:order val="7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9B-4C19-802A-1083A88F9878}"/>
            </c:ext>
          </c:extLst>
        </c:ser>
        <c:ser>
          <c:idx val="8"/>
          <c:order val="8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9B-4C19-802A-1083A88F9878}"/>
            </c:ext>
          </c:extLst>
        </c:ser>
        <c:ser>
          <c:idx val="9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9B-4C19-802A-1083A88F9878}"/>
            </c:ext>
          </c:extLst>
        </c:ser>
        <c:ser>
          <c:idx val="10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9B-4C19-802A-1083A88F9878}"/>
            </c:ext>
          </c:extLst>
        </c:ser>
        <c:ser>
          <c:idx val="1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9B-4C19-802A-1083A88F9878}"/>
            </c:ext>
          </c:extLst>
        </c:ser>
        <c:ser>
          <c:idx val="0"/>
          <c:order val="12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'[6]IW1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(MC)'!$G$4:$S$4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0-4AE6-ACA8-6359233E997B}"/>
            </c:ext>
          </c:extLst>
        </c:ser>
        <c:ser>
          <c:idx val="1"/>
          <c:order val="1"/>
          <c:tx>
            <c:strRef>
              <c:f>'[6]IW1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(MC)'!$G$5:$S$5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0-4AE6-ACA8-6359233E997B}"/>
            </c:ext>
          </c:extLst>
        </c:ser>
        <c:ser>
          <c:idx val="2"/>
          <c:order val="2"/>
          <c:tx>
            <c:strRef>
              <c:f>'[6]IW1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  <c:pt idx="15">
                  <c:v>10000</c:v>
                </c:pt>
              </c:numCache>
            </c:numRef>
          </c:xVal>
          <c:yVal>
            <c:numRef>
              <c:f>'[6]IW1 (new) (MC)'!$G$6:$V$6</c:f>
              <c:numCache>
                <c:formatCode>General</c:formatCode>
                <c:ptCount val="16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1">
                  <c:v>0.40100000000000002</c:v>
                </c:pt>
                <c:pt idx="12">
                  <c:v>0.38400000000000001</c:v>
                </c:pt>
                <c:pt idx="13">
                  <c:v>0.36399999999999999</c:v>
                </c:pt>
                <c:pt idx="14">
                  <c:v>0.33100000000000002</c:v>
                </c:pt>
                <c:pt idx="15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0-4AE6-ACA8-6359233E997B}"/>
            </c:ext>
          </c:extLst>
        </c:ser>
        <c:ser>
          <c:idx val="5"/>
          <c:order val="3"/>
          <c:tx>
            <c:strRef>
              <c:f>'[6]IW1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(MC)'!$G$7:$S$7</c:f>
              <c:numCache>
                <c:formatCode>General</c:formatCode>
                <c:ptCount val="13"/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0-4AE6-ACA8-6359233E997B}"/>
            </c:ext>
          </c:extLst>
        </c:ser>
        <c:ser>
          <c:idx val="6"/>
          <c:order val="4"/>
          <c:tx>
            <c:strRef>
              <c:f>'[6]IW1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(MC)'!$G$8:$S$8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0-4AE6-ACA8-6359233E997B}"/>
            </c:ext>
          </c:extLst>
        </c:ser>
        <c:ser>
          <c:idx val="7"/>
          <c:order val="5"/>
          <c:tx>
            <c:strRef>
              <c:f>'[6]IW1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(MC)'!$G$9:$S$9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D0-4AE6-ACA8-6359233E997B}"/>
            </c:ext>
          </c:extLst>
        </c:ser>
        <c:ser>
          <c:idx val="8"/>
          <c:order val="6"/>
          <c:tx>
            <c:strRef>
              <c:f>'[6]IW1 (new) (MC)'!$B$10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(MC)'!$G$10:$S$10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D0-4AE6-ACA8-6359233E997B}"/>
            </c:ext>
          </c:extLst>
        </c:ser>
        <c:ser>
          <c:idx val="9"/>
          <c:order val="7"/>
          <c:tx>
            <c:strRef>
              <c:f>'[6]IW1 (new) (MC)'!$B$11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(MC)'!$G$11:$S$11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0-4AE6-ACA8-6359233E997B}"/>
            </c:ext>
          </c:extLst>
        </c:ser>
        <c:ser>
          <c:idx val="4"/>
          <c:order val="8"/>
          <c:tx>
            <c:strRef>
              <c:f>'[7]Data_FINAL (2)'!$B$16</c:f>
              <c:strCache>
                <c:ptCount val="1"/>
                <c:pt idx="0">
                  <c:v>L/Ra &lt;= 0.5</c:v>
                </c:pt>
              </c:strCache>
            </c:strRef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(2)'!$N$5:$N$29</c:f>
              <c:numCache>
                <c:formatCode>General</c:formatCode>
                <c:ptCount val="25"/>
                <c:pt idx="0">
                  <c:v>20.268712401732198</c:v>
                </c:pt>
                <c:pt idx="1">
                  <c:v>20.268712401732198</c:v>
                </c:pt>
                <c:pt idx="2">
                  <c:v>58.879870511008114</c:v>
                </c:pt>
                <c:pt idx="3">
                  <c:v>58.879870511008114</c:v>
                </c:pt>
                <c:pt idx="4">
                  <c:v>58.879870511008114</c:v>
                </c:pt>
                <c:pt idx="5">
                  <c:v>58.879870511008114</c:v>
                </c:pt>
                <c:pt idx="6">
                  <c:v>103.75190538844571</c:v>
                </c:pt>
                <c:pt idx="7">
                  <c:v>207.50381077689141</c:v>
                </c:pt>
                <c:pt idx="8">
                  <c:v>207.50381077689141</c:v>
                </c:pt>
                <c:pt idx="9">
                  <c:v>207.50381077689141</c:v>
                </c:pt>
                <c:pt idx="10">
                  <c:v>207.50381077689141</c:v>
                </c:pt>
                <c:pt idx="11">
                  <c:v>120.14705937621831</c:v>
                </c:pt>
                <c:pt idx="12">
                  <c:v>402.37022360292826</c:v>
                </c:pt>
                <c:pt idx="13">
                  <c:v>402.37022360292826</c:v>
                </c:pt>
                <c:pt idx="14">
                  <c:v>402.37022360292826</c:v>
                </c:pt>
                <c:pt idx="15">
                  <c:v>402.37022360292826</c:v>
                </c:pt>
                <c:pt idx="16">
                  <c:v>402.37022360292826</c:v>
                </c:pt>
                <c:pt idx="17">
                  <c:v>402.37022360292826</c:v>
                </c:pt>
                <c:pt idx="18">
                  <c:v>241.11001763407532</c:v>
                </c:pt>
                <c:pt idx="19">
                  <c:v>843.40741087580602</c:v>
                </c:pt>
                <c:pt idx="20">
                  <c:v>843.40741087580602</c:v>
                </c:pt>
                <c:pt idx="21">
                  <c:v>843.40741087580602</c:v>
                </c:pt>
                <c:pt idx="22">
                  <c:v>219.25171666006818</c:v>
                </c:pt>
                <c:pt idx="23">
                  <c:v>1535.4910646551612</c:v>
                </c:pt>
                <c:pt idx="24">
                  <c:v>309.93484654036558</c:v>
                </c:pt>
              </c:numCache>
            </c:numRef>
          </c:xVal>
          <c:yVal>
            <c:numRef>
              <c:f>'[7]Data_FINAL (2)'!$C$5:$C$29</c:f>
              <c:numCache>
                <c:formatCode>General</c:formatCode>
                <c:ptCount val="25"/>
                <c:pt idx="0">
                  <c:v>0.78869999999999996</c:v>
                </c:pt>
                <c:pt idx="1">
                  <c:v>0.78374999999999995</c:v>
                </c:pt>
                <c:pt idx="2">
                  <c:v>0.58574999999999999</c:v>
                </c:pt>
                <c:pt idx="3">
                  <c:v>0.5774999999999999</c:v>
                </c:pt>
                <c:pt idx="4">
                  <c:v>0.65834999999999999</c:v>
                </c:pt>
                <c:pt idx="5">
                  <c:v>0.65174999999999994</c:v>
                </c:pt>
                <c:pt idx="6">
                  <c:v>0.64844999999999997</c:v>
                </c:pt>
                <c:pt idx="7">
                  <c:v>0.49829999999999997</c:v>
                </c:pt>
                <c:pt idx="8">
                  <c:v>0.48344999999999994</c:v>
                </c:pt>
                <c:pt idx="9">
                  <c:v>0.73424999999999996</c:v>
                </c:pt>
                <c:pt idx="10">
                  <c:v>0.68144999999999989</c:v>
                </c:pt>
                <c:pt idx="11">
                  <c:v>0.54449999999999998</c:v>
                </c:pt>
                <c:pt idx="12">
                  <c:v>0.43559999999999999</c:v>
                </c:pt>
                <c:pt idx="13">
                  <c:v>0.39929999999999999</c:v>
                </c:pt>
                <c:pt idx="14">
                  <c:v>0.57254999999999989</c:v>
                </c:pt>
                <c:pt idx="15">
                  <c:v>0.5544</c:v>
                </c:pt>
                <c:pt idx="16">
                  <c:v>0.57089999999999996</c:v>
                </c:pt>
                <c:pt idx="17">
                  <c:v>0.39269999999999994</c:v>
                </c:pt>
                <c:pt idx="18">
                  <c:v>0.43724999999999997</c:v>
                </c:pt>
                <c:pt idx="19">
                  <c:v>0.40094999999999997</c:v>
                </c:pt>
                <c:pt idx="20">
                  <c:v>0.55605000000000004</c:v>
                </c:pt>
                <c:pt idx="21">
                  <c:v>0.53790000000000004</c:v>
                </c:pt>
                <c:pt idx="22">
                  <c:v>0.39269999999999994</c:v>
                </c:pt>
                <c:pt idx="23">
                  <c:v>0.47189999999999993</c:v>
                </c:pt>
                <c:pt idx="24">
                  <c:v>0.41414999999999996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D0-4AE6-ACA8-6359233E997B}"/>
            </c:ext>
          </c:extLst>
        </c:ser>
        <c:ser>
          <c:idx val="3"/>
          <c:order val="9"/>
          <c:tx>
            <c:strRef>
              <c:f>'[7]Data_FINAL (2)'!$B$17</c:f>
              <c:strCache>
                <c:ptCount val="1"/>
                <c:pt idx="0">
                  <c:v>L/Ra &gt; 0.5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(2)'!$N$30:$N$185</c:f>
              <c:numCache>
                <c:formatCode>General</c:formatCode>
                <c:ptCount val="156"/>
                <c:pt idx="0">
                  <c:v>560.13516261010557</c:v>
                </c:pt>
                <c:pt idx="1">
                  <c:v>560.13516261010557</c:v>
                </c:pt>
                <c:pt idx="2">
                  <c:v>232.66793147932736</c:v>
                </c:pt>
                <c:pt idx="3">
                  <c:v>475.69927640927182</c:v>
                </c:pt>
                <c:pt idx="4">
                  <c:v>475.69927640927182</c:v>
                </c:pt>
                <c:pt idx="5">
                  <c:v>475.69927640927182</c:v>
                </c:pt>
                <c:pt idx="6">
                  <c:v>475.69927640927182</c:v>
                </c:pt>
                <c:pt idx="7">
                  <c:v>475.69927640927182</c:v>
                </c:pt>
                <c:pt idx="8">
                  <c:v>756.55141562646781</c:v>
                </c:pt>
                <c:pt idx="9">
                  <c:v>756.55141562646781</c:v>
                </c:pt>
                <c:pt idx="10">
                  <c:v>452.959718439006</c:v>
                </c:pt>
                <c:pt idx="11">
                  <c:v>452.959718439006</c:v>
                </c:pt>
                <c:pt idx="12">
                  <c:v>339.29566924270114</c:v>
                </c:pt>
                <c:pt idx="13">
                  <c:v>339.29566924270114</c:v>
                </c:pt>
                <c:pt idx="14">
                  <c:v>339.29566924270114</c:v>
                </c:pt>
                <c:pt idx="15">
                  <c:v>678.59133848540228</c:v>
                </c:pt>
                <c:pt idx="16">
                  <c:v>678.59133848540228</c:v>
                </c:pt>
                <c:pt idx="17">
                  <c:v>678.59133848540228</c:v>
                </c:pt>
                <c:pt idx="18">
                  <c:v>678.59133848540228</c:v>
                </c:pt>
                <c:pt idx="19">
                  <c:v>678.59133848540228</c:v>
                </c:pt>
                <c:pt idx="20">
                  <c:v>1131.5510569244082</c:v>
                </c:pt>
                <c:pt idx="21">
                  <c:v>1131.5510569244082</c:v>
                </c:pt>
                <c:pt idx="22">
                  <c:v>2691.4587394109153</c:v>
                </c:pt>
                <c:pt idx="23">
                  <c:v>2691.4587394109153</c:v>
                </c:pt>
                <c:pt idx="24">
                  <c:v>443.06876516210343</c:v>
                </c:pt>
                <c:pt idx="25">
                  <c:v>1020.6069789410774</c:v>
                </c:pt>
                <c:pt idx="26">
                  <c:v>1020.6069789410774</c:v>
                </c:pt>
                <c:pt idx="27">
                  <c:v>511.38657430030293</c:v>
                </c:pt>
                <c:pt idx="28">
                  <c:v>511.38657430030293</c:v>
                </c:pt>
                <c:pt idx="29">
                  <c:v>511.38657430030293</c:v>
                </c:pt>
                <c:pt idx="30">
                  <c:v>1733.1387864711044</c:v>
                </c:pt>
                <c:pt idx="31">
                  <c:v>1733.1387864711044</c:v>
                </c:pt>
                <c:pt idx="32">
                  <c:v>547.00753024186849</c:v>
                </c:pt>
                <c:pt idx="33">
                  <c:v>684.35876424132539</c:v>
                </c:pt>
                <c:pt idx="34">
                  <c:v>1825.5660728195096</c:v>
                </c:pt>
                <c:pt idx="35">
                  <c:v>1825.5660728195096</c:v>
                </c:pt>
                <c:pt idx="36">
                  <c:v>1825.5660728195096</c:v>
                </c:pt>
                <c:pt idx="37">
                  <c:v>1825.5660728195096</c:v>
                </c:pt>
                <c:pt idx="38">
                  <c:v>1093.0016722003684</c:v>
                </c:pt>
                <c:pt idx="39">
                  <c:v>2515.0100155071977</c:v>
                </c:pt>
                <c:pt idx="40">
                  <c:v>889.83157401517099</c:v>
                </c:pt>
                <c:pt idx="41">
                  <c:v>889.83157401517099</c:v>
                </c:pt>
                <c:pt idx="42">
                  <c:v>2968.6522288251981</c:v>
                </c:pt>
                <c:pt idx="43">
                  <c:v>2968.6522288251981</c:v>
                </c:pt>
                <c:pt idx="44">
                  <c:v>843.30913861037607</c:v>
                </c:pt>
                <c:pt idx="45">
                  <c:v>843.30913861037607</c:v>
                </c:pt>
                <c:pt idx="46">
                  <c:v>843.30913861037607</c:v>
                </c:pt>
                <c:pt idx="47">
                  <c:v>1321.0636720720486</c:v>
                </c:pt>
                <c:pt idx="48">
                  <c:v>1682.9989246945277</c:v>
                </c:pt>
                <c:pt idx="49">
                  <c:v>1682.9989246945277</c:v>
                </c:pt>
                <c:pt idx="50">
                  <c:v>2812.2369128766632</c:v>
                </c:pt>
                <c:pt idx="51">
                  <c:v>2812.2369128766632</c:v>
                </c:pt>
                <c:pt idx="52">
                  <c:v>1695.3419427368569</c:v>
                </c:pt>
                <c:pt idx="53">
                  <c:v>1695.3419427368569</c:v>
                </c:pt>
                <c:pt idx="54">
                  <c:v>1695.3419427368569</c:v>
                </c:pt>
                <c:pt idx="55">
                  <c:v>1695.3419427368569</c:v>
                </c:pt>
                <c:pt idx="56">
                  <c:v>1695.3419427368569</c:v>
                </c:pt>
                <c:pt idx="57">
                  <c:v>1031.9212688946534</c:v>
                </c:pt>
                <c:pt idx="58">
                  <c:v>849.76135377914238</c:v>
                </c:pt>
                <c:pt idx="59">
                  <c:v>849.76135377914238</c:v>
                </c:pt>
                <c:pt idx="60">
                  <c:v>849.76135377914238</c:v>
                </c:pt>
                <c:pt idx="61">
                  <c:v>849.76135377914238</c:v>
                </c:pt>
                <c:pt idx="62">
                  <c:v>849.76135377914238</c:v>
                </c:pt>
                <c:pt idx="63">
                  <c:v>2836.7992486947987</c:v>
                </c:pt>
                <c:pt idx="64">
                  <c:v>2836.7992486947987</c:v>
                </c:pt>
                <c:pt idx="65">
                  <c:v>2836.7992486947987</c:v>
                </c:pt>
                <c:pt idx="66">
                  <c:v>2836.7992486947987</c:v>
                </c:pt>
                <c:pt idx="67">
                  <c:v>2836.7992486947987</c:v>
                </c:pt>
                <c:pt idx="68">
                  <c:v>2836.7992486947987</c:v>
                </c:pt>
                <c:pt idx="69">
                  <c:v>2836.7992486947987</c:v>
                </c:pt>
                <c:pt idx="70">
                  <c:v>4236.3261190466919</c:v>
                </c:pt>
                <c:pt idx="71">
                  <c:v>4236.3261190466919</c:v>
                </c:pt>
                <c:pt idx="72">
                  <c:v>1272.9501298375824</c:v>
                </c:pt>
                <c:pt idx="73">
                  <c:v>1272.9501298375824</c:v>
                </c:pt>
                <c:pt idx="74">
                  <c:v>1272.9501298375824</c:v>
                </c:pt>
                <c:pt idx="75">
                  <c:v>1272.9501298375824</c:v>
                </c:pt>
                <c:pt idx="76">
                  <c:v>1272.9501298375824</c:v>
                </c:pt>
                <c:pt idx="77">
                  <c:v>2545.9002596751648</c:v>
                </c:pt>
                <c:pt idx="78">
                  <c:v>2545.9002596751648</c:v>
                </c:pt>
                <c:pt idx="79">
                  <c:v>2545.9002596751648</c:v>
                </c:pt>
                <c:pt idx="80">
                  <c:v>2545.9002596751648</c:v>
                </c:pt>
                <c:pt idx="81">
                  <c:v>2545.9002596751648</c:v>
                </c:pt>
                <c:pt idx="82">
                  <c:v>6364.7506491879121</c:v>
                </c:pt>
                <c:pt idx="83">
                  <c:v>6364.7506491879121</c:v>
                </c:pt>
                <c:pt idx="84">
                  <c:v>4241.5838281528395</c:v>
                </c:pt>
                <c:pt idx="85">
                  <c:v>4241.5838281528395</c:v>
                </c:pt>
                <c:pt idx="86">
                  <c:v>2397.4156591160963</c:v>
                </c:pt>
                <c:pt idx="87">
                  <c:v>1202.1823450060429</c:v>
                </c:pt>
                <c:pt idx="88">
                  <c:v>6027.2976101741506</c:v>
                </c:pt>
                <c:pt idx="89">
                  <c:v>1580.8900440655286</c:v>
                </c:pt>
                <c:pt idx="90">
                  <c:v>1508.7032840625368</c:v>
                </c:pt>
                <c:pt idx="91">
                  <c:v>2888.031705668669</c:v>
                </c:pt>
                <c:pt idx="92">
                  <c:v>2888.031705668669</c:v>
                </c:pt>
                <c:pt idx="93">
                  <c:v>2888.031705668669</c:v>
                </c:pt>
                <c:pt idx="94">
                  <c:v>5776.063411337338</c:v>
                </c:pt>
                <c:pt idx="95">
                  <c:v>5776.063411337338</c:v>
                </c:pt>
                <c:pt idx="96">
                  <c:v>5776.063411337338</c:v>
                </c:pt>
                <c:pt idx="97">
                  <c:v>14440.158528343343</c:v>
                </c:pt>
                <c:pt idx="98">
                  <c:v>14440.158528343343</c:v>
                </c:pt>
                <c:pt idx="99">
                  <c:v>4089.354643824403</c:v>
                </c:pt>
                <c:pt idx="100">
                  <c:v>4089.354643824403</c:v>
                </c:pt>
                <c:pt idx="101">
                  <c:v>4089.354643824403</c:v>
                </c:pt>
                <c:pt idx="102">
                  <c:v>4089.354643824403</c:v>
                </c:pt>
                <c:pt idx="103">
                  <c:v>8178.7092876488059</c:v>
                </c:pt>
                <c:pt idx="104">
                  <c:v>8178.7092876488059</c:v>
                </c:pt>
                <c:pt idx="105">
                  <c:v>8178.7092876488059</c:v>
                </c:pt>
                <c:pt idx="106">
                  <c:v>8178.7092876488059</c:v>
                </c:pt>
                <c:pt idx="107">
                  <c:v>8178.7092876488059</c:v>
                </c:pt>
                <c:pt idx="108">
                  <c:v>13606.665631430116</c:v>
                </c:pt>
                <c:pt idx="109">
                  <c:v>13606.665631430116</c:v>
                </c:pt>
                <c:pt idx="110">
                  <c:v>16327.973150477628</c:v>
                </c:pt>
                <c:pt idx="111">
                  <c:v>16327.973150477628</c:v>
                </c:pt>
                <c:pt idx="112">
                  <c:v>10432.876322148222</c:v>
                </c:pt>
                <c:pt idx="113">
                  <c:v>10432.876322148222</c:v>
                </c:pt>
                <c:pt idx="114">
                  <c:v>2932.0934132860707</c:v>
                </c:pt>
                <c:pt idx="115">
                  <c:v>2932.0934132860707</c:v>
                </c:pt>
                <c:pt idx="116">
                  <c:v>2932.0934132860707</c:v>
                </c:pt>
                <c:pt idx="117">
                  <c:v>1469.1994952594719</c:v>
                </c:pt>
                <c:pt idx="118">
                  <c:v>1469.1994952594719</c:v>
                </c:pt>
                <c:pt idx="119">
                  <c:v>1469.1994952594719</c:v>
                </c:pt>
                <c:pt idx="120">
                  <c:v>1469.1994952594719</c:v>
                </c:pt>
                <c:pt idx="121">
                  <c:v>1027.7359380385606</c:v>
                </c:pt>
                <c:pt idx="122">
                  <c:v>1027.7359380385606</c:v>
                </c:pt>
                <c:pt idx="123">
                  <c:v>1027.7359380385606</c:v>
                </c:pt>
                <c:pt idx="124">
                  <c:v>2036.1259890723857</c:v>
                </c:pt>
                <c:pt idx="125">
                  <c:v>2036.1259890723857</c:v>
                </c:pt>
                <c:pt idx="126">
                  <c:v>3639.0958436555929</c:v>
                </c:pt>
                <c:pt idx="127">
                  <c:v>4595.5953554321386</c:v>
                </c:pt>
                <c:pt idx="128">
                  <c:v>4034.8595826207893</c:v>
                </c:pt>
                <c:pt idx="129">
                  <c:v>4144.8012606213561</c:v>
                </c:pt>
                <c:pt idx="130">
                  <c:v>3920.4692336289636</c:v>
                </c:pt>
                <c:pt idx="131">
                  <c:v>3920.4692336289636</c:v>
                </c:pt>
                <c:pt idx="132">
                  <c:v>3750.200325875433</c:v>
                </c:pt>
                <c:pt idx="133">
                  <c:v>4452.7444502478756</c:v>
                </c:pt>
                <c:pt idx="134">
                  <c:v>4294.1225105443873</c:v>
                </c:pt>
                <c:pt idx="135">
                  <c:v>4305.0769047039412</c:v>
                </c:pt>
                <c:pt idx="136">
                  <c:v>4452.7444502478756</c:v>
                </c:pt>
                <c:pt idx="137">
                  <c:v>4327.1542221639602</c:v>
                </c:pt>
                <c:pt idx="138">
                  <c:v>4826.520904861145</c:v>
                </c:pt>
                <c:pt idx="139">
                  <c:v>5003.4091055628633</c:v>
                </c:pt>
                <c:pt idx="140">
                  <c:v>4964.4215021428918</c:v>
                </c:pt>
                <c:pt idx="141">
                  <c:v>4900.7750726282393</c:v>
                </c:pt>
                <c:pt idx="142">
                  <c:v>4888.2411210358396</c:v>
                </c:pt>
                <c:pt idx="143">
                  <c:v>4964.4215021428918</c:v>
                </c:pt>
                <c:pt idx="144">
                  <c:v>5448.3417512234046</c:v>
                </c:pt>
                <c:pt idx="145">
                  <c:v>5557.3085862478738</c:v>
                </c:pt>
                <c:pt idx="146">
                  <c:v>5571.2366779427293</c:v>
                </c:pt>
                <c:pt idx="147">
                  <c:v>5912.0304109019926</c:v>
                </c:pt>
                <c:pt idx="148">
                  <c:v>5641.9376510130687</c:v>
                </c:pt>
                <c:pt idx="149">
                  <c:v>5515.939043422205</c:v>
                </c:pt>
                <c:pt idx="150">
                  <c:v>6785.6863049984941</c:v>
                </c:pt>
                <c:pt idx="151">
                  <c:v>7445.4058068733484</c:v>
                </c:pt>
                <c:pt idx="152">
                  <c:v>7263.8105432910706</c:v>
                </c:pt>
                <c:pt idx="153">
                  <c:v>6980.0679439437645</c:v>
                </c:pt>
                <c:pt idx="154">
                  <c:v>6890.3498469779051</c:v>
                </c:pt>
                <c:pt idx="155">
                  <c:v>7035.0291088567064</c:v>
                </c:pt>
              </c:numCache>
            </c:numRef>
          </c:xVal>
          <c:yVal>
            <c:numRef>
              <c:f>'[7]Data_FINAL (2)'!$C$30:$C$185</c:f>
              <c:numCache>
                <c:formatCode>General</c:formatCode>
                <c:ptCount val="156"/>
                <c:pt idx="0">
                  <c:v>0.55274999999999996</c:v>
                </c:pt>
                <c:pt idx="1">
                  <c:v>0.52800000000000002</c:v>
                </c:pt>
                <c:pt idx="2">
                  <c:v>0.61874999999999991</c:v>
                </c:pt>
                <c:pt idx="3">
                  <c:v>0.68804999999999994</c:v>
                </c:pt>
                <c:pt idx="4">
                  <c:v>0.65834999999999999</c:v>
                </c:pt>
                <c:pt idx="5">
                  <c:v>0.54284999999999994</c:v>
                </c:pt>
                <c:pt idx="6">
                  <c:v>0.54284999999999994</c:v>
                </c:pt>
                <c:pt idx="7">
                  <c:v>0.62864999999999993</c:v>
                </c:pt>
                <c:pt idx="8">
                  <c:v>0.52634999999999998</c:v>
                </c:pt>
                <c:pt idx="9">
                  <c:v>0.49169999999999997</c:v>
                </c:pt>
                <c:pt idx="10">
                  <c:v>0.64515</c:v>
                </c:pt>
                <c:pt idx="11">
                  <c:v>0.59399999999999997</c:v>
                </c:pt>
                <c:pt idx="12">
                  <c:v>0.62204999999999999</c:v>
                </c:pt>
                <c:pt idx="13">
                  <c:v>0.66825000000000001</c:v>
                </c:pt>
                <c:pt idx="14">
                  <c:v>0.65174999999999994</c:v>
                </c:pt>
                <c:pt idx="15">
                  <c:v>0.66990000000000005</c:v>
                </c:pt>
                <c:pt idx="16">
                  <c:v>0.66990000000000005</c:v>
                </c:pt>
                <c:pt idx="17">
                  <c:v>0.54449999999999998</c:v>
                </c:pt>
                <c:pt idx="18">
                  <c:v>0.59894999999999998</c:v>
                </c:pt>
                <c:pt idx="19">
                  <c:v>0.54120000000000001</c:v>
                </c:pt>
                <c:pt idx="20">
                  <c:v>0.67649999999999988</c:v>
                </c:pt>
                <c:pt idx="21">
                  <c:v>0.62369999999999992</c:v>
                </c:pt>
                <c:pt idx="22">
                  <c:v>0.37290000000000001</c:v>
                </c:pt>
                <c:pt idx="23">
                  <c:v>0.36299999999999999</c:v>
                </c:pt>
                <c:pt idx="24">
                  <c:v>0.50654999999999994</c:v>
                </c:pt>
                <c:pt idx="25">
                  <c:v>0.62864999999999993</c:v>
                </c:pt>
                <c:pt idx="26">
                  <c:v>0.55935000000000001</c:v>
                </c:pt>
                <c:pt idx="27">
                  <c:v>0.65010000000000001</c:v>
                </c:pt>
                <c:pt idx="28">
                  <c:v>0.66</c:v>
                </c:pt>
                <c:pt idx="29">
                  <c:v>0.65010000000000001</c:v>
                </c:pt>
                <c:pt idx="30">
                  <c:v>0.49004999999999993</c:v>
                </c:pt>
                <c:pt idx="31">
                  <c:v>0.48014999999999997</c:v>
                </c:pt>
                <c:pt idx="32">
                  <c:v>0.67319999999999991</c:v>
                </c:pt>
                <c:pt idx="33">
                  <c:v>0.46859999999999991</c:v>
                </c:pt>
                <c:pt idx="34">
                  <c:v>0.51315</c:v>
                </c:pt>
                <c:pt idx="35">
                  <c:v>0.41909999999999997</c:v>
                </c:pt>
                <c:pt idx="36">
                  <c:v>0.39269999999999994</c:v>
                </c:pt>
                <c:pt idx="37">
                  <c:v>0.3795</c:v>
                </c:pt>
                <c:pt idx="38">
                  <c:v>0.71279999999999999</c:v>
                </c:pt>
                <c:pt idx="39">
                  <c:v>0.62534999999999996</c:v>
                </c:pt>
                <c:pt idx="40">
                  <c:v>0.50159999999999993</c:v>
                </c:pt>
                <c:pt idx="41">
                  <c:v>0.50984999999999991</c:v>
                </c:pt>
                <c:pt idx="42">
                  <c:v>0.4158</c:v>
                </c:pt>
                <c:pt idx="43">
                  <c:v>0.39269999999999994</c:v>
                </c:pt>
                <c:pt idx="44">
                  <c:v>0.53790000000000004</c:v>
                </c:pt>
                <c:pt idx="45">
                  <c:v>0.5774999999999999</c:v>
                </c:pt>
                <c:pt idx="46">
                  <c:v>0.57419999999999993</c:v>
                </c:pt>
                <c:pt idx="47">
                  <c:v>0.53129999999999999</c:v>
                </c:pt>
                <c:pt idx="48">
                  <c:v>0.47519999999999996</c:v>
                </c:pt>
                <c:pt idx="49">
                  <c:v>0.44550000000000001</c:v>
                </c:pt>
                <c:pt idx="50">
                  <c:v>0.56264999999999998</c:v>
                </c:pt>
                <c:pt idx="51">
                  <c:v>0.54779999999999995</c:v>
                </c:pt>
                <c:pt idx="52">
                  <c:v>0.5956499999999999</c:v>
                </c:pt>
                <c:pt idx="53">
                  <c:v>0.61544999999999994</c:v>
                </c:pt>
                <c:pt idx="54">
                  <c:v>0.58739999999999992</c:v>
                </c:pt>
                <c:pt idx="55">
                  <c:v>0.59894999999999998</c:v>
                </c:pt>
                <c:pt idx="56">
                  <c:v>0.53295000000000003</c:v>
                </c:pt>
                <c:pt idx="57">
                  <c:v>0.48014999999999997</c:v>
                </c:pt>
                <c:pt idx="58">
                  <c:v>0.58574999999999999</c:v>
                </c:pt>
                <c:pt idx="59">
                  <c:v>0.63195000000000001</c:v>
                </c:pt>
                <c:pt idx="60">
                  <c:v>0.61214999999999997</c:v>
                </c:pt>
                <c:pt idx="61">
                  <c:v>0.64019999999999999</c:v>
                </c:pt>
                <c:pt idx="62">
                  <c:v>0.62369999999999992</c:v>
                </c:pt>
                <c:pt idx="63">
                  <c:v>0.38939999999999997</c:v>
                </c:pt>
                <c:pt idx="64">
                  <c:v>0.35474999999999995</c:v>
                </c:pt>
                <c:pt idx="65">
                  <c:v>0.42899999999999999</c:v>
                </c:pt>
                <c:pt idx="66">
                  <c:v>0.48674999999999996</c:v>
                </c:pt>
                <c:pt idx="67">
                  <c:v>0.43890000000000001</c:v>
                </c:pt>
                <c:pt idx="68">
                  <c:v>0.43890000000000001</c:v>
                </c:pt>
                <c:pt idx="69">
                  <c:v>0.48179999999999995</c:v>
                </c:pt>
                <c:pt idx="70">
                  <c:v>0.3795</c:v>
                </c:pt>
                <c:pt idx="71">
                  <c:v>0.46859999999999991</c:v>
                </c:pt>
                <c:pt idx="72">
                  <c:v>0.56759999999999988</c:v>
                </c:pt>
                <c:pt idx="73">
                  <c:v>0.52800000000000002</c:v>
                </c:pt>
                <c:pt idx="74">
                  <c:v>0.53790000000000004</c:v>
                </c:pt>
                <c:pt idx="75">
                  <c:v>0.52139999999999997</c:v>
                </c:pt>
                <c:pt idx="76">
                  <c:v>0.48509999999999992</c:v>
                </c:pt>
                <c:pt idx="77">
                  <c:v>0.54779999999999995</c:v>
                </c:pt>
                <c:pt idx="78">
                  <c:v>0.60389999999999999</c:v>
                </c:pt>
                <c:pt idx="79">
                  <c:v>0.61214999999999997</c:v>
                </c:pt>
                <c:pt idx="80">
                  <c:v>0.51315</c:v>
                </c:pt>
                <c:pt idx="81">
                  <c:v>0.48674999999999996</c:v>
                </c:pt>
                <c:pt idx="82">
                  <c:v>0.40919999999999995</c:v>
                </c:pt>
                <c:pt idx="83">
                  <c:v>0.39104999999999995</c:v>
                </c:pt>
                <c:pt idx="84">
                  <c:v>0.47849999999999993</c:v>
                </c:pt>
                <c:pt idx="85">
                  <c:v>0.42404999999999998</c:v>
                </c:pt>
                <c:pt idx="86">
                  <c:v>0.5774999999999999</c:v>
                </c:pt>
                <c:pt idx="87">
                  <c:v>0.52800000000000002</c:v>
                </c:pt>
                <c:pt idx="88">
                  <c:v>0.46529999999999994</c:v>
                </c:pt>
                <c:pt idx="89">
                  <c:v>0.54284999999999994</c:v>
                </c:pt>
                <c:pt idx="90">
                  <c:v>0.39929999999999999</c:v>
                </c:pt>
                <c:pt idx="91">
                  <c:v>0.62534999999999996</c:v>
                </c:pt>
                <c:pt idx="92">
                  <c:v>0.58079999999999998</c:v>
                </c:pt>
                <c:pt idx="93">
                  <c:v>0.55274999999999996</c:v>
                </c:pt>
                <c:pt idx="94">
                  <c:v>0.55605000000000004</c:v>
                </c:pt>
                <c:pt idx="95">
                  <c:v>0.5774999999999999</c:v>
                </c:pt>
                <c:pt idx="96">
                  <c:v>0.63690000000000002</c:v>
                </c:pt>
                <c:pt idx="97">
                  <c:v>0.48344999999999994</c:v>
                </c:pt>
                <c:pt idx="98">
                  <c:v>0.48179999999999995</c:v>
                </c:pt>
                <c:pt idx="99">
                  <c:v>0.42899999999999999</c:v>
                </c:pt>
                <c:pt idx="100">
                  <c:v>0.39929999999999999</c:v>
                </c:pt>
                <c:pt idx="101">
                  <c:v>0.46859999999999991</c:v>
                </c:pt>
                <c:pt idx="102">
                  <c:v>0.47354999999999992</c:v>
                </c:pt>
                <c:pt idx="103">
                  <c:v>0.54944999999999999</c:v>
                </c:pt>
                <c:pt idx="104">
                  <c:v>0.53459999999999996</c:v>
                </c:pt>
                <c:pt idx="105">
                  <c:v>0.51644999999999996</c:v>
                </c:pt>
                <c:pt idx="106">
                  <c:v>0.56264999999999998</c:v>
                </c:pt>
                <c:pt idx="107">
                  <c:v>0.54120000000000001</c:v>
                </c:pt>
                <c:pt idx="108">
                  <c:v>0.42569999999999997</c:v>
                </c:pt>
                <c:pt idx="109">
                  <c:v>0.3795</c:v>
                </c:pt>
                <c:pt idx="110">
                  <c:v>0.32669999999999999</c:v>
                </c:pt>
                <c:pt idx="111">
                  <c:v>0.36959999999999998</c:v>
                </c:pt>
                <c:pt idx="112">
                  <c:v>0.54120000000000001</c:v>
                </c:pt>
                <c:pt idx="113">
                  <c:v>0.59399999999999997</c:v>
                </c:pt>
                <c:pt idx="114">
                  <c:v>0.72270000000000001</c:v>
                </c:pt>
                <c:pt idx="115">
                  <c:v>0.67649999999999988</c:v>
                </c:pt>
                <c:pt idx="116">
                  <c:v>0.39599999999999996</c:v>
                </c:pt>
                <c:pt idx="117">
                  <c:v>0.40425</c:v>
                </c:pt>
                <c:pt idx="118">
                  <c:v>0.44055</c:v>
                </c:pt>
                <c:pt idx="120">
                  <c:v>0.44055</c:v>
                </c:pt>
                <c:pt idx="121">
                  <c:v>0.61049999999999993</c:v>
                </c:pt>
                <c:pt idx="122">
                  <c:v>0.48344999999999994</c:v>
                </c:pt>
                <c:pt idx="123">
                  <c:v>0.49664999999999998</c:v>
                </c:pt>
                <c:pt idx="124">
                  <c:v>0.51149999999999995</c:v>
                </c:pt>
                <c:pt idx="125">
                  <c:v>0.36464999999999997</c:v>
                </c:pt>
                <c:pt idx="126">
                  <c:v>0.59</c:v>
                </c:pt>
                <c:pt idx="127">
                  <c:v>0.66</c:v>
                </c:pt>
                <c:pt idx="128">
                  <c:v>0.63</c:v>
                </c:pt>
                <c:pt idx="129">
                  <c:v>0.4</c:v>
                </c:pt>
                <c:pt idx="130">
                  <c:v>0.35</c:v>
                </c:pt>
                <c:pt idx="131">
                  <c:v>0.38</c:v>
                </c:pt>
                <c:pt idx="132">
                  <c:v>0.7</c:v>
                </c:pt>
                <c:pt idx="133">
                  <c:v>0.8</c:v>
                </c:pt>
                <c:pt idx="134">
                  <c:v>0.61</c:v>
                </c:pt>
                <c:pt idx="135">
                  <c:v>0.39</c:v>
                </c:pt>
                <c:pt idx="136">
                  <c:v>0.39</c:v>
                </c:pt>
                <c:pt idx="137">
                  <c:v>0.38</c:v>
                </c:pt>
                <c:pt idx="138">
                  <c:v>0.64</c:v>
                </c:pt>
                <c:pt idx="139">
                  <c:v>0.67</c:v>
                </c:pt>
                <c:pt idx="140">
                  <c:v>0.65</c:v>
                </c:pt>
                <c:pt idx="141">
                  <c:v>0.36</c:v>
                </c:pt>
                <c:pt idx="142">
                  <c:v>0.4</c:v>
                </c:pt>
                <c:pt idx="143">
                  <c:v>0.33</c:v>
                </c:pt>
                <c:pt idx="144">
                  <c:v>0.67</c:v>
                </c:pt>
                <c:pt idx="145">
                  <c:v>0.72</c:v>
                </c:pt>
                <c:pt idx="146">
                  <c:v>0.64</c:v>
                </c:pt>
                <c:pt idx="147">
                  <c:v>0.44</c:v>
                </c:pt>
                <c:pt idx="148">
                  <c:v>0.44</c:v>
                </c:pt>
                <c:pt idx="149">
                  <c:v>0.42</c:v>
                </c:pt>
                <c:pt idx="150">
                  <c:v>0.65</c:v>
                </c:pt>
                <c:pt idx="151">
                  <c:v>0.65</c:v>
                </c:pt>
                <c:pt idx="152">
                  <c:v>0.63</c:v>
                </c:pt>
                <c:pt idx="153">
                  <c:v>0.42</c:v>
                </c:pt>
                <c:pt idx="154">
                  <c:v>0.42</c:v>
                </c:pt>
                <c:pt idx="15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0-4AE6-ACA8-6359233E997B}"/>
            </c:ext>
          </c:extLst>
        </c:ser>
        <c:ser>
          <c:idx val="10"/>
          <c:order val="10"/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D0-4AE6-ACA8-6359233E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8816"/>
        <c:axId val="1342840992"/>
      </c:scatterChart>
      <c:valAx>
        <c:axId val="1342838816"/>
        <c:scaling>
          <c:orientation val="minMax"/>
          <c:max val="5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40992"/>
        <c:crosses val="autoZero"/>
        <c:crossBetween val="midCat"/>
      </c:valAx>
      <c:valAx>
        <c:axId val="134284099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88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A100_IW1!$A$1:$A$2270</c:f>
              <c:numCache>
                <c:formatCode>0.00E+00</c:formatCode>
                <c:ptCount val="2270"/>
                <c:pt idx="0">
                  <c:v>9.4899752550568303E-2</c:v>
                </c:pt>
                <c:pt idx="1">
                  <c:v>6.3624330469960799E-2</c:v>
                </c:pt>
                <c:pt idx="2">
                  <c:v>8.0597204601259007E-2</c:v>
                </c:pt>
                <c:pt idx="3">
                  <c:v>9.5521802499146102E-2</c:v>
                </c:pt>
                <c:pt idx="4">
                  <c:v>9.0198717146950699E-2</c:v>
                </c:pt>
                <c:pt idx="5">
                  <c:v>7.0378686419356601E-2</c:v>
                </c:pt>
                <c:pt idx="6">
                  <c:v>9.3590683177466702E-2</c:v>
                </c:pt>
                <c:pt idx="7">
                  <c:v>6.7424815177441297E-2</c:v>
                </c:pt>
                <c:pt idx="8">
                  <c:v>7.2317527526638906E-2</c:v>
                </c:pt>
                <c:pt idx="9">
                  <c:v>0.10560895397836299</c:v>
                </c:pt>
                <c:pt idx="10">
                  <c:v>0.103338762394454</c:v>
                </c:pt>
                <c:pt idx="11">
                  <c:v>7.63210651081246E-2</c:v>
                </c:pt>
                <c:pt idx="12">
                  <c:v>6.5206498215602204E-2</c:v>
                </c:pt>
                <c:pt idx="13">
                  <c:v>8.2805704836372507E-2</c:v>
                </c:pt>
                <c:pt idx="14">
                  <c:v>7.93881049113878E-2</c:v>
                </c:pt>
                <c:pt idx="15">
                  <c:v>8.8972565855293395E-2</c:v>
                </c:pt>
                <c:pt idx="16">
                  <c:v>9.5149289455440406E-2</c:v>
                </c:pt>
                <c:pt idx="17">
                  <c:v>0.101646807886613</c:v>
                </c:pt>
                <c:pt idx="18">
                  <c:v>8.0327490098965504E-2</c:v>
                </c:pt>
                <c:pt idx="19">
                  <c:v>0.105785041533482</c:v>
                </c:pt>
                <c:pt idx="20">
                  <c:v>8.7322519652192301E-2</c:v>
                </c:pt>
                <c:pt idx="21">
                  <c:v>9.8317740411428697E-2</c:v>
                </c:pt>
                <c:pt idx="22">
                  <c:v>9.1497219944857794E-2</c:v>
                </c:pt>
                <c:pt idx="23">
                  <c:v>0.102986596726305</c:v>
                </c:pt>
                <c:pt idx="24">
                  <c:v>0.103200908047764</c:v>
                </c:pt>
                <c:pt idx="25">
                  <c:v>8.9054633143272999E-2</c:v>
                </c:pt>
                <c:pt idx="26">
                  <c:v>9.9201360497732094E-2</c:v>
                </c:pt>
                <c:pt idx="27">
                  <c:v>0.108049868335563</c:v>
                </c:pt>
                <c:pt idx="28">
                  <c:v>8.4018395211410302E-2</c:v>
                </c:pt>
                <c:pt idx="29">
                  <c:v>0.105120573418523</c:v>
                </c:pt>
                <c:pt idx="30">
                  <c:v>7.2603906553503295E-2</c:v>
                </c:pt>
                <c:pt idx="31">
                  <c:v>8.3125028166231102E-2</c:v>
                </c:pt>
                <c:pt idx="32">
                  <c:v>8.6851623996268501E-2</c:v>
                </c:pt>
                <c:pt idx="33">
                  <c:v>8.1572636599634304E-2</c:v>
                </c:pt>
                <c:pt idx="34">
                  <c:v>8.6767215040608095E-2</c:v>
                </c:pt>
                <c:pt idx="35">
                  <c:v>8.2939088980789305E-2</c:v>
                </c:pt>
                <c:pt idx="36">
                  <c:v>0.107941773048243</c:v>
                </c:pt>
                <c:pt idx="37">
                  <c:v>0.105637153551178</c:v>
                </c:pt>
                <c:pt idx="38">
                  <c:v>8.4142647761580494E-2</c:v>
                </c:pt>
                <c:pt idx="39">
                  <c:v>0.10399325614576101</c:v>
                </c:pt>
                <c:pt idx="40">
                  <c:v>7.6978944327928095E-2</c:v>
                </c:pt>
                <c:pt idx="41">
                  <c:v>0.101518376160236</c:v>
                </c:pt>
                <c:pt idx="42">
                  <c:v>7.0807587965525207E-2</c:v>
                </c:pt>
                <c:pt idx="43">
                  <c:v>7.6557575149606705E-2</c:v>
                </c:pt>
                <c:pt idx="44">
                  <c:v>8.2558624262824495E-2</c:v>
                </c:pt>
                <c:pt idx="45">
                  <c:v>6.2218735853971599E-2</c:v>
                </c:pt>
                <c:pt idx="46">
                  <c:v>0.10455726634868399</c:v>
                </c:pt>
                <c:pt idx="47">
                  <c:v>6.9221679376873693E-2</c:v>
                </c:pt>
                <c:pt idx="48">
                  <c:v>8.0979002882752796E-2</c:v>
                </c:pt>
                <c:pt idx="49">
                  <c:v>8.3673377060840201E-2</c:v>
                </c:pt>
                <c:pt idx="50">
                  <c:v>7.1932566009481794E-2</c:v>
                </c:pt>
                <c:pt idx="51">
                  <c:v>7.6681478915429493E-2</c:v>
                </c:pt>
                <c:pt idx="52">
                  <c:v>8.4128964939982398E-2</c:v>
                </c:pt>
                <c:pt idx="53">
                  <c:v>8.4978561203688199E-2</c:v>
                </c:pt>
                <c:pt idx="54">
                  <c:v>6.26600508963331E-2</c:v>
                </c:pt>
                <c:pt idx="55">
                  <c:v>6.1980004884180699E-2</c:v>
                </c:pt>
                <c:pt idx="56">
                  <c:v>8.6790115698224604E-2</c:v>
                </c:pt>
                <c:pt idx="57">
                  <c:v>8.9074863292467193E-2</c:v>
                </c:pt>
                <c:pt idx="58">
                  <c:v>6.4907936664970398E-2</c:v>
                </c:pt>
                <c:pt idx="59">
                  <c:v>9.2085202774428804E-2</c:v>
                </c:pt>
                <c:pt idx="60">
                  <c:v>0.104945979206627</c:v>
                </c:pt>
                <c:pt idx="61">
                  <c:v>7.1624491442038099E-2</c:v>
                </c:pt>
                <c:pt idx="62">
                  <c:v>8.4184675409400597E-2</c:v>
                </c:pt>
                <c:pt idx="63">
                  <c:v>0.10653089972655699</c:v>
                </c:pt>
                <c:pt idx="64">
                  <c:v>7.1888761637288107E-2</c:v>
                </c:pt>
                <c:pt idx="65">
                  <c:v>6.0408006524222103E-2</c:v>
                </c:pt>
                <c:pt idx="66">
                  <c:v>7.1477985151731496E-2</c:v>
                </c:pt>
                <c:pt idx="67">
                  <c:v>7.9239119077208195E-2</c:v>
                </c:pt>
                <c:pt idx="68">
                  <c:v>6.6033818349668802E-2</c:v>
                </c:pt>
                <c:pt idx="69">
                  <c:v>6.5961474798711298E-2</c:v>
                </c:pt>
                <c:pt idx="70">
                  <c:v>9.6284642400558298E-2</c:v>
                </c:pt>
                <c:pt idx="71">
                  <c:v>6.4087672669574103E-2</c:v>
                </c:pt>
                <c:pt idx="72">
                  <c:v>6.7180491863983297E-2</c:v>
                </c:pt>
                <c:pt idx="73">
                  <c:v>6.5373474480365595E-2</c:v>
                </c:pt>
                <c:pt idx="74">
                  <c:v>8.6172488526876104E-2</c:v>
                </c:pt>
                <c:pt idx="75">
                  <c:v>0.103965668374099</c:v>
                </c:pt>
                <c:pt idx="76">
                  <c:v>6.8990720119480903E-2</c:v>
                </c:pt>
                <c:pt idx="77">
                  <c:v>8.1947896918499893E-2</c:v>
                </c:pt>
                <c:pt idx="78">
                  <c:v>7.8255115106512896E-2</c:v>
                </c:pt>
                <c:pt idx="79">
                  <c:v>7.9492398597299105E-2</c:v>
                </c:pt>
                <c:pt idx="80">
                  <c:v>7.5235806082411399E-2</c:v>
                </c:pt>
                <c:pt idx="81">
                  <c:v>6.3191437791252497E-2</c:v>
                </c:pt>
                <c:pt idx="82">
                  <c:v>6.7058881978117699E-2</c:v>
                </c:pt>
                <c:pt idx="83">
                  <c:v>8.3089425257741295E-2</c:v>
                </c:pt>
                <c:pt idx="84">
                  <c:v>6.6820811832664403E-2</c:v>
                </c:pt>
                <c:pt idx="85">
                  <c:v>7.8906169504150803E-2</c:v>
                </c:pt>
                <c:pt idx="86">
                  <c:v>6.1738489069622003E-2</c:v>
                </c:pt>
                <c:pt idx="87">
                  <c:v>7.7111077414386595E-2</c:v>
                </c:pt>
                <c:pt idx="88">
                  <c:v>9.5820782443695102E-2</c:v>
                </c:pt>
                <c:pt idx="89">
                  <c:v>7.8114295909371301E-2</c:v>
                </c:pt>
                <c:pt idx="90">
                  <c:v>8.3076372626045905E-2</c:v>
                </c:pt>
                <c:pt idx="91">
                  <c:v>7.8969315478711596E-2</c:v>
                </c:pt>
                <c:pt idx="92">
                  <c:v>7.2590897400477805E-2</c:v>
                </c:pt>
                <c:pt idx="93">
                  <c:v>0.10576315005827799</c:v>
                </c:pt>
                <c:pt idx="94">
                  <c:v>7.1537443560477698E-2</c:v>
                </c:pt>
                <c:pt idx="95">
                  <c:v>9.1504234398176496E-2</c:v>
                </c:pt>
                <c:pt idx="96">
                  <c:v>7.9374794513558902E-2</c:v>
                </c:pt>
                <c:pt idx="97">
                  <c:v>6.6477600666946399E-2</c:v>
                </c:pt>
                <c:pt idx="98">
                  <c:v>0.104861484585854</c:v>
                </c:pt>
                <c:pt idx="99">
                  <c:v>0.10571209336342199</c:v>
                </c:pt>
                <c:pt idx="100">
                  <c:v>9.1613769479986701E-2</c:v>
                </c:pt>
                <c:pt idx="101">
                  <c:v>6.2233996893898698E-2</c:v>
                </c:pt>
                <c:pt idx="102">
                  <c:v>8.6786666735464299E-2</c:v>
                </c:pt>
                <c:pt idx="103">
                  <c:v>7.9031414676957096E-2</c:v>
                </c:pt>
                <c:pt idx="104">
                  <c:v>9.3441066771264597E-2</c:v>
                </c:pt>
                <c:pt idx="105">
                  <c:v>9.8511022031525897E-2</c:v>
                </c:pt>
                <c:pt idx="106">
                  <c:v>8.9248175712442201E-2</c:v>
                </c:pt>
                <c:pt idx="107">
                  <c:v>6.7392887539694996E-2</c:v>
                </c:pt>
                <c:pt idx="108">
                  <c:v>9.4945197370499099E-2</c:v>
                </c:pt>
                <c:pt idx="109">
                  <c:v>0.10109541213732599</c:v>
                </c:pt>
                <c:pt idx="110">
                  <c:v>9.9471258862325607E-2</c:v>
                </c:pt>
                <c:pt idx="111">
                  <c:v>8.0028376461051196E-2</c:v>
                </c:pt>
                <c:pt idx="112">
                  <c:v>9.95694947251477E-2</c:v>
                </c:pt>
                <c:pt idx="113">
                  <c:v>7.90846129392756E-2</c:v>
                </c:pt>
                <c:pt idx="114">
                  <c:v>8.2756038837886695E-2</c:v>
                </c:pt>
                <c:pt idx="115">
                  <c:v>9.3146614839650796E-2</c:v>
                </c:pt>
                <c:pt idx="116">
                  <c:v>0.10619929827929001</c:v>
                </c:pt>
                <c:pt idx="117">
                  <c:v>7.27875261584741E-2</c:v>
                </c:pt>
                <c:pt idx="118">
                  <c:v>9.8219463404193505E-2</c:v>
                </c:pt>
                <c:pt idx="119">
                  <c:v>8.2482868099826107E-2</c:v>
                </c:pt>
                <c:pt idx="120">
                  <c:v>6.4589394328241997E-2</c:v>
                </c:pt>
                <c:pt idx="121">
                  <c:v>7.39921681800145E-2</c:v>
                </c:pt>
                <c:pt idx="122">
                  <c:v>0.105588746480763</c:v>
                </c:pt>
                <c:pt idx="123">
                  <c:v>0.10452618021622601</c:v>
                </c:pt>
                <c:pt idx="124">
                  <c:v>9.3718197222731295E-2</c:v>
                </c:pt>
                <c:pt idx="125">
                  <c:v>9.4154039761101899E-2</c:v>
                </c:pt>
                <c:pt idx="126">
                  <c:v>0.107282828628706</c:v>
                </c:pt>
                <c:pt idx="127">
                  <c:v>9.1789731872713096E-2</c:v>
                </c:pt>
                <c:pt idx="128">
                  <c:v>6.41925463691599E-2</c:v>
                </c:pt>
                <c:pt idx="129">
                  <c:v>8.3725011609604494E-2</c:v>
                </c:pt>
                <c:pt idx="130">
                  <c:v>6.6421145482631602E-2</c:v>
                </c:pt>
                <c:pt idx="131">
                  <c:v>8.57150002242998E-2</c:v>
                </c:pt>
                <c:pt idx="132">
                  <c:v>7.8739723547392199E-2</c:v>
                </c:pt>
                <c:pt idx="133">
                  <c:v>7.4621615520939905E-2</c:v>
                </c:pt>
                <c:pt idx="134">
                  <c:v>8.5974554857788099E-2</c:v>
                </c:pt>
                <c:pt idx="135">
                  <c:v>6.6267023935938599E-2</c:v>
                </c:pt>
                <c:pt idx="136">
                  <c:v>9.9589695251221702E-2</c:v>
                </c:pt>
                <c:pt idx="137">
                  <c:v>7.30150453745506E-2</c:v>
                </c:pt>
                <c:pt idx="138">
                  <c:v>0.10051743193880799</c:v>
                </c:pt>
                <c:pt idx="139">
                  <c:v>7.8410700734195093E-2</c:v>
                </c:pt>
                <c:pt idx="140">
                  <c:v>6.3483120683191993E-2</c:v>
                </c:pt>
                <c:pt idx="141">
                  <c:v>8.1395012723043905E-2</c:v>
                </c:pt>
                <c:pt idx="142">
                  <c:v>7.7267184557988602E-2</c:v>
                </c:pt>
                <c:pt idx="143">
                  <c:v>9.6525970533953606E-2</c:v>
                </c:pt>
                <c:pt idx="144">
                  <c:v>8.7784747598152302E-2</c:v>
                </c:pt>
                <c:pt idx="145">
                  <c:v>0.10075564016301899</c:v>
                </c:pt>
                <c:pt idx="146">
                  <c:v>8.5381435931361396E-2</c:v>
                </c:pt>
                <c:pt idx="147">
                  <c:v>7.9489592520449001E-2</c:v>
                </c:pt>
                <c:pt idx="148">
                  <c:v>8.3531314331747902E-2</c:v>
                </c:pt>
                <c:pt idx="149">
                  <c:v>0.109576406471408</c:v>
                </c:pt>
                <c:pt idx="150">
                  <c:v>7.3890537453863703E-2</c:v>
                </c:pt>
                <c:pt idx="151">
                  <c:v>8.0464421821150697E-2</c:v>
                </c:pt>
                <c:pt idx="152">
                  <c:v>8.9896899995085405E-2</c:v>
                </c:pt>
                <c:pt idx="153">
                  <c:v>0.105645852963686</c:v>
                </c:pt>
                <c:pt idx="154">
                  <c:v>7.8696688979517995E-2</c:v>
                </c:pt>
                <c:pt idx="155">
                  <c:v>9.6490332621550406E-2</c:v>
                </c:pt>
                <c:pt idx="156">
                  <c:v>0.10184237811248199</c:v>
                </c:pt>
                <c:pt idx="157">
                  <c:v>6.0651830704292697E-2</c:v>
                </c:pt>
                <c:pt idx="158">
                  <c:v>9.3645348234173101E-2</c:v>
                </c:pt>
                <c:pt idx="159">
                  <c:v>7.63175285369187E-2</c:v>
                </c:pt>
                <c:pt idx="160">
                  <c:v>8.1943594184902199E-2</c:v>
                </c:pt>
                <c:pt idx="161">
                  <c:v>8.3875518733492596E-2</c:v>
                </c:pt>
                <c:pt idx="162">
                  <c:v>8.5286679061887902E-2</c:v>
                </c:pt>
                <c:pt idx="163">
                  <c:v>9.3332448207286006E-2</c:v>
                </c:pt>
                <c:pt idx="164">
                  <c:v>7.0892086811821797E-2</c:v>
                </c:pt>
                <c:pt idx="165">
                  <c:v>6.43117829163109E-2</c:v>
                </c:pt>
                <c:pt idx="166">
                  <c:v>9.8197932661428997E-2</c:v>
                </c:pt>
                <c:pt idx="167">
                  <c:v>0.106911727024221</c:v>
                </c:pt>
                <c:pt idx="168">
                  <c:v>8.4084103695583806E-2</c:v>
                </c:pt>
                <c:pt idx="169">
                  <c:v>6.1061670475240103E-2</c:v>
                </c:pt>
                <c:pt idx="170">
                  <c:v>9.9576579579405494E-2</c:v>
                </c:pt>
                <c:pt idx="171">
                  <c:v>7.2834211390219103E-2</c:v>
                </c:pt>
                <c:pt idx="172">
                  <c:v>9.3016563823800802E-2</c:v>
                </c:pt>
                <c:pt idx="173">
                  <c:v>9.4674946063810106E-2</c:v>
                </c:pt>
                <c:pt idx="174">
                  <c:v>7.5205549878087294E-2</c:v>
                </c:pt>
                <c:pt idx="175">
                  <c:v>8.6554174544762705E-2</c:v>
                </c:pt>
                <c:pt idx="176">
                  <c:v>8.6303760529381199E-2</c:v>
                </c:pt>
                <c:pt idx="177">
                  <c:v>9.1742557920216697E-2</c:v>
                </c:pt>
                <c:pt idx="178">
                  <c:v>0.104623343278183</c:v>
                </c:pt>
                <c:pt idx="179">
                  <c:v>0.104135675692513</c:v>
                </c:pt>
                <c:pt idx="180">
                  <c:v>0.10281952109725299</c:v>
                </c:pt>
                <c:pt idx="181">
                  <c:v>7.11635652444738E-2</c:v>
                </c:pt>
                <c:pt idx="182">
                  <c:v>8.3864169548326595E-2</c:v>
                </c:pt>
                <c:pt idx="183">
                  <c:v>9.8355369381468896E-2</c:v>
                </c:pt>
                <c:pt idx="184">
                  <c:v>0.10718995211884801</c:v>
                </c:pt>
                <c:pt idx="185">
                  <c:v>8.78324718870402E-2</c:v>
                </c:pt>
                <c:pt idx="186">
                  <c:v>0.10685218723057301</c:v>
                </c:pt>
                <c:pt idx="187">
                  <c:v>9.0634210126417494E-2</c:v>
                </c:pt>
                <c:pt idx="188">
                  <c:v>8.6850437240079806E-2</c:v>
                </c:pt>
                <c:pt idx="189">
                  <c:v>7.0666197329500094E-2</c:v>
                </c:pt>
                <c:pt idx="190">
                  <c:v>6.0672145349221197E-2</c:v>
                </c:pt>
                <c:pt idx="191">
                  <c:v>7.4424780705784094E-2</c:v>
                </c:pt>
                <c:pt idx="192">
                  <c:v>7.7122372773268097E-2</c:v>
                </c:pt>
                <c:pt idx="193">
                  <c:v>8.9461444224285494E-2</c:v>
                </c:pt>
                <c:pt idx="194">
                  <c:v>0.106697465709005</c:v>
                </c:pt>
                <c:pt idx="195">
                  <c:v>6.7468465379926804E-2</c:v>
                </c:pt>
                <c:pt idx="196">
                  <c:v>0.10038254834752799</c:v>
                </c:pt>
                <c:pt idx="197">
                  <c:v>7.00849027967681E-2</c:v>
                </c:pt>
                <c:pt idx="198">
                  <c:v>0.10792973853472999</c:v>
                </c:pt>
                <c:pt idx="199">
                  <c:v>7.3110240603557197E-2</c:v>
                </c:pt>
                <c:pt idx="200">
                  <c:v>8.5621588531994197E-2</c:v>
                </c:pt>
                <c:pt idx="201">
                  <c:v>7.9594746694335597E-2</c:v>
                </c:pt>
                <c:pt idx="202">
                  <c:v>9.9093313016302295E-2</c:v>
                </c:pt>
                <c:pt idx="203">
                  <c:v>8.6483895915341696E-2</c:v>
                </c:pt>
                <c:pt idx="204">
                  <c:v>8.5035036457593E-2</c:v>
                </c:pt>
                <c:pt idx="205">
                  <c:v>0.10277845126848401</c:v>
                </c:pt>
                <c:pt idx="206">
                  <c:v>0.100614239539513</c:v>
                </c:pt>
                <c:pt idx="207">
                  <c:v>6.7155343370865497E-2</c:v>
                </c:pt>
                <c:pt idx="208">
                  <c:v>0.104667593480032</c:v>
                </c:pt>
                <c:pt idx="209">
                  <c:v>6.7437905623130401E-2</c:v>
                </c:pt>
                <c:pt idx="210">
                  <c:v>6.19136722670105E-2</c:v>
                </c:pt>
                <c:pt idx="211">
                  <c:v>8.6478637785177795E-2</c:v>
                </c:pt>
                <c:pt idx="212">
                  <c:v>6.7281947483118901E-2</c:v>
                </c:pt>
                <c:pt idx="213">
                  <c:v>8.8920048493752804E-2</c:v>
                </c:pt>
                <c:pt idx="214">
                  <c:v>0.10109958993379201</c:v>
                </c:pt>
                <c:pt idx="215">
                  <c:v>6.1987186155888697E-2</c:v>
                </c:pt>
                <c:pt idx="216">
                  <c:v>8.3485210122137096E-2</c:v>
                </c:pt>
                <c:pt idx="217">
                  <c:v>7.6950063100288693E-2</c:v>
                </c:pt>
                <c:pt idx="218">
                  <c:v>9.8074995623215006E-2</c:v>
                </c:pt>
                <c:pt idx="219">
                  <c:v>6.6048981032082593E-2</c:v>
                </c:pt>
                <c:pt idx="220">
                  <c:v>6.4878096618777401E-2</c:v>
                </c:pt>
                <c:pt idx="221">
                  <c:v>7.5359832468363294E-2</c:v>
                </c:pt>
                <c:pt idx="222">
                  <c:v>8.1223892161343597E-2</c:v>
                </c:pt>
                <c:pt idx="223">
                  <c:v>7.4077827683003597E-2</c:v>
                </c:pt>
                <c:pt idx="224">
                  <c:v>9.8361808500173703E-2</c:v>
                </c:pt>
                <c:pt idx="225">
                  <c:v>7.1507170633332603E-2</c:v>
                </c:pt>
                <c:pt idx="226">
                  <c:v>8.3196442367134402E-2</c:v>
                </c:pt>
                <c:pt idx="227">
                  <c:v>9.0067334418354197E-2</c:v>
                </c:pt>
                <c:pt idx="228">
                  <c:v>9.3146536897319304E-2</c:v>
                </c:pt>
                <c:pt idx="229">
                  <c:v>8.1798219498705194E-2</c:v>
                </c:pt>
                <c:pt idx="230">
                  <c:v>6.3661926090097201E-2</c:v>
                </c:pt>
                <c:pt idx="231">
                  <c:v>0.104224170240801</c:v>
                </c:pt>
                <c:pt idx="232">
                  <c:v>6.4791528952948901E-2</c:v>
                </c:pt>
                <c:pt idx="233">
                  <c:v>6.4569594991473397E-2</c:v>
                </c:pt>
                <c:pt idx="234">
                  <c:v>0.102700067945371</c:v>
                </c:pt>
                <c:pt idx="235">
                  <c:v>6.0804844641008798E-2</c:v>
                </c:pt>
                <c:pt idx="236">
                  <c:v>8.5577753947077603E-2</c:v>
                </c:pt>
                <c:pt idx="237">
                  <c:v>6.2801542873846705E-2</c:v>
                </c:pt>
                <c:pt idx="238">
                  <c:v>7.7547915921576102E-2</c:v>
                </c:pt>
                <c:pt idx="239">
                  <c:v>6.39768653260194E-2</c:v>
                </c:pt>
                <c:pt idx="240">
                  <c:v>0.105900996247171</c:v>
                </c:pt>
                <c:pt idx="241">
                  <c:v>0.10087502002193199</c:v>
                </c:pt>
                <c:pt idx="242">
                  <c:v>7.67922819474154E-2</c:v>
                </c:pt>
                <c:pt idx="243">
                  <c:v>6.8638421094375193E-2</c:v>
                </c:pt>
                <c:pt idx="244">
                  <c:v>9.8616935519201102E-2</c:v>
                </c:pt>
                <c:pt idx="245">
                  <c:v>8.1203259407334596E-2</c:v>
                </c:pt>
                <c:pt idx="246">
                  <c:v>9.5502244432218802E-2</c:v>
                </c:pt>
                <c:pt idx="247">
                  <c:v>6.69069889203322E-2</c:v>
                </c:pt>
                <c:pt idx="248">
                  <c:v>0.100480717388873</c:v>
                </c:pt>
                <c:pt idx="249">
                  <c:v>8.4806158635600398E-2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0.3751649638691687</c:v>
                </c:pt>
                <c:pt idx="1">
                  <c:v>0.47187197775886586</c:v>
                </c:pt>
                <c:pt idx="2">
                  <c:v>0.41160224832880182</c:v>
                </c:pt>
                <c:pt idx="3">
                  <c:v>0.40974640852683575</c:v>
                </c:pt>
                <c:pt idx="4">
                  <c:v>0.40554102973066719</c:v>
                </c:pt>
                <c:pt idx="5">
                  <c:v>0.52786280594975232</c:v>
                </c:pt>
                <c:pt idx="6">
                  <c:v>0.4632025026529713</c:v>
                </c:pt>
                <c:pt idx="7">
                  <c:v>0.43134302427637966</c:v>
                </c:pt>
                <c:pt idx="8">
                  <c:v>0.48465022156579296</c:v>
                </c:pt>
                <c:pt idx="9">
                  <c:v>0.41387033235780873</c:v>
                </c:pt>
                <c:pt idx="10">
                  <c:v>0.41789215197321933</c:v>
                </c:pt>
                <c:pt idx="11">
                  <c:v>0.46965781636123305</c:v>
                </c:pt>
                <c:pt idx="12">
                  <c:v>0.55859611310233881</c:v>
                </c:pt>
                <c:pt idx="13">
                  <c:v>0.5289612596448654</c:v>
                </c:pt>
                <c:pt idx="14">
                  <c:v>0.45783199993629092</c:v>
                </c:pt>
                <c:pt idx="15">
                  <c:v>0.42598681244597725</c:v>
                </c:pt>
                <c:pt idx="16">
                  <c:v>0.41436415501342683</c:v>
                </c:pt>
                <c:pt idx="17">
                  <c:v>0.45692056239658735</c:v>
                </c:pt>
                <c:pt idx="18">
                  <c:v>0.39790645554484183</c:v>
                </c:pt>
                <c:pt idx="19">
                  <c:v>0.41194134050297604</c:v>
                </c:pt>
                <c:pt idx="20">
                  <c:v>0.41378449444261017</c:v>
                </c:pt>
                <c:pt idx="21">
                  <c:v>0.45160379711621179</c:v>
                </c:pt>
                <c:pt idx="22">
                  <c:v>0.57516063926078465</c:v>
                </c:pt>
                <c:pt idx="23">
                  <c:v>0.41703043930995737</c:v>
                </c:pt>
                <c:pt idx="24">
                  <c:v>0.4332360574216802</c:v>
                </c:pt>
                <c:pt idx="25">
                  <c:v>0.4300357322733781</c:v>
                </c:pt>
                <c:pt idx="26">
                  <c:v>0.40767444607753967</c:v>
                </c:pt>
                <c:pt idx="27">
                  <c:v>0.45497042743786642</c:v>
                </c:pt>
                <c:pt idx="28">
                  <c:v>0.42940307504653885</c:v>
                </c:pt>
                <c:pt idx="29">
                  <c:v>0.45862321500936415</c:v>
                </c:pt>
                <c:pt idx="30">
                  <c:v>0.50515187146071849</c:v>
                </c:pt>
                <c:pt idx="31">
                  <c:v>0.42749661525862287</c:v>
                </c:pt>
                <c:pt idx="32">
                  <c:v>0.42220593161735021</c:v>
                </c:pt>
                <c:pt idx="33">
                  <c:v>0.51561702883649663</c:v>
                </c:pt>
                <c:pt idx="34">
                  <c:v>0.46863856442462454</c:v>
                </c:pt>
                <c:pt idx="35">
                  <c:v>0.42630899013704138</c:v>
                </c:pt>
                <c:pt idx="36">
                  <c:v>0.41525559148551117</c:v>
                </c:pt>
                <c:pt idx="37">
                  <c:v>0.41183222974057854</c:v>
                </c:pt>
                <c:pt idx="38">
                  <c:v>0.40709703871341529</c:v>
                </c:pt>
                <c:pt idx="39">
                  <c:v>0.39322228575961532</c:v>
                </c:pt>
                <c:pt idx="40">
                  <c:v>0.41514817834459306</c:v>
                </c:pt>
                <c:pt idx="41">
                  <c:v>0.42062800788458721</c:v>
                </c:pt>
                <c:pt idx="42">
                  <c:v>0.5734775864596402</c:v>
                </c:pt>
                <c:pt idx="43">
                  <c:v>0.43288779809151451</c:v>
                </c:pt>
                <c:pt idx="44">
                  <c:v>0.46478024119066375</c:v>
                </c:pt>
                <c:pt idx="45">
                  <c:v>0.41307664801712823</c:v>
                </c:pt>
                <c:pt idx="46">
                  <c:v>0.41262850681224672</c:v>
                </c:pt>
                <c:pt idx="47">
                  <c:v>0.40260516314310701</c:v>
                </c:pt>
                <c:pt idx="48">
                  <c:v>0.4296499092097355</c:v>
                </c:pt>
                <c:pt idx="49">
                  <c:v>0.42485329515084036</c:v>
                </c:pt>
                <c:pt idx="50">
                  <c:v>0.48868867787170844</c:v>
                </c:pt>
                <c:pt idx="51">
                  <c:v>0.45197060681927809</c:v>
                </c:pt>
                <c:pt idx="52">
                  <c:v>0.40228739926789159</c:v>
                </c:pt>
                <c:pt idx="53">
                  <c:v>0.53688915195659381</c:v>
                </c:pt>
                <c:pt idx="54">
                  <c:v>0.43277874906080588</c:v>
                </c:pt>
                <c:pt idx="55">
                  <c:v>0.43106964548640442</c:v>
                </c:pt>
                <c:pt idx="56">
                  <c:v>0.46843833768751719</c:v>
                </c:pt>
                <c:pt idx="57">
                  <c:v>0.44665603301390339</c:v>
                </c:pt>
                <c:pt idx="58">
                  <c:v>0.4429648174652675</c:v>
                </c:pt>
                <c:pt idx="59">
                  <c:v>0.38210067359043309</c:v>
                </c:pt>
                <c:pt idx="60">
                  <c:v>0.41167913514892518</c:v>
                </c:pt>
                <c:pt idx="61">
                  <c:v>0.47759030768388067</c:v>
                </c:pt>
                <c:pt idx="62">
                  <c:v>0.43115153257343253</c:v>
                </c:pt>
                <c:pt idx="63">
                  <c:v>0.41385045475356985</c:v>
                </c:pt>
                <c:pt idx="64">
                  <c:v>0.37583543175624423</c:v>
                </c:pt>
                <c:pt idx="65">
                  <c:v>0.5544005805107538</c:v>
                </c:pt>
                <c:pt idx="66">
                  <c:v>0.38415970325063653</c:v>
                </c:pt>
                <c:pt idx="67">
                  <c:v>0.43382679883088532</c:v>
                </c:pt>
                <c:pt idx="68">
                  <c:v>0.38449530758431477</c:v>
                </c:pt>
                <c:pt idx="69">
                  <c:v>0.48986929644645483</c:v>
                </c:pt>
                <c:pt idx="70">
                  <c:v>0.44382724004296592</c:v>
                </c:pt>
                <c:pt idx="71">
                  <c:v>0.38145539223295211</c:v>
                </c:pt>
                <c:pt idx="72">
                  <c:v>0.55481510881033147</c:v>
                </c:pt>
                <c:pt idx="73">
                  <c:v>0.39364604294687466</c:v>
                </c:pt>
                <c:pt idx="74">
                  <c:v>0.42901999904311</c:v>
                </c:pt>
                <c:pt idx="75">
                  <c:v>0.40438136906473726</c:v>
                </c:pt>
                <c:pt idx="76">
                  <c:v>0.45465732430525918</c:v>
                </c:pt>
                <c:pt idx="77">
                  <c:v>0.46434614394529816</c:v>
                </c:pt>
                <c:pt idx="78">
                  <c:v>0.48044218830694652</c:v>
                </c:pt>
                <c:pt idx="79">
                  <c:v>0.39506821762530642</c:v>
                </c:pt>
                <c:pt idx="80">
                  <c:v>0.56354952565429839</c:v>
                </c:pt>
                <c:pt idx="81">
                  <c:v>0.48750895440646907</c:v>
                </c:pt>
                <c:pt idx="82">
                  <c:v>0.38012890167430369</c:v>
                </c:pt>
                <c:pt idx="83">
                  <c:v>0.47445652929759441</c:v>
                </c:pt>
                <c:pt idx="84">
                  <c:v>0.61477738355743938</c:v>
                </c:pt>
                <c:pt idx="85">
                  <c:v>0.41024841063140244</c:v>
                </c:pt>
                <c:pt idx="86">
                  <c:v>0.40936509187657649</c:v>
                </c:pt>
                <c:pt idx="87">
                  <c:v>0.53779512624171688</c:v>
                </c:pt>
                <c:pt idx="88">
                  <c:v>0.43063844963047743</c:v>
                </c:pt>
                <c:pt idx="89">
                  <c:v>0.57879564810550965</c:v>
                </c:pt>
                <c:pt idx="90">
                  <c:v>0.42989643471447997</c:v>
                </c:pt>
                <c:pt idx="91">
                  <c:v>0.43073669561540401</c:v>
                </c:pt>
                <c:pt idx="92">
                  <c:v>0.5511216400550033</c:v>
                </c:pt>
                <c:pt idx="93">
                  <c:v>0.40992002890547558</c:v>
                </c:pt>
                <c:pt idx="94">
                  <c:v>0.39905346121428431</c:v>
                </c:pt>
                <c:pt idx="95">
                  <c:v>0.42444660677591595</c:v>
                </c:pt>
                <c:pt idx="96">
                  <c:v>0.45757948645759877</c:v>
                </c:pt>
                <c:pt idx="97">
                  <c:v>0.46788426490228069</c:v>
                </c:pt>
                <c:pt idx="98">
                  <c:v>0.47779244810338367</c:v>
                </c:pt>
                <c:pt idx="99">
                  <c:v>0.46234322839147091</c:v>
                </c:pt>
                <c:pt idx="100">
                  <c:v>0.39806183420903196</c:v>
                </c:pt>
                <c:pt idx="101">
                  <c:v>0.39027595565056977</c:v>
                </c:pt>
                <c:pt idx="102">
                  <c:v>0.45361418220454991</c:v>
                </c:pt>
                <c:pt idx="103">
                  <c:v>0.45198971277738903</c:v>
                </c:pt>
                <c:pt idx="104">
                  <c:v>0.46196311550917085</c:v>
                </c:pt>
                <c:pt idx="105">
                  <c:v>0.42165661217225775</c:v>
                </c:pt>
                <c:pt idx="106">
                  <c:v>0.41990472853655958</c:v>
                </c:pt>
                <c:pt idx="107">
                  <c:v>0.47587503094046091</c:v>
                </c:pt>
                <c:pt idx="108">
                  <c:v>0.45766362675131794</c:v>
                </c:pt>
                <c:pt idx="109">
                  <c:v>0.47488331133767392</c:v>
                </c:pt>
                <c:pt idx="110">
                  <c:v>0.43051893707828348</c:v>
                </c:pt>
                <c:pt idx="111">
                  <c:v>0.42354927492741851</c:v>
                </c:pt>
                <c:pt idx="112">
                  <c:v>0.44057459728723325</c:v>
                </c:pt>
                <c:pt idx="113">
                  <c:v>0.42979578119363748</c:v>
                </c:pt>
                <c:pt idx="114">
                  <c:v>0.41592213941026079</c:v>
                </c:pt>
                <c:pt idx="116">
                  <c:v>0.43620121569623149</c:v>
                </c:pt>
                <c:pt idx="117">
                  <c:v>0.43598888954784837</c:v>
                </c:pt>
                <c:pt idx="118">
                  <c:v>0.42434397784098637</c:v>
                </c:pt>
                <c:pt idx="119">
                  <c:v>0.44180419995814035</c:v>
                </c:pt>
                <c:pt idx="120">
                  <c:v>0.48647491773006241</c:v>
                </c:pt>
                <c:pt idx="121">
                  <c:v>0.39968438995379718</c:v>
                </c:pt>
                <c:pt idx="122">
                  <c:v>0.42061118599901176</c:v>
                </c:pt>
                <c:pt idx="123">
                  <c:v>0.52249856899962621</c:v>
                </c:pt>
                <c:pt idx="124">
                  <c:v>0.43385071986083051</c:v>
                </c:pt>
                <c:pt idx="125">
                  <c:v>0.43385257181153603</c:v>
                </c:pt>
                <c:pt idx="126">
                  <c:v>0.43227131456750312</c:v>
                </c:pt>
                <c:pt idx="127">
                  <c:v>0.42344482490762919</c:v>
                </c:pt>
                <c:pt idx="128">
                  <c:v>0.55756476175445457</c:v>
                </c:pt>
                <c:pt idx="129">
                  <c:v>0.41284645054443653</c:v>
                </c:pt>
                <c:pt idx="130">
                  <c:v>0.48862231630476188</c:v>
                </c:pt>
                <c:pt idx="131">
                  <c:v>0.42671925894999641</c:v>
                </c:pt>
                <c:pt idx="132">
                  <c:v>0.42220574642227965</c:v>
                </c:pt>
                <c:pt idx="133">
                  <c:v>0.50382050409854562</c:v>
                </c:pt>
                <c:pt idx="134">
                  <c:v>0.42800343243502381</c:v>
                </c:pt>
                <c:pt idx="135">
                  <c:v>0.44402268257408473</c:v>
                </c:pt>
                <c:pt idx="136">
                  <c:v>0.40865962212116724</c:v>
                </c:pt>
                <c:pt idx="137">
                  <c:v>0.45558363918229805</c:v>
                </c:pt>
                <c:pt idx="138">
                  <c:v>0.46765085738169943</c:v>
                </c:pt>
                <c:pt idx="139">
                  <c:v>0.48108438307991835</c:v>
                </c:pt>
                <c:pt idx="140">
                  <c:v>0.55473689475886978</c:v>
                </c:pt>
                <c:pt idx="141">
                  <c:v>0.42432771154062382</c:v>
                </c:pt>
                <c:pt idx="142">
                  <c:v>0.409497629815399</c:v>
                </c:pt>
                <c:pt idx="143">
                  <c:v>0.3918489717139626</c:v>
                </c:pt>
                <c:pt idx="144">
                  <c:v>0.40326029070517283</c:v>
                </c:pt>
                <c:pt idx="145">
                  <c:v>0.42294979848405317</c:v>
                </c:pt>
                <c:pt idx="146">
                  <c:v>0.43574949405331936</c:v>
                </c:pt>
                <c:pt idx="147">
                  <c:v>0.41454052245227913</c:v>
                </c:pt>
                <c:pt idx="148">
                  <c:v>0.4169229027056589</c:v>
                </c:pt>
                <c:pt idx="149">
                  <c:v>0.4047637351537296</c:v>
                </c:pt>
                <c:pt idx="150">
                  <c:v>0.45915216299669626</c:v>
                </c:pt>
                <c:pt idx="151">
                  <c:v>0.46013338821215211</c:v>
                </c:pt>
                <c:pt idx="152">
                  <c:v>0.45368600702607825</c:v>
                </c:pt>
                <c:pt idx="153">
                  <c:v>0.41303136782237981</c:v>
                </c:pt>
                <c:pt idx="154">
                  <c:v>0.46552910832427152</c:v>
                </c:pt>
                <c:pt idx="155">
                  <c:v>0.41042811158152465</c:v>
                </c:pt>
                <c:pt idx="156">
                  <c:v>0.4440518816635412</c:v>
                </c:pt>
                <c:pt idx="157">
                  <c:v>0.48668894149992625</c:v>
                </c:pt>
                <c:pt idx="158">
                  <c:v>0.43061301617412212</c:v>
                </c:pt>
                <c:pt idx="159">
                  <c:v>0.41172568084332301</c:v>
                </c:pt>
                <c:pt idx="160">
                  <c:v>0.39821807711688467</c:v>
                </c:pt>
                <c:pt idx="161">
                  <c:v>0.4174784879173043</c:v>
                </c:pt>
                <c:pt idx="162">
                  <c:v>0.42581180310430894</c:v>
                </c:pt>
                <c:pt idx="163">
                  <c:v>0.41228265501799682</c:v>
                </c:pt>
                <c:pt idx="164">
                  <c:v>0.54034532409485925</c:v>
                </c:pt>
                <c:pt idx="165">
                  <c:v>0.47569313851533657</c:v>
                </c:pt>
                <c:pt idx="166">
                  <c:v>0.48343818156074347</c:v>
                </c:pt>
                <c:pt idx="167">
                  <c:v>0.43367246960542827</c:v>
                </c:pt>
                <c:pt idx="168">
                  <c:v>0.5277861969222355</c:v>
                </c:pt>
                <c:pt idx="169">
                  <c:v>0.45832856965212154</c:v>
                </c:pt>
                <c:pt idx="170">
                  <c:v>0.45066924105853412</c:v>
                </c:pt>
                <c:pt idx="171">
                  <c:v>0.53095556362791152</c:v>
                </c:pt>
                <c:pt idx="172">
                  <c:v>0.4522123172521883</c:v>
                </c:pt>
                <c:pt idx="173">
                  <c:v>0.41255418185726661</c:v>
                </c:pt>
                <c:pt idx="174">
                  <c:v>0.43722633214340739</c:v>
                </c:pt>
                <c:pt idx="175">
                  <c:v>0.42354609574537344</c:v>
                </c:pt>
                <c:pt idx="176">
                  <c:v>0.49124569707661542</c:v>
                </c:pt>
                <c:pt idx="177">
                  <c:v>0.45100126495418175</c:v>
                </c:pt>
                <c:pt idx="178">
                  <c:v>0.41708957826915249</c:v>
                </c:pt>
                <c:pt idx="179">
                  <c:v>0.43406588566696336</c:v>
                </c:pt>
                <c:pt idx="180">
                  <c:v>0.40582610667593144</c:v>
                </c:pt>
                <c:pt idx="181">
                  <c:v>0.41654217250645703</c:v>
                </c:pt>
                <c:pt idx="182">
                  <c:v>0.41933574754814451</c:v>
                </c:pt>
                <c:pt idx="183">
                  <c:v>0.47640382459856689</c:v>
                </c:pt>
                <c:pt idx="184">
                  <c:v>0.41179500553139831</c:v>
                </c:pt>
                <c:pt idx="185">
                  <c:v>0.48091925080867931</c:v>
                </c:pt>
                <c:pt idx="186">
                  <c:v>0.45134866004068619</c:v>
                </c:pt>
                <c:pt idx="187">
                  <c:v>0.45008791373208251</c:v>
                </c:pt>
                <c:pt idx="188">
                  <c:v>0.46856834462704222</c:v>
                </c:pt>
                <c:pt idx="189">
                  <c:v>0.53358990177477317</c:v>
                </c:pt>
                <c:pt idx="190">
                  <c:v>0.40727177026247713</c:v>
                </c:pt>
                <c:pt idx="191">
                  <c:v>0.45186319367835998</c:v>
                </c:pt>
                <c:pt idx="192">
                  <c:v>0.50426040412278839</c:v>
                </c:pt>
                <c:pt idx="193">
                  <c:v>0.43567223684305495</c:v>
                </c:pt>
                <c:pt idx="194">
                  <c:v>0.40774698081350447</c:v>
                </c:pt>
                <c:pt idx="195">
                  <c:v>0.42278923435788762</c:v>
                </c:pt>
                <c:pt idx="196">
                  <c:v>0.42793920061138924</c:v>
                </c:pt>
                <c:pt idx="197">
                  <c:v>0.41232524988422298</c:v>
                </c:pt>
                <c:pt idx="198">
                  <c:v>0.41456663495722645</c:v>
                </c:pt>
                <c:pt idx="199">
                  <c:v>0.38232395711382433</c:v>
                </c:pt>
                <c:pt idx="200">
                  <c:v>0.44824738338928177</c:v>
                </c:pt>
                <c:pt idx="201">
                  <c:v>0.4840117615600778</c:v>
                </c:pt>
                <c:pt idx="202">
                  <c:v>0.38908098445785527</c:v>
                </c:pt>
                <c:pt idx="203">
                  <c:v>0.490350186312979</c:v>
                </c:pt>
                <c:pt idx="204">
                  <c:v>0.42473196151378539</c:v>
                </c:pt>
                <c:pt idx="205">
                  <c:v>0.43647789713163088</c:v>
                </c:pt>
                <c:pt idx="206">
                  <c:v>0.44722232867379608</c:v>
                </c:pt>
                <c:pt idx="207">
                  <c:v>0.41531368100597321</c:v>
                </c:pt>
                <c:pt idx="208">
                  <c:v>0.45771548137107149</c:v>
                </c:pt>
                <c:pt idx="209">
                  <c:v>0.41151887968121054</c:v>
                </c:pt>
                <c:pt idx="210">
                  <c:v>0.56945990286747195</c:v>
                </c:pt>
                <c:pt idx="211">
                  <c:v>0.45692065499412199</c:v>
                </c:pt>
                <c:pt idx="212">
                  <c:v>0.46770484174476495</c:v>
                </c:pt>
                <c:pt idx="213">
                  <c:v>0.50502603141028135</c:v>
                </c:pt>
                <c:pt idx="214">
                  <c:v>0.46046334409617928</c:v>
                </c:pt>
                <c:pt idx="215">
                  <c:v>0.43780170236175697</c:v>
                </c:pt>
                <c:pt idx="216">
                  <c:v>0.40923400463247395</c:v>
                </c:pt>
                <c:pt idx="217">
                  <c:v>0.386114622415346</c:v>
                </c:pt>
                <c:pt idx="218">
                  <c:v>0.39863643278125366</c:v>
                </c:pt>
                <c:pt idx="219">
                  <c:v>0.43362382503356423</c:v>
                </c:pt>
                <c:pt idx="220">
                  <c:v>0.46303048729827623</c:v>
                </c:pt>
                <c:pt idx="221">
                  <c:v>0.45690553073002721</c:v>
                </c:pt>
                <c:pt idx="222">
                  <c:v>0.50366527976358155</c:v>
                </c:pt>
                <c:pt idx="223">
                  <c:v>0.42664857616473706</c:v>
                </c:pt>
                <c:pt idx="224">
                  <c:v>0.38764590785617525</c:v>
                </c:pt>
                <c:pt idx="225">
                  <c:v>0.45487134807512297</c:v>
                </c:pt>
                <c:pt idx="226">
                  <c:v>0.44486158537782478</c:v>
                </c:pt>
                <c:pt idx="227">
                  <c:v>0.43580070049032538</c:v>
                </c:pt>
                <c:pt idx="228">
                  <c:v>0.41983423094637079</c:v>
                </c:pt>
                <c:pt idx="229">
                  <c:v>0.43413564247686998</c:v>
                </c:pt>
                <c:pt idx="230">
                  <c:v>0.41521355220449668</c:v>
                </c:pt>
                <c:pt idx="231">
                  <c:v>0.42389003385722768</c:v>
                </c:pt>
                <c:pt idx="232">
                  <c:v>0.5081203941123853</c:v>
                </c:pt>
                <c:pt idx="233">
                  <c:v>0.42979161430454954</c:v>
                </c:pt>
                <c:pt idx="234">
                  <c:v>0.42781941026658887</c:v>
                </c:pt>
                <c:pt idx="235">
                  <c:v>0.47345385231980058</c:v>
                </c:pt>
                <c:pt idx="236">
                  <c:v>0.46301882000883166</c:v>
                </c:pt>
                <c:pt idx="237">
                  <c:v>0.40804937349786563</c:v>
                </c:pt>
                <c:pt idx="238">
                  <c:v>0.41274079675668929</c:v>
                </c:pt>
                <c:pt idx="239">
                  <c:v>0.62685444796142553</c:v>
                </c:pt>
                <c:pt idx="240">
                  <c:v>0.49230053733261492</c:v>
                </c:pt>
                <c:pt idx="241">
                  <c:v>0.41504008615508298</c:v>
                </c:pt>
                <c:pt idx="242">
                  <c:v>0.42327885925857206</c:v>
                </c:pt>
                <c:pt idx="243">
                  <c:v>0.42659653634991296</c:v>
                </c:pt>
                <c:pt idx="244">
                  <c:v>0.45425279653949113</c:v>
                </c:pt>
                <c:pt idx="245">
                  <c:v>0.44191602691490589</c:v>
                </c:pt>
                <c:pt idx="246">
                  <c:v>0.40850229890873696</c:v>
                </c:pt>
                <c:pt idx="247">
                  <c:v>0.38522719850312226</c:v>
                </c:pt>
                <c:pt idx="248">
                  <c:v>0.39569581285355065</c:v>
                </c:pt>
                <c:pt idx="249">
                  <c:v>0.459401157769048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6-4869-823A-55FF55952287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6-4869-823A-55FF55952287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0.37798216671527396</c:v>
                </c:pt>
                <c:pt idx="1">
                  <c:v>0.37798216671527396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6-4869-823A-55FF5595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E-43F8-8FE4-1370A5A62AC4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E-43F8-8FE4-1370A5A62AC4}"/>
            </c:ext>
          </c:extLst>
        </c:ser>
        <c:ser>
          <c:idx val="18"/>
          <c:order val="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E-43F8-8FE4-1370A5A62AC4}"/>
            </c:ext>
          </c:extLst>
        </c:ser>
        <c:ser>
          <c:idx val="19"/>
          <c:order val="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E-43F8-8FE4-1370A5A62AC4}"/>
            </c:ext>
          </c:extLst>
        </c:ser>
        <c:ser>
          <c:idx val="20"/>
          <c:order val="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E-43F8-8FE4-1370A5A62AC4}"/>
            </c:ext>
          </c:extLst>
        </c:ser>
        <c:ser>
          <c:idx val="21"/>
          <c:order val="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E-43F8-8FE4-1370A5A62AC4}"/>
            </c:ext>
          </c:extLst>
        </c:ser>
        <c:ser>
          <c:idx val="2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E-43F8-8FE4-1370A5A62AC4}"/>
            </c:ext>
          </c:extLst>
        </c:ser>
        <c:ser>
          <c:idx val="2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EE-43F8-8FE4-1370A5A62AC4}"/>
            </c:ext>
          </c:extLst>
        </c:ser>
        <c:ser>
          <c:idx val="24"/>
          <c:order val="8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9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EE-43F8-8FE4-1370A5A62AC4}"/>
            </c:ext>
          </c:extLst>
        </c:ser>
        <c:ser>
          <c:idx val="9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EE-43F8-8FE4-1370A5A62AC4}"/>
            </c:ext>
          </c:extLst>
        </c:ser>
        <c:ser>
          <c:idx val="10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EE-43F8-8FE4-1370A5A62AC4}"/>
            </c:ext>
          </c:extLst>
        </c:ser>
        <c:ser>
          <c:idx val="11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63D-4E64-868B-DA08DFAE5FA9}"/>
            </c:ext>
          </c:extLst>
        </c:ser>
        <c:ser>
          <c:idx val="1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63D-4E64-868B-DA08DFAE5FA9}"/>
            </c:ext>
          </c:extLst>
        </c:ser>
        <c:ser>
          <c:idx val="2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E63D-4E64-868B-DA08DFAE5FA9}"/>
            </c:ext>
          </c:extLst>
        </c:ser>
        <c:ser>
          <c:idx val="3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E63D-4E64-868B-DA08DFAE5FA9}"/>
            </c:ext>
          </c:extLst>
        </c:ser>
        <c:ser>
          <c:idx val="4"/>
          <c:order val="4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E63D-4E64-868B-DA08DFAE5FA9}"/>
            </c:ext>
          </c:extLst>
        </c:ser>
        <c:ser>
          <c:idx val="5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E63D-4E64-868B-DA08DFAE5FA9}"/>
            </c:ext>
          </c:extLst>
        </c:ser>
        <c:ser>
          <c:idx val="6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E63D-4E64-868B-DA08DFAE5FA9}"/>
            </c:ext>
          </c:extLst>
        </c:ser>
        <c:ser>
          <c:idx val="7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E63D-4E64-868B-DA08DFAE5FA9}"/>
            </c:ext>
          </c:extLst>
        </c:ser>
        <c:ser>
          <c:idx val="1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63D-4E64-868B-DA08DFAE5FA9}"/>
            </c:ext>
          </c:extLst>
        </c:ser>
        <c:ser>
          <c:idx val="15"/>
          <c:order val="9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(MC)'!$G$1:$AA$1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(MC)'!$G$3:$AA$3</c:f>
              <c:numCache>
                <c:formatCode>0.000</c:formatCode>
                <c:ptCount val="21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E63D-4E64-868B-DA08DFAE5FA9}"/>
            </c:ext>
          </c:extLst>
        </c:ser>
        <c:ser>
          <c:idx val="16"/>
          <c:order val="1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E63D-4E64-868B-DA08DFAE5FA9}"/>
            </c:ext>
          </c:extLst>
        </c:ser>
        <c:ser>
          <c:idx val="17"/>
          <c:order val="1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E63D-4E64-868B-DA08DFAE5FA9}"/>
            </c:ext>
          </c:extLst>
        </c:ser>
        <c:ser>
          <c:idx val="27"/>
          <c:order val="1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E63D-4E64-868B-DA08DFAE5FA9}"/>
            </c:ext>
          </c:extLst>
        </c:ser>
        <c:ser>
          <c:idx val="28"/>
          <c:order val="1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E63D-4E64-868B-DA08DFAE5FA9}"/>
            </c:ext>
          </c:extLst>
        </c:ser>
        <c:ser>
          <c:idx val="29"/>
          <c:order val="1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E63D-4E64-868B-DA08DFAE5FA9}"/>
            </c:ext>
          </c:extLst>
        </c:ser>
        <c:ser>
          <c:idx val="30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E63D-4E64-868B-DA08DFAE5FA9}"/>
            </c:ext>
          </c:extLst>
        </c:ser>
        <c:ser>
          <c:idx val="31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63D-4E64-868B-DA08DFAE5FA9}"/>
            </c:ext>
          </c:extLst>
        </c:ser>
        <c:ser>
          <c:idx val="32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E63D-4E64-868B-DA08DFAE5FA9}"/>
            </c:ext>
          </c:extLst>
        </c:ser>
        <c:ser>
          <c:idx val="33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E63D-4E64-868B-DA08DFAE5FA9}"/>
            </c:ext>
          </c:extLst>
        </c:ser>
        <c:ser>
          <c:idx val="34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E63D-4E64-868B-DA08DFAE5FA9}"/>
            </c:ext>
          </c:extLst>
        </c:ser>
        <c:ser>
          <c:idx val="35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E63D-4E64-868B-DA08DFAE5FA9}"/>
            </c:ext>
          </c:extLst>
        </c:ser>
        <c:ser>
          <c:idx val="36"/>
          <c:order val="2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E63D-4E64-868B-DA08DFAE5FA9}"/>
            </c:ext>
          </c:extLst>
        </c:ser>
        <c:ser>
          <c:idx val="37"/>
          <c:order val="2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E63D-4E64-868B-DA08DFAE5FA9}"/>
            </c:ext>
          </c:extLst>
        </c:ser>
        <c:ser>
          <c:idx val="38"/>
          <c:order val="2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E63D-4E64-868B-DA08DFAE5FA9}"/>
            </c:ext>
          </c:extLst>
        </c:ser>
        <c:ser>
          <c:idx val="3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E63D-4E64-868B-DA08DFAE5FA9}"/>
            </c:ext>
          </c:extLst>
        </c:ser>
        <c:ser>
          <c:idx val="4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E63D-4E64-868B-DA08DFAE5FA9}"/>
            </c:ext>
          </c:extLst>
        </c:ser>
        <c:ser>
          <c:idx val="4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63D-4E64-868B-DA08DFAE5FA9}"/>
            </c:ext>
          </c:extLst>
        </c:ser>
        <c:ser>
          <c:idx val="42"/>
          <c:order val="2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E63D-4E64-868B-DA08DFAE5FA9}"/>
            </c:ext>
          </c:extLst>
        </c:ser>
        <c:ser>
          <c:idx val="44"/>
          <c:order val="28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63D-4E64-868B-DA08DFAE5FA9}"/>
            </c:ext>
          </c:extLst>
        </c:ser>
        <c:ser>
          <c:idx val="45"/>
          <c:order val="2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63D-4E64-868B-DA08DFAE5FA9}"/>
            </c:ext>
          </c:extLst>
        </c:ser>
        <c:ser>
          <c:idx val="46"/>
          <c:order val="3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63D-4E64-868B-DA08DFAE5FA9}"/>
            </c:ext>
          </c:extLst>
        </c:ser>
        <c:ser>
          <c:idx val="47"/>
          <c:order val="3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E63D-4E64-868B-DA08DFAE5FA9}"/>
            </c:ext>
          </c:extLst>
        </c:ser>
        <c:ser>
          <c:idx val="13"/>
          <c:order val="32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63D-4E64-868B-DA08DFAE5FA9}"/>
            </c:ext>
          </c:extLst>
        </c:ser>
        <c:ser>
          <c:idx val="14"/>
          <c:order val="33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63D-4E64-868B-DA08DFAE5FA9}"/>
            </c:ext>
          </c:extLst>
        </c:ser>
        <c:ser>
          <c:idx val="18"/>
          <c:order val="3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63D-4E64-868B-DA08DFAE5FA9}"/>
            </c:ext>
          </c:extLst>
        </c:ser>
        <c:ser>
          <c:idx val="19"/>
          <c:order val="3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63D-4E64-868B-DA08DFAE5FA9}"/>
            </c:ext>
          </c:extLst>
        </c:ser>
        <c:ser>
          <c:idx val="20"/>
          <c:order val="3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63D-4E64-868B-DA08DFAE5FA9}"/>
            </c:ext>
          </c:extLst>
        </c:ser>
        <c:ser>
          <c:idx val="21"/>
          <c:order val="3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63D-4E64-868B-DA08DFAE5FA9}"/>
            </c:ext>
          </c:extLst>
        </c:ser>
        <c:ser>
          <c:idx val="22"/>
          <c:order val="3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63D-4E64-868B-DA08DFAE5FA9}"/>
            </c:ext>
          </c:extLst>
        </c:ser>
        <c:ser>
          <c:idx val="23"/>
          <c:order val="3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63D-4E64-868B-DA08DFAE5FA9}"/>
            </c:ext>
          </c:extLst>
        </c:ser>
        <c:ser>
          <c:idx val="24"/>
          <c:order val="40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4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63D-4E64-868B-DA08DFAE5FA9}"/>
            </c:ext>
          </c:extLst>
        </c:ser>
        <c:ser>
          <c:idx val="9"/>
          <c:order val="4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63D-4E64-868B-DA08DFAE5FA9}"/>
            </c:ext>
          </c:extLst>
        </c:ser>
        <c:ser>
          <c:idx val="10"/>
          <c:order val="4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63D-4E64-868B-DA08DFAE5FA9}"/>
            </c:ext>
          </c:extLst>
        </c:ser>
        <c:ser>
          <c:idx val="11"/>
          <c:order val="4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3"/>
          <c:tx>
            <c:strRef>
              <c:f>'IW1 (new) (MC)'!$A$9:$B$9</c:f>
              <c:strCache>
                <c:ptCount val="2"/>
                <c:pt idx="0">
                  <c:v>w/t =</c:v>
                </c:pt>
                <c:pt idx="1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(MC)'!$G$9:$X$9</c:f>
              <c:numCache>
                <c:formatCode>General</c:formatCode>
                <c:ptCount val="18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3"/>
          <c:order val="0"/>
          <c:tx>
            <c:strRef>
              <c:f>'IW1 (new) (MC)'!$A$6:$B$6</c:f>
              <c:strCache>
                <c:ptCount val="2"/>
                <c:pt idx="0">
                  <c:v>w/t =</c:v>
                </c:pt>
                <c:pt idx="1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4-4A2C-8283-D0AADCD7DD63}"/>
            </c:ext>
          </c:extLst>
        </c:ser>
        <c:ser>
          <c:idx val="4"/>
          <c:order val="1"/>
          <c:tx>
            <c:strRef>
              <c:f>'IW1 (new) (MC)'!$A$7:$B$7</c:f>
              <c:strCache>
                <c:ptCount val="2"/>
                <c:pt idx="0">
                  <c:v>w/t =</c:v>
                </c:pt>
                <c:pt idx="1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4-4A2C-8283-D0AADCD7DD63}"/>
            </c:ext>
          </c:extLst>
        </c:ser>
        <c:ser>
          <c:idx val="5"/>
          <c:order val="2"/>
          <c:tx>
            <c:strRef>
              <c:f>'IW1 (new) (MC)'!$A$8:$B$8</c:f>
              <c:strCache>
                <c:ptCount val="2"/>
                <c:pt idx="0">
                  <c:v>w/t =</c:v>
                </c:pt>
                <c:pt idx="1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4-4A2C-8283-D0AADCD7DD63}"/>
            </c:ext>
          </c:extLst>
        </c:ser>
        <c:ser>
          <c:idx val="0"/>
          <c:order val="4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13</c:v>
                </c:pt>
                <c:pt idx="112">
                  <c:v>14</c:v>
                </c:pt>
                <c:pt idx="113">
                  <c:v>11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28</c:v>
                </c:pt>
                <c:pt idx="118">
                  <c:v>23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6-4292-B5A8-7D0F5479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4.0160642570281121E-3</c:v>
                </c:pt>
                <c:pt idx="103">
                  <c:v>4.0160642570281121E-3</c:v>
                </c:pt>
                <c:pt idx="104">
                  <c:v>8.0321285140562242E-3</c:v>
                </c:pt>
                <c:pt idx="105">
                  <c:v>1.6064257028112448E-2</c:v>
                </c:pt>
                <c:pt idx="106">
                  <c:v>2.0080321285140562E-2</c:v>
                </c:pt>
                <c:pt idx="107">
                  <c:v>4.0160642570281124E-2</c:v>
                </c:pt>
                <c:pt idx="108">
                  <c:v>7.2289156626506021E-2</c:v>
                </c:pt>
                <c:pt idx="109">
                  <c:v>0.10843373493975904</c:v>
                </c:pt>
                <c:pt idx="110">
                  <c:v>0.14056224899598393</c:v>
                </c:pt>
                <c:pt idx="111">
                  <c:v>0.19277108433734941</c:v>
                </c:pt>
                <c:pt idx="112">
                  <c:v>0.24899598393574296</c:v>
                </c:pt>
                <c:pt idx="113">
                  <c:v>0.29317269076305219</c:v>
                </c:pt>
                <c:pt idx="114">
                  <c:v>0.36947791164658633</c:v>
                </c:pt>
                <c:pt idx="115">
                  <c:v>0.44979919678714858</c:v>
                </c:pt>
                <c:pt idx="116">
                  <c:v>0.53012048192771088</c:v>
                </c:pt>
                <c:pt idx="117">
                  <c:v>0.64257028112449799</c:v>
                </c:pt>
                <c:pt idx="118">
                  <c:v>0.73493975903614461</c:v>
                </c:pt>
                <c:pt idx="119">
                  <c:v>0.79919678714859432</c:v>
                </c:pt>
                <c:pt idx="120">
                  <c:v>0.86345381526104414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E-42BB-AAAE-FE18646F1895}"/>
            </c:ext>
          </c:extLst>
        </c:ser>
        <c:ser>
          <c:idx val="2"/>
          <c:order val="1"/>
          <c:tx>
            <c:strRef>
              <c:f>A100_IW1!$Y$4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A100_IW1!$AD$4:$AD$6</c:f>
              <c:numCache>
                <c:formatCode>General</c:formatCode>
                <c:ptCount val="3"/>
                <c:pt idx="0">
                  <c:v>0.65157598239684855</c:v>
                </c:pt>
                <c:pt idx="1">
                  <c:v>0.65157598239684855</c:v>
                </c:pt>
              </c:numCache>
            </c:numRef>
          </c:xVal>
          <c:y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E-42BB-AAAE-FE18646F1895}"/>
            </c:ext>
          </c:extLst>
        </c:ser>
        <c:ser>
          <c:idx val="3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A100_IW1!$AD$8:$AD$9</c:f>
              <c:numCache>
                <c:formatCode>General</c:formatCode>
                <c:ptCount val="2"/>
                <c:pt idx="0">
                  <c:v>0.37798216671527396</c:v>
                </c:pt>
                <c:pt idx="1">
                  <c:v>0.37798216671527396</c:v>
                </c:pt>
              </c:numCache>
            </c:numRef>
          </c:xVal>
          <c:y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E-42BB-AAAE-FE18646F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image" Target="../media/image7.png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image" Target="../media/image8.png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7.xml"/><Relationship Id="rId21" Type="http://schemas.openxmlformats.org/officeDocument/2006/relationships/chart" Target="../charts/chart72.xml"/><Relationship Id="rId7" Type="http://schemas.openxmlformats.org/officeDocument/2006/relationships/image" Target="../media/image9.png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6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2.xml"/><Relationship Id="rId5" Type="http://schemas.openxmlformats.org/officeDocument/2006/relationships/chart" Target="../charts/chart59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8.xml"/><Relationship Id="rId9" Type="http://schemas.openxmlformats.org/officeDocument/2006/relationships/image" Target="../media/image11.png"/><Relationship Id="rId14" Type="http://schemas.openxmlformats.org/officeDocument/2006/relationships/chart" Target="../charts/chart6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3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image" Target="../media/image4.png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image" Target="../media/image5.png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image" Target="../media/image6.png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C668C821-7755-4A60-8C11-79A84231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C4F052-B1D8-4E45-B6D7-327750CA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80E080D-9B99-4E72-A81E-E7552FA6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6CE605B-3032-41A1-A87D-4A6282CC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19</xdr:col>
      <xdr:colOff>285751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D6FC3C3-B7F3-440B-A699-FDAE3BFCE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57334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12F447F-2E3B-CB56-1730-CC9F08E56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976F3CF-657E-4D17-B754-E5213B7B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300FAD7-5259-4B5B-B917-677B86EC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3F23F2-B1F5-4CA7-BABB-F9E563D7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3FB183D-9223-4899-8C75-AE9B0933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35</xdr:col>
      <xdr:colOff>66857</xdr:colOff>
      <xdr:row>65</xdr:row>
      <xdr:rowOff>94548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2598525-954A-9055-C707-797B63E40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7036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33114A3-78F3-42E3-9BEF-EDA82ED0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D7AE441-2BB1-4A5B-BFAD-CFEF492C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D8CBCD3-DE4F-418C-9D53-AFC2059AB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5DCB3E0-D55A-4036-BFAD-15993319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F9EA2DE-2267-428E-B886-5A72E0E5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8A95187-BA3E-2478-C8B3-49FD31788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40926</xdr:rowOff>
    </xdr:from>
    <xdr:to>
      <xdr:col>7</xdr:col>
      <xdr:colOff>304801</xdr:colOff>
      <xdr:row>33</xdr:row>
      <xdr:rowOff>154151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475FC-113A-4CB2-BA3A-4AF0411F9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160873</xdr:colOff>
      <xdr:row>42</xdr:row>
      <xdr:rowOff>165652</xdr:rowOff>
    </xdr:from>
    <xdr:to>
      <xdr:col>33</xdr:col>
      <xdr:colOff>470451</xdr:colOff>
      <xdr:row>60</xdr:row>
      <xdr:rowOff>185802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C357A-2FF9-44D4-B5B1-E66E03A85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314739</xdr:colOff>
      <xdr:row>67</xdr:row>
      <xdr:rowOff>149086</xdr:rowOff>
    </xdr:from>
    <xdr:to>
      <xdr:col>33</xdr:col>
      <xdr:colOff>6627</xdr:colOff>
      <xdr:row>85</xdr:row>
      <xdr:rowOff>169236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13464-D157-40D9-9973-31960617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414132</xdr:colOff>
      <xdr:row>1</xdr:row>
      <xdr:rowOff>57979</xdr:rowOff>
    </xdr:from>
    <xdr:to>
      <xdr:col>34</xdr:col>
      <xdr:colOff>106019</xdr:colOff>
      <xdr:row>19</xdr:row>
      <xdr:rowOff>78129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67DFF-68F9-44FA-B75D-7D717D84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281609</xdr:colOff>
      <xdr:row>3</xdr:row>
      <xdr:rowOff>49696</xdr:rowOff>
    </xdr:from>
    <xdr:to>
      <xdr:col>42</xdr:col>
      <xdr:colOff>245579</xdr:colOff>
      <xdr:row>17</xdr:row>
      <xdr:rowOff>125896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D11DB3-E4E2-4B75-B308-729690A9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134960</xdr:colOff>
      <xdr:row>16</xdr:row>
      <xdr:rowOff>81850</xdr:rowOff>
    </xdr:from>
    <xdr:to>
      <xdr:col>31</xdr:col>
      <xdr:colOff>593912</xdr:colOff>
      <xdr:row>40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136DA5-1B70-4F9B-80E2-EFDF2BCE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65</xdr:col>
      <xdr:colOff>506556</xdr:colOff>
      <xdr:row>19</xdr:row>
      <xdr:rowOff>188334</xdr:rowOff>
    </xdr:from>
    <xdr:ext cx="11732221" cy="7476190"/>
    <xdr:pic>
      <xdr:nvPicPr>
        <xdr:cNvPr id="9" name="Picture 8">
          <a:extLst>
            <a:ext uri="{FF2B5EF4-FFF2-40B4-BE49-F238E27FC236}">
              <a16:creationId xmlns:a16="http://schemas.microsoft.com/office/drawing/2014/main" id="{011B6171-AA85-4F04-A8EB-928A9F2CF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01756" y="3807834"/>
          <a:ext cx="11732221" cy="7476190"/>
        </a:xfrm>
        <a:prstGeom prst="rect">
          <a:avLst/>
        </a:prstGeom>
      </xdr:spPr>
    </xdr:pic>
    <xdr:clientData/>
  </xdr:oneCellAnchor>
  <xdr:oneCellAnchor>
    <xdr:from>
      <xdr:col>35</xdr:col>
      <xdr:colOff>496957</xdr:colOff>
      <xdr:row>22</xdr:row>
      <xdr:rowOff>91109</xdr:rowOff>
    </xdr:from>
    <xdr:ext cx="9425459" cy="7476190"/>
    <xdr:pic>
      <xdr:nvPicPr>
        <xdr:cNvPr id="10" name="Picture 9">
          <a:extLst>
            <a:ext uri="{FF2B5EF4-FFF2-40B4-BE49-F238E27FC236}">
              <a16:creationId xmlns:a16="http://schemas.microsoft.com/office/drawing/2014/main" id="{B5BAAFA6-847D-42D7-8F5E-AA411CFC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0174" y="4290392"/>
          <a:ext cx="9425459" cy="7476190"/>
        </a:xfrm>
        <a:prstGeom prst="rect">
          <a:avLst/>
        </a:prstGeom>
      </xdr:spPr>
    </xdr:pic>
    <xdr:clientData/>
  </xdr:oneCellAnchor>
  <xdr:oneCellAnchor>
    <xdr:from>
      <xdr:col>46</xdr:col>
      <xdr:colOff>190500</xdr:colOff>
      <xdr:row>17</xdr:row>
      <xdr:rowOff>95250</xdr:rowOff>
    </xdr:from>
    <xdr:ext cx="11553152" cy="8523809"/>
    <xdr:pic>
      <xdr:nvPicPr>
        <xdr:cNvPr id="11" name="Picture 10">
          <a:extLst>
            <a:ext uri="{FF2B5EF4-FFF2-40B4-BE49-F238E27FC236}">
              <a16:creationId xmlns:a16="http://schemas.microsoft.com/office/drawing/2014/main" id="{FFC9D67B-D711-4DE5-9158-A7CB2BD2D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403300" y="3333750"/>
          <a:ext cx="11553152" cy="8523809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</xdr:row>
      <xdr:rowOff>0</xdr:rowOff>
    </xdr:from>
    <xdr:to>
      <xdr:col>7</xdr:col>
      <xdr:colOff>304801</xdr:colOff>
      <xdr:row>51</xdr:row>
      <xdr:rowOff>20150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B1B960-E006-41F7-B412-ECAC7642E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91109</xdr:colOff>
      <xdr:row>51</xdr:row>
      <xdr:rowOff>157370</xdr:rowOff>
    </xdr:from>
    <xdr:to>
      <xdr:col>7</xdr:col>
      <xdr:colOff>395910</xdr:colOff>
      <xdr:row>69</xdr:row>
      <xdr:rowOff>177520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226D4C-2B1C-4381-957F-6CC4FF35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99391</xdr:colOff>
      <xdr:row>68</xdr:row>
      <xdr:rowOff>24848</xdr:rowOff>
    </xdr:from>
    <xdr:to>
      <xdr:col>7</xdr:col>
      <xdr:colOff>404192</xdr:colOff>
      <xdr:row>86</xdr:row>
      <xdr:rowOff>44998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B768C5-2B4F-4641-B9CB-0623B39DC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7</xdr:col>
      <xdr:colOff>304801</xdr:colOff>
      <xdr:row>105</xdr:row>
      <xdr:rowOff>20150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6D8A7C-293E-4293-8434-109F46BA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304801</xdr:colOff>
      <xdr:row>124</xdr:row>
      <xdr:rowOff>20150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4F2BD-08F6-46A6-BC15-2F3155D3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7</xdr:col>
      <xdr:colOff>304801</xdr:colOff>
      <xdr:row>143</xdr:row>
      <xdr:rowOff>20150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36C718-4058-4E2B-BA8C-03462501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19</xdr:col>
      <xdr:colOff>281608</xdr:colOff>
      <xdr:row>96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3BD94E-3EA5-4ECC-91D7-8553F13F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364435</xdr:colOff>
      <xdr:row>86</xdr:row>
      <xdr:rowOff>132522</xdr:rowOff>
    </xdr:from>
    <xdr:to>
      <xdr:col>33</xdr:col>
      <xdr:colOff>22873</xdr:colOff>
      <xdr:row>101</xdr:row>
      <xdr:rowOff>18222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84C624-2ACC-414D-BE52-AC892EFD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112059</xdr:colOff>
      <xdr:row>46</xdr:row>
      <xdr:rowOff>78441</xdr:rowOff>
    </xdr:from>
    <xdr:to>
      <xdr:col>11</xdr:col>
      <xdr:colOff>573648</xdr:colOff>
      <xdr:row>64</xdr:row>
      <xdr:rowOff>98591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984E02-BFD4-414C-867F-27F04D102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313765</xdr:colOff>
      <xdr:row>67</xdr:row>
      <xdr:rowOff>11205</xdr:rowOff>
    </xdr:from>
    <xdr:to>
      <xdr:col>21</xdr:col>
      <xdr:colOff>533695</xdr:colOff>
      <xdr:row>85</xdr:row>
      <xdr:rowOff>31355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394C8-B10F-4B1D-8696-DA7C07A4D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22</xdr:col>
      <xdr:colOff>297005</xdr:colOff>
      <xdr:row>72</xdr:row>
      <xdr:rowOff>20150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69C9E-0263-47DC-AD57-0EB312EDD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19</xdr:col>
      <xdr:colOff>369305</xdr:colOff>
      <xdr:row>57</xdr:row>
      <xdr:rowOff>52620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118F37AD-C289-4837-931D-FC8D1B14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1CE96F1-7405-4E7E-B7CF-CB41A3162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49CF41-6322-45D2-BB16-AC3221EB4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9264F96-529E-458A-BC49-A5D8E86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0952CD6-2985-4734-8445-16276A24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5064F0B-94EB-4FA8-963B-3401D836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35</xdr:col>
      <xdr:colOff>57334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0BA73AC-30F8-5F9B-0ADE-613558E0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871607"/>
          <a:ext cx="9419048" cy="5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F4D75CF9-AC12-479C-B907-7E66C113E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7885DC-449E-428C-B751-C2D6CF03F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EEA5905-6B4C-4D39-9DF8-E07C9F6C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0C1C30D-9916-451B-AF57-105FF407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91A9E69-087A-451B-9D15-53000C941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35</xdr:col>
      <xdr:colOff>66857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8C8375F-8185-2A7D-5392-387A229AB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4F24C0F0-72A5-4A4B-937F-418D4EE4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198D778-A99A-4888-A515-DA01D42D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00DDD8B-7006-4FEA-8D13-7EE0DB8CD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311A586-2F96-4464-B0B9-FDE0279B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DC99F3C-DEF6-436F-86E7-8F84823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1F363E3-1E45-4883-9DCD-ED68F39C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9F75677-D596-4258-B4CC-A2D06C15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95AD983-D4FB-4DA6-851A-04EF6FDC2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C4C1B25C-99EC-42C0-800F-6B29810C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F202526-7B82-408A-BE90-2B71FC1B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35</xdr:col>
      <xdr:colOff>586776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C8FD01C-6978-7BDD-8697-A611F3F20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684818"/>
          <a:ext cx="9419048" cy="56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72575382-A5F1-4EB3-A03C-AEC3D2EE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48C9E5-0F39-47C3-B940-8348A727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3735DE6-B93E-4B7C-8E23-600F0D134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BD2864B-2721-4991-9DB3-D1864D7E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C70B459-5CBD-4DEC-9F1E-B478C7F6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E564B4B6-CC5D-4BEE-887A-F57028C4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A24AF12-AF03-48AD-946C-F1BD9A11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8B9F14A-4B79-4DC8-AD05-1B1480E7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C4F81D5-CEEF-4435-B6E9-BA3398F3B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D3582E1-12A8-46AC-A094-12C207D31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51382B07-50BF-45A1-8006-FC91C7018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F048FFF-1C5B-4066-88E3-75465F645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309A869-6786-4599-9C29-2C6D9B28A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3B71FF0-389E-4DBA-8291-76F2133D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285750</xdr:colOff>
      <xdr:row>56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050CEA9-9F4D-4F0F-A73D-A4E00A506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66857</xdr:colOff>
      <xdr:row>65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92E65D2A-F056-4DFF-D47A-4C783942E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1453CC1C-CD6C-4097-A60B-5B96F6E1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6480279-669A-4D08-8B9B-5BCDE44A6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9B6719B-53C8-496B-9C3A-7B48A873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71057A3-67B8-44C3-8DB7-764120739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19</xdr:col>
      <xdr:colOff>285750</xdr:colOff>
      <xdr:row>56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10D8128-9071-4809-BE0C-DDAD888CF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434370</xdr:colOff>
      <xdr:row>35</xdr:row>
      <xdr:rowOff>122464</xdr:rowOff>
    </xdr:from>
    <xdr:to>
      <xdr:col>34</xdr:col>
      <xdr:colOff>166108</xdr:colOff>
      <xdr:row>60</xdr:row>
      <xdr:rowOff>148976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D13E7493-685B-C73E-0C1F-46CDD2717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36513" y="6803571"/>
          <a:ext cx="7923238" cy="47890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old\2025_LRSM_MC_Data_main_noZ_t1_007.xlsx" TargetMode="External"/><Relationship Id="rId1" Type="http://schemas.openxmlformats.org/officeDocument/2006/relationships/externalLinkPath" Target="/old/2025_LRSM_MC_Data_main_noZ_t1_00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IW1\2025_LRSM_MC_Data_main_noZ_t1_007.xlsx" TargetMode="External"/><Relationship Id="rId1" Type="http://schemas.openxmlformats.org/officeDocument/2006/relationships/externalLinkPath" Target="file:///I:\IW1\2025_LRSM_MC_Data_main_noZ_t1_00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2024_UBER_MGI_Paper\Summary.xlsx" TargetMode="External"/><Relationship Id="rId1" Type="http://schemas.openxmlformats.org/officeDocument/2006/relationships/externalLinkPath" Target="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aper\Published\2018_Robust_KDF_Cone_published\Summary_Ron_arbocz_Cone_3.xlsx" TargetMode="External"/><Relationship Id="rId1" Type="http://schemas.openxmlformats.org/officeDocument/2006/relationships/externalLinkPath" Target="file:///D:\Paper\Published\2018_Robust_KDF_Cone_published\Summary_Ron_arbocz_Cone_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Published\2017_Prob_Isotrop_under_construction\Repository\Cylinder_Design_Summary_006.xlsx" TargetMode="External"/><Relationship Id="rId1" Type="http://schemas.openxmlformats.org/officeDocument/2006/relationships/externalLinkPath" Target="/Paper/Published/2017_Prob_Isotrop_under_construction/Repository/Cylinder_Design_Summary_00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2024_UBER_MGI_Paper\V1_MC_001.xlsx" TargetMode="External"/><Relationship Id="rId1" Type="http://schemas.openxmlformats.org/officeDocument/2006/relationships/externalLinkPath" Target="V1_MC_00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Published\2018_Robust_KDF_Cone_published\Summary_Ron_arbocz_Cone_3.xlsx" TargetMode="External"/><Relationship Id="rId1" Type="http://schemas.openxmlformats.org/officeDocument/2006/relationships/externalLinkPath" Target="/Paper/Published/2018_Robust_KDF_Cone_published/Summary_Ron_arbocz_Con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K2">
            <v>0</v>
          </cell>
        </row>
        <row r="7">
          <cell r="O7" t="str">
            <v>Knockdown Factor</v>
          </cell>
        </row>
        <row r="9">
          <cell r="O9" t="str">
            <v>Cumulative Frequency</v>
          </cell>
        </row>
      </sheetData>
      <sheetData sheetId="13"/>
      <sheetData sheetId="14" refreshError="1"/>
      <sheetData sheetId="15" refreshError="1"/>
      <sheetData sheetId="16" refreshError="1"/>
      <sheetData sheetId="17">
        <row r="81">
          <cell r="C81">
            <v>74.002556231132743</v>
          </cell>
          <cell r="D81">
            <v>314.79993646759209</v>
          </cell>
          <cell r="E81">
            <v>1259.1997458703684</v>
          </cell>
          <cell r="F81">
            <v>2890.7248527786228</v>
          </cell>
          <cell r="G81">
            <v>5036.7989834814734</v>
          </cell>
          <cell r="H81">
            <v>31479.993646759202</v>
          </cell>
        </row>
        <row r="83">
          <cell r="C83">
            <v>0.59</v>
          </cell>
          <cell r="D83">
            <v>0.49</v>
          </cell>
          <cell r="E83">
            <v>0.43</v>
          </cell>
          <cell r="F83">
            <v>0.37</v>
          </cell>
          <cell r="G83">
            <v>0.33</v>
          </cell>
          <cell r="H83">
            <v>0.29599999999999999</v>
          </cell>
        </row>
        <row r="87">
          <cell r="C87">
            <v>0.37</v>
          </cell>
          <cell r="D87">
            <v>0.26500000000000001</v>
          </cell>
          <cell r="E87">
            <v>0.23699999999999999</v>
          </cell>
          <cell r="F87">
            <v>0.247</v>
          </cell>
          <cell r="G87">
            <v>0.26400000000000001</v>
          </cell>
          <cell r="H87">
            <v>0.22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6">
          <cell r="C26" t="str">
            <v>Post-Buckling Perfect</v>
          </cell>
        </row>
        <row r="81">
          <cell r="C81">
            <v>74.002556231132743</v>
          </cell>
          <cell r="D81">
            <v>314.79993646759209</v>
          </cell>
          <cell r="E81">
            <v>1259.1997458703684</v>
          </cell>
          <cell r="F81">
            <v>2890.7248527786228</v>
          </cell>
          <cell r="G81">
            <v>5036.7989834814734</v>
          </cell>
          <cell r="H81">
            <v>31479.993646759202</v>
          </cell>
        </row>
        <row r="83">
          <cell r="C83">
            <v>0.59</v>
          </cell>
          <cell r="D83">
            <v>0.49</v>
          </cell>
          <cell r="E83">
            <v>0.43</v>
          </cell>
          <cell r="F83">
            <v>0.37</v>
          </cell>
          <cell r="G83">
            <v>0.33</v>
          </cell>
          <cell r="H83">
            <v>0.29599999999999999</v>
          </cell>
        </row>
        <row r="87">
          <cell r="C87">
            <v>0.37</v>
          </cell>
          <cell r="D87">
            <v>0.26500000000000001</v>
          </cell>
          <cell r="E87">
            <v>0.23699999999999999</v>
          </cell>
          <cell r="F87">
            <v>0.247</v>
          </cell>
          <cell r="G87">
            <v>0.26400000000000001</v>
          </cell>
          <cell r="H87">
            <v>0.22</v>
          </cell>
        </row>
      </sheetData>
      <sheetData sheetId="18"/>
      <sheetData sheetId="19">
        <row r="1">
          <cell r="G1">
            <v>74.002556231132743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W1 (new) (MC) (2)"/>
      <sheetName val="Sheet3"/>
      <sheetName val="LR3_Rt330 (test)"/>
      <sheetName val="LR3_Rt330 (t1) exp. fit "/>
      <sheetName val="ST6"/>
      <sheetName val="IW1 (IW17)"/>
      <sheetName val="IW1 (IW33)"/>
      <sheetName val="SBPA_MC_Summary (old)"/>
      <sheetName val="LRSM_MC_Summary (old)"/>
      <sheetName val="LRSM_MC_NEW"/>
      <sheetName val="R_LRSM"/>
      <sheetName val="LRSM_MC_New_cF"/>
      <sheetName val="IW1-33"/>
      <sheetName val="A400_MC"/>
      <sheetName val="IW1 (new) (mod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74.002556231132743</v>
          </cell>
          <cell r="H1">
            <v>314.79993646759209</v>
          </cell>
          <cell r="I1">
            <v>400</v>
          </cell>
          <cell r="J1">
            <v>600</v>
          </cell>
          <cell r="K1">
            <v>800</v>
          </cell>
          <cell r="L1">
            <v>1000</v>
          </cell>
          <cell r="M1">
            <v>1259.1997458703684</v>
          </cell>
          <cell r="N1">
            <v>2000</v>
          </cell>
          <cell r="O1">
            <v>2890.7248527786228</v>
          </cell>
          <cell r="P1">
            <v>5036.7989834814734</v>
          </cell>
          <cell r="Q1">
            <v>31479.993646759202</v>
          </cell>
        </row>
        <row r="5">
          <cell r="B5">
            <v>0.5</v>
          </cell>
          <cell r="G5">
            <v>0.68400000000000005</v>
          </cell>
          <cell r="H5">
            <v>0.59399999999999997</v>
          </cell>
          <cell r="I5">
            <v>0.57010000000000005</v>
          </cell>
          <cell r="J5">
            <v>0.51400000000000001</v>
          </cell>
          <cell r="K5">
            <v>0.48199999999999998</v>
          </cell>
          <cell r="L5">
            <v>0.45900000000000002</v>
          </cell>
          <cell r="M5">
            <v>0.437</v>
          </cell>
          <cell r="N5">
            <v>0.40500000000000003</v>
          </cell>
          <cell r="O5">
            <v>0.378</v>
          </cell>
          <cell r="P5">
            <v>0.33700000000000002</v>
          </cell>
          <cell r="Q5">
            <v>0.26300000000000001</v>
          </cell>
        </row>
        <row r="6">
          <cell r="B6">
            <v>1</v>
          </cell>
          <cell r="G6">
            <v>0.55900000000000005</v>
          </cell>
          <cell r="H6">
            <v>0.46200000000000002</v>
          </cell>
          <cell r="I6">
            <v>0.46079999999999999</v>
          </cell>
          <cell r="J6">
            <v>0.503</v>
          </cell>
          <cell r="K6">
            <v>0.47399999999999998</v>
          </cell>
          <cell r="L6">
            <v>0.45500000000000002</v>
          </cell>
          <cell r="M6">
            <v>0.42599999999999999</v>
          </cell>
          <cell r="N6">
            <v>0.40007999999999999</v>
          </cell>
          <cell r="O6">
            <v>0.37009999999999998</v>
          </cell>
          <cell r="P6">
            <v>0.33300000000000002</v>
          </cell>
          <cell r="Q6">
            <v>0.26200000000000001</v>
          </cell>
        </row>
        <row r="7">
          <cell r="B7">
            <v>2</v>
          </cell>
          <cell r="G7">
            <v>0.48599999999999999</v>
          </cell>
          <cell r="H7">
            <v>0.38300000000000001</v>
          </cell>
          <cell r="I7">
            <v>0.35299999999999998</v>
          </cell>
          <cell r="J7">
            <v>0.35699999999999998</v>
          </cell>
          <cell r="K7">
            <v>0.375</v>
          </cell>
          <cell r="L7">
            <v>0.38600000000000001</v>
          </cell>
          <cell r="M7">
            <v>0.40400000000000003</v>
          </cell>
          <cell r="N7">
            <v>0.38200000000000001</v>
          </cell>
          <cell r="O7">
            <v>0.35699999999999998</v>
          </cell>
          <cell r="P7">
            <v>0.32600000000000001</v>
          </cell>
          <cell r="Q7">
            <v>0.26100000000000001</v>
          </cell>
        </row>
        <row r="8">
          <cell r="B8">
            <v>3</v>
          </cell>
          <cell r="G8">
            <v>0.44009999999999999</v>
          </cell>
          <cell r="H8">
            <v>0.34699999999999998</v>
          </cell>
          <cell r="I8">
            <v>0.33500000000000002</v>
          </cell>
          <cell r="J8">
            <v>0.33200000000000002</v>
          </cell>
          <cell r="K8">
            <v>0.32500000000000001</v>
          </cell>
          <cell r="L8">
            <v>0.315</v>
          </cell>
          <cell r="M8">
            <v>0.315</v>
          </cell>
          <cell r="N8">
            <v>0.34399999999999997</v>
          </cell>
          <cell r="O8">
            <v>0.34300000000000003</v>
          </cell>
          <cell r="P8">
            <v>0.318</v>
          </cell>
          <cell r="Q8">
            <v>0.25800000000000001</v>
          </cell>
        </row>
        <row r="9">
          <cell r="B9">
            <v>4</v>
          </cell>
          <cell r="G9">
            <v>0.41299999999999998</v>
          </cell>
          <cell r="H9">
            <v>0.317</v>
          </cell>
          <cell r="I9">
            <v>0.308</v>
          </cell>
          <cell r="J9">
            <v>0.29399999999999998</v>
          </cell>
          <cell r="K9">
            <v>0.27700000000000002</v>
          </cell>
          <cell r="L9">
            <v>0.27800000000000002</v>
          </cell>
          <cell r="M9">
            <v>0.28299999999999997</v>
          </cell>
          <cell r="N9">
            <v>0.29399999999999998</v>
          </cell>
          <cell r="O9">
            <v>0.318</v>
          </cell>
          <cell r="P9">
            <v>0.31059999999999999</v>
          </cell>
          <cell r="Q9">
            <v>0.253</v>
          </cell>
        </row>
        <row r="10">
          <cell r="B10">
            <v>6</v>
          </cell>
          <cell r="G10">
            <v>0.38100000000000001</v>
          </cell>
          <cell r="H10">
            <v>0.27900000000000003</v>
          </cell>
          <cell r="I10">
            <v>0.26400000000000001</v>
          </cell>
          <cell r="J10">
            <v>0.255</v>
          </cell>
          <cell r="K10">
            <v>0.252</v>
          </cell>
          <cell r="L10">
            <v>0.255</v>
          </cell>
          <cell r="M10">
            <v>0.25800000000000001</v>
          </cell>
          <cell r="N10">
            <v>0.27900000000000003</v>
          </cell>
          <cell r="O10">
            <v>0.26800000000000002</v>
          </cell>
          <cell r="P10">
            <v>0.27900000000000003</v>
          </cell>
          <cell r="Q10">
            <v>0.249</v>
          </cell>
        </row>
      </sheetData>
      <sheetData sheetId="6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600</v>
          </cell>
          <cell r="M1">
            <v>800</v>
          </cell>
          <cell r="N1">
            <v>1000</v>
          </cell>
          <cell r="O1">
            <v>1200</v>
          </cell>
          <cell r="P1">
            <v>1500</v>
          </cell>
          <cell r="Q1">
            <v>2000</v>
          </cell>
          <cell r="R1">
            <v>2500</v>
          </cell>
          <cell r="S1">
            <v>3000</v>
          </cell>
        </row>
        <row r="3">
          <cell r="B3" t="str">
            <v>SBPA</v>
          </cell>
          <cell r="G3">
            <v>0.71688129830054526</v>
          </cell>
          <cell r="H3">
            <v>0.65148603598673904</v>
          </cell>
          <cell r="I3">
            <v>0.59205625267654149</v>
          </cell>
          <cell r="J3">
            <v>0.55983800599036848</v>
          </cell>
          <cell r="K3">
            <v>0.53804776613895644</v>
          </cell>
          <cell r="L3">
            <v>0.50876852860022237</v>
          </cell>
          <cell r="M3">
            <v>0.48896603547109468</v>
          </cell>
          <cell r="N3">
            <v>0.47413837992889935</v>
          </cell>
          <cell r="O3">
            <v>0.46235770512959506</v>
          </cell>
          <cell r="P3">
            <v>0.44833693417290388</v>
          </cell>
          <cell r="Q3">
            <v>0.43088658384773798</v>
          </cell>
          <cell r="R3">
            <v>0.41782015923014243</v>
          </cell>
          <cell r="S3">
            <v>0.40743879457195575</v>
          </cell>
        </row>
        <row r="5">
          <cell r="B5">
            <v>0.5</v>
          </cell>
          <cell r="G5">
            <v>0.753</v>
          </cell>
          <cell r="H5">
            <v>0.64</v>
          </cell>
          <cell r="I5">
            <v>0.57899999999999996</v>
          </cell>
          <cell r="J5">
            <v>0.58199999999999996</v>
          </cell>
          <cell r="K5">
            <v>0.56699999999999995</v>
          </cell>
          <cell r="L5">
            <v>0.50700000000000001</v>
          </cell>
          <cell r="M5">
            <v>0.47699999999999998</v>
          </cell>
          <cell r="N5">
            <v>0.47599999999999998</v>
          </cell>
          <cell r="O5">
            <v>0.435</v>
          </cell>
          <cell r="P5">
            <v>0.42080000000000001</v>
          </cell>
          <cell r="Q5">
            <v>0.39900000000000002</v>
          </cell>
        </row>
        <row r="6">
          <cell r="B6">
            <v>1</v>
          </cell>
          <cell r="G6">
            <v>0.65900000000000003</v>
          </cell>
          <cell r="H6">
            <v>0.53100000000000003</v>
          </cell>
          <cell r="I6">
            <v>0.46600000000000003</v>
          </cell>
          <cell r="J6">
            <v>0.46100000000000002</v>
          </cell>
          <cell r="K6">
            <v>0.46899999999999997</v>
          </cell>
          <cell r="L6">
            <v>0.49099999999999999</v>
          </cell>
          <cell r="M6">
            <v>0.45700000000000002</v>
          </cell>
          <cell r="N6">
            <v>0.45400000000000001</v>
          </cell>
          <cell r="O6">
            <v>0.41799999999999998</v>
          </cell>
          <cell r="P6">
            <v>0.40500000000000003</v>
          </cell>
          <cell r="Q6">
            <v>0.38700000000000001</v>
          </cell>
        </row>
        <row r="7">
          <cell r="B7">
            <v>2</v>
          </cell>
          <cell r="G7">
            <v>0.62009999999999998</v>
          </cell>
          <cell r="H7">
            <v>0.44800000000000001</v>
          </cell>
          <cell r="I7">
            <v>0.39040000000000002</v>
          </cell>
          <cell r="J7">
            <v>0.371</v>
          </cell>
          <cell r="K7">
            <v>0.36899999999999999</v>
          </cell>
          <cell r="L7">
            <v>0.375</v>
          </cell>
          <cell r="M7">
            <v>0.36099999999999999</v>
          </cell>
          <cell r="N7">
            <v>0.35799999999999998</v>
          </cell>
          <cell r="O7">
            <v>0.38400000000000001</v>
          </cell>
          <cell r="P7">
            <v>0.374</v>
          </cell>
          <cell r="Q7">
            <v>0.36099999999999999</v>
          </cell>
        </row>
        <row r="8">
          <cell r="B8">
            <v>3</v>
          </cell>
          <cell r="G8">
            <v>0.56010000000000004</v>
          </cell>
          <cell r="H8">
            <v>0.40400000000000003</v>
          </cell>
          <cell r="I8">
            <v>0.34499999999999997</v>
          </cell>
          <cell r="J8">
            <v>0.34399999999999997</v>
          </cell>
          <cell r="K8">
            <v>0.32500000000000001</v>
          </cell>
          <cell r="L8">
            <v>0.31900000000000001</v>
          </cell>
          <cell r="M8">
            <v>0.30299999999999999</v>
          </cell>
          <cell r="N8">
            <v>0.30199999999999999</v>
          </cell>
          <cell r="O8">
            <v>0.30599999999999999</v>
          </cell>
          <cell r="P8">
            <v>0.315</v>
          </cell>
          <cell r="Q8">
            <v>0.33400000000000002</v>
          </cell>
          <cell r="R8">
            <v>0.32200000000000001</v>
          </cell>
          <cell r="S8">
            <v>0.316</v>
          </cell>
        </row>
        <row r="9">
          <cell r="B9">
            <v>4</v>
          </cell>
          <cell r="G9">
            <v>0.52600000000000002</v>
          </cell>
          <cell r="H9">
            <v>0.38700000000000001</v>
          </cell>
          <cell r="I9">
            <v>0.32800000000000001</v>
          </cell>
          <cell r="J9">
            <v>0.311</v>
          </cell>
          <cell r="K9">
            <v>0.29799999999999999</v>
          </cell>
          <cell r="L9">
            <v>0.29699999999999999</v>
          </cell>
          <cell r="M9">
            <v>0.29099999999999998</v>
          </cell>
          <cell r="N9">
            <v>0.28799999999999998</v>
          </cell>
          <cell r="O9">
            <v>0.27089999999999997</v>
          </cell>
          <cell r="P9">
            <v>0.28100000000000003</v>
          </cell>
          <cell r="Q9">
            <v>0.28399999999999997</v>
          </cell>
        </row>
        <row r="10">
          <cell r="B10">
            <v>6</v>
          </cell>
          <cell r="G10">
            <v>0.48080000000000001</v>
          </cell>
          <cell r="H10">
            <v>0.371</v>
          </cell>
          <cell r="I10">
            <v>0.318</v>
          </cell>
          <cell r="J10">
            <v>0.28599999999999998</v>
          </cell>
          <cell r="K10">
            <v>0.2707</v>
          </cell>
          <cell r="L10">
            <v>0.253</v>
          </cell>
          <cell r="M10">
            <v>0.255</v>
          </cell>
          <cell r="N10">
            <v>0.254</v>
          </cell>
          <cell r="O10">
            <v>0.254</v>
          </cell>
          <cell r="P10">
            <v>0.252</v>
          </cell>
          <cell r="Q10">
            <v>0.25700000000000001</v>
          </cell>
        </row>
        <row r="11">
          <cell r="B11">
            <v>8</v>
          </cell>
        </row>
      </sheetData>
      <sheetData sheetId="7">
        <row r="2">
          <cell r="Q2">
            <v>74.002556231132743</v>
          </cell>
          <cell r="R2">
            <v>314.79993646759209</v>
          </cell>
          <cell r="S2">
            <v>1259.1997458703684</v>
          </cell>
          <cell r="T2">
            <v>2890.7248527786228</v>
          </cell>
          <cell r="U2">
            <v>5036.7989834814734</v>
          </cell>
        </row>
        <row r="5">
          <cell r="Q5">
            <v>0.43832068068112395</v>
          </cell>
          <cell r="R5">
            <v>0.40689105240961332</v>
          </cell>
          <cell r="S5">
            <v>0.36276820338806376</v>
          </cell>
          <cell r="T5">
            <v>0.37930478978353271</v>
          </cell>
          <cell r="U5">
            <v>0.36284405928896041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7">
          <cell r="AV7" t="str">
            <v>Knockdown Factor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merical Lower-bound analysis"/>
      <sheetName val="Euro_cylinder (new)"/>
      <sheetName val="Euro_cylinder (current)"/>
      <sheetName val="Eurocode Alpha"/>
      <sheetName val="CDF"/>
      <sheetName val="LRSM Lower-Bound"/>
      <sheetName val="MGI"/>
      <sheetName val="N-Shells"/>
      <sheetName val="B-Shells"/>
      <sheetName val="ST-Shells (plastic)"/>
      <sheetName val="ST-Shells (elastic)"/>
      <sheetName val="C-Shells"/>
      <sheetName val="Summary"/>
      <sheetName val="FC-vs-l_k_N"/>
      <sheetName val="FC-vs-l_k_B"/>
      <sheetName val="FC-vs-l_k_ST"/>
      <sheetName val="FC-vs-l_k_C07"/>
      <sheetName val="FC-vs-l_k_C08"/>
      <sheetName val="FC-vs-l_k_C09"/>
      <sheetName val="FC-vs-l_k_C10"/>
      <sheetName val="FC-vs-l_k_C11"/>
      <sheetName val="FC-vs-l_k_C12"/>
      <sheetName val="Exp. Isotrop"/>
      <sheetName val="Tabelle1"/>
      <sheetName val="Exp. Compo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AB2" t="str">
            <v>Flügge [1932]</v>
          </cell>
          <cell r="BI2" t="str">
            <v>Weingarten [1965]</v>
          </cell>
          <cell r="BO2" t="str">
            <v>Lundquist [1933]</v>
          </cell>
        </row>
        <row r="6">
          <cell r="BK6">
            <v>763.15136113355652</v>
          </cell>
          <cell r="BL6">
            <v>0.26234999999999997</v>
          </cell>
          <cell r="BQ6">
            <v>317.66175407184289</v>
          </cell>
          <cell r="BR6">
            <v>0.58139534883720934</v>
          </cell>
        </row>
        <row r="7">
          <cell r="BK7">
            <v>763.15136113355652</v>
          </cell>
          <cell r="BL7">
            <v>0.34979999999999994</v>
          </cell>
          <cell r="BQ7">
            <v>317.66175407184289</v>
          </cell>
          <cell r="BR7">
            <v>0.57803468208092479</v>
          </cell>
        </row>
        <row r="8">
          <cell r="BK8">
            <v>763.15136113355652</v>
          </cell>
          <cell r="BL8">
            <v>0.32340000000000002</v>
          </cell>
          <cell r="BQ8">
            <v>317.66175407184289</v>
          </cell>
          <cell r="BR8">
            <v>0.57803468208092479</v>
          </cell>
        </row>
        <row r="9">
          <cell r="BK9">
            <v>763.15136113355652</v>
          </cell>
          <cell r="BL9">
            <v>0.34979999999999994</v>
          </cell>
          <cell r="BQ9">
            <v>345.32599091293434</v>
          </cell>
          <cell r="BR9">
            <v>0.53254437869822491</v>
          </cell>
        </row>
        <row r="10">
          <cell r="BK10">
            <v>763.15136113355652</v>
          </cell>
          <cell r="BL10">
            <v>0.36629999999999996</v>
          </cell>
          <cell r="BQ10">
            <v>438.81203265179505</v>
          </cell>
          <cell r="BR10">
            <v>0.51282051282051277</v>
          </cell>
        </row>
        <row r="11">
          <cell r="BK11">
            <v>560.91625043316412</v>
          </cell>
          <cell r="BL11">
            <v>0.44385000000000002</v>
          </cell>
          <cell r="BQ11">
            <v>438.81203265179505</v>
          </cell>
          <cell r="BR11">
            <v>0.51282051282051277</v>
          </cell>
        </row>
        <row r="12">
          <cell r="BK12">
            <v>572.36352085016745</v>
          </cell>
          <cell r="BL12">
            <v>0.44219999999999998</v>
          </cell>
          <cell r="BQ12">
            <v>438.81203265179494</v>
          </cell>
          <cell r="BR12">
            <v>0.51282051282051277</v>
          </cell>
        </row>
        <row r="13">
          <cell r="BK13">
            <v>381.57568056677826</v>
          </cell>
          <cell r="BL13">
            <v>0.4521</v>
          </cell>
          <cell r="BQ13">
            <v>434.0423366447103</v>
          </cell>
          <cell r="BR13">
            <v>0.51282051282051277</v>
          </cell>
        </row>
        <row r="14">
          <cell r="BK14">
            <v>381.57568056677826</v>
          </cell>
          <cell r="BL14">
            <v>0.50654999999999994</v>
          </cell>
          <cell r="BQ14">
            <v>596.21200088559101</v>
          </cell>
          <cell r="BR14">
            <v>0.55319148936170215</v>
          </cell>
        </row>
        <row r="15">
          <cell r="BK15">
            <v>190.78784028338913</v>
          </cell>
          <cell r="BL15">
            <v>0.60389999999999999</v>
          </cell>
          <cell r="BQ15">
            <v>596.21200088559101</v>
          </cell>
          <cell r="BR15">
            <v>0.51063829787234039</v>
          </cell>
        </row>
        <row r="16">
          <cell r="BK16">
            <v>190.78784028338913</v>
          </cell>
          <cell r="BL16">
            <v>0.67154999999999987</v>
          </cell>
          <cell r="BQ16">
            <v>596.21200088559112</v>
          </cell>
          <cell r="BR16">
            <v>0.47413793103448276</v>
          </cell>
        </row>
        <row r="17">
          <cell r="BK17">
            <v>508.44959435523202</v>
          </cell>
          <cell r="BL17">
            <v>0.31019999999999998</v>
          </cell>
          <cell r="BQ17">
            <v>681.11258981169919</v>
          </cell>
          <cell r="BR17">
            <v>0.4098360655737705</v>
          </cell>
        </row>
        <row r="18">
          <cell r="BK18">
            <v>508.44959435523202</v>
          </cell>
          <cell r="BL18">
            <v>0.30359999999999998</v>
          </cell>
          <cell r="BQ18">
            <v>639.13926494935356</v>
          </cell>
          <cell r="BR18">
            <v>0.46610169491525422</v>
          </cell>
        </row>
        <row r="19">
          <cell r="BK19">
            <v>508.44959435523202</v>
          </cell>
          <cell r="BL19">
            <v>0.42569999999999997</v>
          </cell>
          <cell r="BQ19">
            <v>722.13197547262791</v>
          </cell>
          <cell r="BR19">
            <v>0.46025104602510464</v>
          </cell>
        </row>
        <row r="20">
          <cell r="BK20">
            <v>508.44959435523202</v>
          </cell>
          <cell r="BL20">
            <v>0.35309999999999997</v>
          </cell>
          <cell r="BQ20">
            <v>867.13073408800369</v>
          </cell>
          <cell r="BR20">
            <v>0.47272727272727272</v>
          </cell>
        </row>
        <row r="21">
          <cell r="BK21">
            <v>482.69323591697452</v>
          </cell>
          <cell r="BL21">
            <v>0.44880000000000003</v>
          </cell>
          <cell r="BQ21">
            <v>877.62406530358999</v>
          </cell>
          <cell r="BR21">
            <v>0.39711191335740076</v>
          </cell>
        </row>
        <row r="22">
          <cell r="BK22">
            <v>489.37081032689309</v>
          </cell>
          <cell r="BL22">
            <v>0.58739999999999992</v>
          </cell>
          <cell r="BQ22">
            <v>1211.502785799521</v>
          </cell>
          <cell r="BR22">
            <v>0.43859649122807015</v>
          </cell>
        </row>
        <row r="23">
          <cell r="BK23">
            <v>465.52233029146942</v>
          </cell>
          <cell r="BL23">
            <v>0.63524999999999998</v>
          </cell>
          <cell r="BQ23">
            <v>1349.8239700049783</v>
          </cell>
          <cell r="BR23">
            <v>0.34883720930232559</v>
          </cell>
        </row>
        <row r="24">
          <cell r="BK24">
            <v>465.52233029146942</v>
          </cell>
          <cell r="BL24">
            <v>0.61874999999999991</v>
          </cell>
          <cell r="BQ24">
            <v>1532.5033270763233</v>
          </cell>
          <cell r="BR24">
            <v>0.33613445378151258</v>
          </cell>
        </row>
        <row r="25">
          <cell r="BK25">
            <v>357.72720053135458</v>
          </cell>
          <cell r="BL25">
            <v>0.58244999999999991</v>
          </cell>
          <cell r="BQ25">
            <v>1341.4770019925797</v>
          </cell>
          <cell r="BR25">
            <v>0.4329004329004329</v>
          </cell>
        </row>
        <row r="26">
          <cell r="BK26">
            <v>357.72720053135458</v>
          </cell>
          <cell r="BL26">
            <v>0.52800000000000002</v>
          </cell>
          <cell r="BQ26">
            <v>1341.47700199258</v>
          </cell>
          <cell r="BR26">
            <v>0.47826086956521741</v>
          </cell>
        </row>
        <row r="27">
          <cell r="BK27">
            <v>349.14174771860206</v>
          </cell>
          <cell r="BL27">
            <v>0.59234999999999993</v>
          </cell>
          <cell r="BQ27">
            <v>1341.4770019925797</v>
          </cell>
          <cell r="BR27">
            <v>0.52173913043478259</v>
          </cell>
        </row>
        <row r="28">
          <cell r="BK28">
            <v>352.95750452426984</v>
          </cell>
          <cell r="BL28">
            <v>0.61380000000000001</v>
          </cell>
          <cell r="BQ28">
            <v>1438.0633461360455</v>
          </cell>
          <cell r="BR28">
            <v>0.42016806722689076</v>
          </cell>
        </row>
        <row r="29">
          <cell r="BK29">
            <v>254.70176677832447</v>
          </cell>
          <cell r="BL29">
            <v>0.59399999999999997</v>
          </cell>
          <cell r="BQ29">
            <v>1438.0633461360455</v>
          </cell>
          <cell r="BR29">
            <v>0.42016806722689076</v>
          </cell>
        </row>
        <row r="30">
          <cell r="BK30">
            <v>254.70176677832447</v>
          </cell>
          <cell r="BL30">
            <v>0.6863999999999999</v>
          </cell>
          <cell r="BQ30">
            <v>2384.8480035423645</v>
          </cell>
          <cell r="BR30">
            <v>0.34188034188034189</v>
          </cell>
        </row>
        <row r="31">
          <cell r="BK31">
            <v>254.70176677832447</v>
          </cell>
          <cell r="BL31">
            <v>0.60885</v>
          </cell>
          <cell r="BQ31">
            <v>2384.848003542364</v>
          </cell>
          <cell r="BR31">
            <v>0.38135593220338981</v>
          </cell>
        </row>
        <row r="32">
          <cell r="BK32">
            <v>250.88600997265669</v>
          </cell>
          <cell r="BL32">
            <v>0.63195000000000001</v>
          </cell>
          <cell r="BQ32">
            <v>2384.848003542364</v>
          </cell>
          <cell r="BR32">
            <v>0.43859649122807015</v>
          </cell>
        </row>
        <row r="33">
          <cell r="BK33">
            <v>238.4848003542364</v>
          </cell>
          <cell r="BL33">
            <v>0.60554999999999992</v>
          </cell>
          <cell r="BQ33">
            <v>4256.9536863231206</v>
          </cell>
          <cell r="BR33">
            <v>0.30172413793103448</v>
          </cell>
        </row>
        <row r="34">
          <cell r="BK34">
            <v>238.4848003542364</v>
          </cell>
          <cell r="BL34">
            <v>0.58244999999999991</v>
          </cell>
          <cell r="BQ34">
            <v>3726.3250055349436</v>
          </cell>
          <cell r="BR34">
            <v>0.4366812227074236</v>
          </cell>
        </row>
        <row r="35">
          <cell r="BK35">
            <v>126.87391378845378</v>
          </cell>
          <cell r="BL35">
            <v>0.71279999999999999</v>
          </cell>
          <cell r="BQ35">
            <v>5365.9080079703199</v>
          </cell>
          <cell r="BR35">
            <v>0.34782608695652173</v>
          </cell>
        </row>
        <row r="36">
          <cell r="BK36">
            <v>126.87391378845378</v>
          </cell>
          <cell r="BL36">
            <v>0.80684999999999996</v>
          </cell>
          <cell r="BQ36">
            <v>5365.9080079703199</v>
          </cell>
          <cell r="BR36">
            <v>0.39130434782608697</v>
          </cell>
        </row>
        <row r="37">
          <cell r="BK37">
            <v>190.78784028338913</v>
          </cell>
          <cell r="BL37">
            <v>0.65339999999999998</v>
          </cell>
          <cell r="BQ37">
            <v>5365.908007970319</v>
          </cell>
          <cell r="BR37">
            <v>0.43478260869565216</v>
          </cell>
        </row>
        <row r="38">
          <cell r="BK38">
            <v>190.78784028338913</v>
          </cell>
          <cell r="BL38">
            <v>0.76065000000000005</v>
          </cell>
          <cell r="BQ38">
            <v>79.415438517960737</v>
          </cell>
          <cell r="BR38">
            <v>0.69767441860465118</v>
          </cell>
        </row>
        <row r="39">
          <cell r="BK39">
            <v>190.78784028338913</v>
          </cell>
          <cell r="BL39">
            <v>0.80024999999999991</v>
          </cell>
          <cell r="BQ39">
            <v>149.05300022139778</v>
          </cell>
          <cell r="BR39">
            <v>0.71129707112970719</v>
          </cell>
        </row>
        <row r="40">
          <cell r="BK40">
            <v>95.393920141694565</v>
          </cell>
          <cell r="BL40">
            <v>0.68969999999999998</v>
          </cell>
          <cell r="BQ40">
            <v>0</v>
          </cell>
          <cell r="BR40">
            <v>0.64655172413793105</v>
          </cell>
        </row>
        <row r="41">
          <cell r="BK41">
            <v>95.393920141694565</v>
          </cell>
          <cell r="BL41">
            <v>0.82499999999999996</v>
          </cell>
          <cell r="BQ41">
            <v>149.05300022139778</v>
          </cell>
          <cell r="BR41">
            <v>0.60085836909871237</v>
          </cell>
        </row>
        <row r="42">
          <cell r="BK42">
            <v>95.393920141694565</v>
          </cell>
          <cell r="BL42">
            <v>0.71444999999999992</v>
          </cell>
          <cell r="BQ42">
            <v>149.05300022139778</v>
          </cell>
          <cell r="BR42">
            <v>0.57017543859649122</v>
          </cell>
        </row>
        <row r="43">
          <cell r="BK43">
            <v>95.393920141694565</v>
          </cell>
          <cell r="BL43">
            <v>0.81509999999999994</v>
          </cell>
          <cell r="BQ43">
            <v>159.78481623733839</v>
          </cell>
          <cell r="BR43">
            <v>0.49180327868852464</v>
          </cell>
        </row>
        <row r="44">
          <cell r="BK44">
            <v>286.18176042508372</v>
          </cell>
          <cell r="BL44">
            <v>0.52469999999999994</v>
          </cell>
          <cell r="BQ44">
            <v>180.53299386815695</v>
          </cell>
          <cell r="BR44">
            <v>0.47619047619047622</v>
          </cell>
        </row>
        <row r="45">
          <cell r="BK45">
            <v>286.18176042508372</v>
          </cell>
          <cell r="BL45">
            <v>0.5956499999999999</v>
          </cell>
          <cell r="BQ45">
            <v>180.53299386815695</v>
          </cell>
          <cell r="BR45">
            <v>0.48</v>
          </cell>
        </row>
        <row r="46">
          <cell r="BK46">
            <v>763.15136113355652</v>
          </cell>
          <cell r="BL46">
            <v>0.55274999999999996</v>
          </cell>
          <cell r="BQ46">
            <v>302.87569644988025</v>
          </cell>
          <cell r="BR46">
            <v>0.4281345565749235</v>
          </cell>
        </row>
        <row r="47">
          <cell r="BK47">
            <v>763.15136113355652</v>
          </cell>
          <cell r="BL47">
            <v>0.43890000000000001</v>
          </cell>
          <cell r="BQ47">
            <v>337.45599250124451</v>
          </cell>
          <cell r="BR47">
            <v>0.37681159420289856</v>
          </cell>
        </row>
        <row r="48">
          <cell r="BK48">
            <v>381.57568056677826</v>
          </cell>
          <cell r="BL48">
            <v>0.44219999999999998</v>
          </cell>
          <cell r="BQ48">
            <v>75.718924112470063</v>
          </cell>
          <cell r="BR48">
            <v>0.48929663608562685</v>
          </cell>
        </row>
        <row r="49">
          <cell r="BK49">
            <v>381.57568056677826</v>
          </cell>
          <cell r="BL49">
            <v>0.57089999999999996</v>
          </cell>
          <cell r="BQ49">
            <v>220.55074336759787</v>
          </cell>
          <cell r="BR49">
            <v>0.59113300492610832</v>
          </cell>
        </row>
        <row r="50">
          <cell r="BK50">
            <v>286.18176042508372</v>
          </cell>
          <cell r="BL50">
            <v>0.49994999999999995</v>
          </cell>
          <cell r="BQ50">
            <v>392.00939058227607</v>
          </cell>
          <cell r="BR50">
            <v>0.54421768707482998</v>
          </cell>
        </row>
        <row r="51">
          <cell r="BK51">
            <v>1717.090562550502</v>
          </cell>
          <cell r="BL51">
            <v>0.29699999999999999</v>
          </cell>
          <cell r="BQ51">
            <v>625.78411612951629</v>
          </cell>
          <cell r="BR51">
            <v>0.68965517241379315</v>
          </cell>
        </row>
        <row r="52">
          <cell r="BK52">
            <v>3052.6054445342261</v>
          </cell>
          <cell r="BL52">
            <v>0.30854999999999999</v>
          </cell>
          <cell r="BQ52">
            <v>988.98597373780274</v>
          </cell>
          <cell r="BR52">
            <v>0.73684210526315785</v>
          </cell>
        </row>
        <row r="53">
          <cell r="BK53">
            <v>3052.6054445342261</v>
          </cell>
          <cell r="BL53">
            <v>0.30854999999999999</v>
          </cell>
        </row>
        <row r="54">
          <cell r="BK54">
            <v>3052.6054445342261</v>
          </cell>
          <cell r="BL54">
            <v>0.32340000000000002</v>
          </cell>
        </row>
        <row r="55">
          <cell r="BK55">
            <v>3113.6575534249109</v>
          </cell>
          <cell r="BL55">
            <v>0.28544999999999998</v>
          </cell>
        </row>
        <row r="56">
          <cell r="BK56">
            <v>3052.6054445342261</v>
          </cell>
          <cell r="BL56">
            <v>0.35199449999999999</v>
          </cell>
        </row>
        <row r="57">
          <cell r="BK57">
            <v>3052.6054445342261</v>
          </cell>
          <cell r="BL57">
            <v>0.56649999999999445</v>
          </cell>
        </row>
        <row r="58">
          <cell r="BK58">
            <v>3052.6054445342261</v>
          </cell>
          <cell r="BL58">
            <v>0.44385000000000002</v>
          </cell>
        </row>
        <row r="59">
          <cell r="BK59">
            <v>3052.6054445342261</v>
          </cell>
          <cell r="BL59">
            <v>0.46529999999999994</v>
          </cell>
        </row>
        <row r="60">
          <cell r="BK60">
            <v>3052.6054445342261</v>
          </cell>
          <cell r="BL60">
            <v>0.47189999999999993</v>
          </cell>
        </row>
        <row r="61">
          <cell r="BK61">
            <v>3052.6054445342261</v>
          </cell>
          <cell r="BL61">
            <v>0.43064999999999998</v>
          </cell>
        </row>
        <row r="62">
          <cell r="BK62">
            <v>3052.6054445342261</v>
          </cell>
          <cell r="BL62">
            <v>0.44055</v>
          </cell>
        </row>
        <row r="63">
          <cell r="BK63">
            <v>3052.6054445342261</v>
          </cell>
          <cell r="BL63">
            <v>0.3861</v>
          </cell>
        </row>
        <row r="64">
          <cell r="BK64">
            <v>3052.6054445342261</v>
          </cell>
          <cell r="BL64">
            <v>0.39269999999999994</v>
          </cell>
        </row>
        <row r="65">
          <cell r="BK65">
            <v>3052.6054445342261</v>
          </cell>
          <cell r="BL65">
            <v>0.39764999999999995</v>
          </cell>
        </row>
        <row r="66">
          <cell r="BK66">
            <v>3052.6054445342261</v>
          </cell>
          <cell r="BL66">
            <v>0.40754999999999997</v>
          </cell>
        </row>
        <row r="67">
          <cell r="BK67">
            <v>3052.6054445342261</v>
          </cell>
          <cell r="BL67">
            <v>0.42074999999999996</v>
          </cell>
        </row>
        <row r="68">
          <cell r="BK68">
            <v>3052.6054445342261</v>
          </cell>
          <cell r="BL68">
            <v>0.56100000000000005</v>
          </cell>
        </row>
        <row r="69">
          <cell r="BK69">
            <v>3052.6054445342261</v>
          </cell>
          <cell r="BL69">
            <v>0.49169999999999997</v>
          </cell>
        </row>
        <row r="70">
          <cell r="BK70">
            <v>3052.6054445342261</v>
          </cell>
          <cell r="BL70">
            <v>0.49169999999999997</v>
          </cell>
        </row>
        <row r="71">
          <cell r="BK71">
            <v>3052.6054445342261</v>
          </cell>
          <cell r="BL71">
            <v>0.43230000000000002</v>
          </cell>
        </row>
        <row r="72">
          <cell r="BK72">
            <v>3052.6054445342261</v>
          </cell>
          <cell r="BL72">
            <v>0.27389999999999998</v>
          </cell>
        </row>
        <row r="73">
          <cell r="BK73">
            <v>2289.4540834006698</v>
          </cell>
          <cell r="BL73">
            <v>0.44714999999999999</v>
          </cell>
        </row>
        <row r="74">
          <cell r="BK74">
            <v>2289.4540834006698</v>
          </cell>
          <cell r="BL74">
            <v>0.45540000000000003</v>
          </cell>
        </row>
        <row r="75">
          <cell r="BK75">
            <v>1526.302722267113</v>
          </cell>
          <cell r="BL75">
            <v>0.50819999999999999</v>
          </cell>
        </row>
        <row r="76">
          <cell r="BK76">
            <v>1526.302722267113</v>
          </cell>
          <cell r="BL76">
            <v>0.46694999999999992</v>
          </cell>
        </row>
        <row r="77">
          <cell r="BK77">
            <v>763.15136113355652</v>
          </cell>
          <cell r="BL77">
            <v>0.66990000000000005</v>
          </cell>
        </row>
        <row r="78">
          <cell r="BK78">
            <v>763.15136113355652</v>
          </cell>
          <cell r="BL78">
            <v>0.5956499999999999</v>
          </cell>
        </row>
        <row r="79">
          <cell r="BK79">
            <v>1930.7729436678981</v>
          </cell>
          <cell r="BL79">
            <v>0.44550000000000001</v>
          </cell>
        </row>
        <row r="80">
          <cell r="BK80">
            <v>1469.0663701820965</v>
          </cell>
          <cell r="BL80">
            <v>0.53295000000000003</v>
          </cell>
        </row>
        <row r="81">
          <cell r="BK81">
            <v>1469.0663701820965</v>
          </cell>
          <cell r="BL81">
            <v>0.56430000000000002</v>
          </cell>
        </row>
        <row r="82">
          <cell r="BK82">
            <v>1430.9088021254183</v>
          </cell>
          <cell r="BL82">
            <v>0.57419999999999993</v>
          </cell>
        </row>
        <row r="83">
          <cell r="BK83">
            <v>1430.9088021254183</v>
          </cell>
          <cell r="BL83">
            <v>0.56100000000000005</v>
          </cell>
        </row>
        <row r="84">
          <cell r="BK84">
            <v>1018.8070671132979</v>
          </cell>
          <cell r="BL84">
            <v>0.55769999999999997</v>
          </cell>
        </row>
        <row r="85">
          <cell r="BK85">
            <v>1018.8070671132979</v>
          </cell>
          <cell r="BL85">
            <v>0.64349999999999996</v>
          </cell>
        </row>
        <row r="86">
          <cell r="BK86">
            <v>1018.8070671132979</v>
          </cell>
          <cell r="BL86">
            <v>0.69299999999999995</v>
          </cell>
        </row>
        <row r="87">
          <cell r="BK87">
            <v>1018.8070671132979</v>
          </cell>
          <cell r="BL87">
            <v>0.69629999999999992</v>
          </cell>
        </row>
        <row r="88">
          <cell r="BK88">
            <v>976.83374225095235</v>
          </cell>
          <cell r="BL88">
            <v>0.49829999999999997</v>
          </cell>
        </row>
        <row r="89">
          <cell r="BK89">
            <v>976.83374225095235</v>
          </cell>
          <cell r="BL89">
            <v>0.56264999999999998</v>
          </cell>
        </row>
        <row r="90">
          <cell r="BK90">
            <v>507.49565515381511</v>
          </cell>
          <cell r="BL90">
            <v>0.72599999999999998</v>
          </cell>
        </row>
        <row r="91">
          <cell r="BK91">
            <v>507.49565515381511</v>
          </cell>
          <cell r="BL91">
            <v>0.65010000000000001</v>
          </cell>
        </row>
        <row r="92">
          <cell r="BK92">
            <v>778.41438835622773</v>
          </cell>
          <cell r="BL92">
            <v>0.58079999999999998</v>
          </cell>
        </row>
        <row r="93">
          <cell r="BK93">
            <v>381.57568056677826</v>
          </cell>
          <cell r="BL93">
            <v>0.5956499999999999</v>
          </cell>
        </row>
        <row r="94">
          <cell r="BK94">
            <v>381.57568056677826</v>
          </cell>
          <cell r="BL94">
            <v>0.62864999999999993</v>
          </cell>
        </row>
        <row r="95">
          <cell r="BK95">
            <v>381.57568056677826</v>
          </cell>
          <cell r="BL95">
            <v>0.65669999999999995</v>
          </cell>
        </row>
        <row r="96">
          <cell r="BK96">
            <v>381.57568056677826</v>
          </cell>
          <cell r="BL96">
            <v>0.69299999999999995</v>
          </cell>
        </row>
        <row r="97">
          <cell r="BK97">
            <v>2033.7983774209281</v>
          </cell>
          <cell r="BL97">
            <v>0.35969999999999996</v>
          </cell>
        </row>
        <row r="98">
          <cell r="BK98">
            <v>2033.7983774209281</v>
          </cell>
          <cell r="BL98">
            <v>0.32174999999999998</v>
          </cell>
        </row>
        <row r="99">
          <cell r="BK99">
            <v>2033.7983774209281</v>
          </cell>
          <cell r="BL99">
            <v>0.35969999999999996</v>
          </cell>
        </row>
        <row r="100">
          <cell r="BK100">
            <v>2033.7983774209281</v>
          </cell>
          <cell r="BL100">
            <v>0.50324999999999998</v>
          </cell>
        </row>
        <row r="101">
          <cell r="BK101">
            <v>2033.7983774209281</v>
          </cell>
          <cell r="BL101">
            <v>0.42569999999999997</v>
          </cell>
        </row>
        <row r="102">
          <cell r="BK102">
            <v>1907.8784028338912</v>
          </cell>
          <cell r="BL102">
            <v>0.51974999999999993</v>
          </cell>
        </row>
        <row r="103">
          <cell r="BK103">
            <v>1907.8784028338912</v>
          </cell>
          <cell r="BL103">
            <v>0.47684999999999994</v>
          </cell>
        </row>
        <row r="104">
          <cell r="BK104">
            <v>1907.8784028338912</v>
          </cell>
          <cell r="BL104">
            <v>0.56759999999999988</v>
          </cell>
        </row>
        <row r="105">
          <cell r="BK105">
            <v>1957.4832413075724</v>
          </cell>
          <cell r="BL105">
            <v>0.43559999999999999</v>
          </cell>
        </row>
        <row r="106">
          <cell r="BK106">
            <v>1884.9838619998845</v>
          </cell>
          <cell r="BL106">
            <v>0.56430000000000002</v>
          </cell>
        </row>
        <row r="107">
          <cell r="BK107">
            <v>1884.9838619998845</v>
          </cell>
          <cell r="BL107">
            <v>0.34649999999999997</v>
          </cell>
        </row>
        <row r="108">
          <cell r="BK108">
            <v>1957.4832413075724</v>
          </cell>
          <cell r="BL108">
            <v>0.34154999999999996</v>
          </cell>
        </row>
        <row r="109">
          <cell r="BK109">
            <v>1930.7729436678981</v>
          </cell>
          <cell r="BL109">
            <v>0.36135</v>
          </cell>
        </row>
        <row r="110">
          <cell r="BK110">
            <v>1930.7729436678981</v>
          </cell>
          <cell r="BL110">
            <v>0.46035000000000004</v>
          </cell>
        </row>
        <row r="111">
          <cell r="BK111">
            <v>1930.7729436678981</v>
          </cell>
          <cell r="BL111">
            <v>0.47189999999999993</v>
          </cell>
        </row>
        <row r="112">
          <cell r="BK112">
            <v>1930.7729436678981</v>
          </cell>
          <cell r="BL112">
            <v>0.49499999999999994</v>
          </cell>
        </row>
        <row r="113">
          <cell r="BK113">
            <v>1930.7729436678981</v>
          </cell>
          <cell r="BL113">
            <v>0.49499999999999994</v>
          </cell>
        </row>
        <row r="114">
          <cell r="BK114">
            <v>1930.7729436678981</v>
          </cell>
          <cell r="BL114">
            <v>0.58409999999999995</v>
          </cell>
        </row>
        <row r="115">
          <cell r="BK115">
            <v>1930.7729436678981</v>
          </cell>
          <cell r="BL115">
            <v>0.56759999999999988</v>
          </cell>
        </row>
        <row r="116">
          <cell r="BK116">
            <v>1930.7729436678981</v>
          </cell>
          <cell r="BL116">
            <v>0.61544999999999994</v>
          </cell>
        </row>
        <row r="117">
          <cell r="BK117">
            <v>1930.7729436678981</v>
          </cell>
          <cell r="BL117">
            <v>0.54615000000000002</v>
          </cell>
        </row>
        <row r="118">
          <cell r="BK118">
            <v>1930.7729436678981</v>
          </cell>
          <cell r="BL118">
            <v>0.45540000000000003</v>
          </cell>
        </row>
        <row r="119">
          <cell r="BK119">
            <v>1930.7729436678981</v>
          </cell>
          <cell r="BL119">
            <v>0.47189999999999993</v>
          </cell>
        </row>
        <row r="120">
          <cell r="BK120">
            <v>1930.7729436678981</v>
          </cell>
          <cell r="BL120">
            <v>0.60059999999999991</v>
          </cell>
        </row>
        <row r="121">
          <cell r="BK121">
            <v>1930.7729436678981</v>
          </cell>
          <cell r="BL121">
            <v>0.65669999999999995</v>
          </cell>
        </row>
        <row r="122">
          <cell r="BK122">
            <v>1526.302722267113</v>
          </cell>
          <cell r="BL122">
            <v>0.41744999999999999</v>
          </cell>
        </row>
        <row r="123">
          <cell r="BK123">
            <v>1526.302722267113</v>
          </cell>
          <cell r="BL123">
            <v>0.52800000000000002</v>
          </cell>
        </row>
        <row r="124">
          <cell r="BK124">
            <v>1526.302722267113</v>
          </cell>
          <cell r="BL124">
            <v>0.4521</v>
          </cell>
        </row>
        <row r="125">
          <cell r="BK125">
            <v>1526.302722267113</v>
          </cell>
          <cell r="BL125">
            <v>0.42404999999999998</v>
          </cell>
        </row>
        <row r="126">
          <cell r="BK126">
            <v>1526.302722267113</v>
          </cell>
          <cell r="BL126">
            <v>0.44880000000000003</v>
          </cell>
        </row>
        <row r="127">
          <cell r="BK127">
            <v>1526.302722267113</v>
          </cell>
          <cell r="BL127">
            <v>0.58739999999999992</v>
          </cell>
        </row>
        <row r="128">
          <cell r="BK128">
            <v>1591.1705879634653</v>
          </cell>
          <cell r="BL128">
            <v>0.54779999999999995</v>
          </cell>
        </row>
        <row r="129">
          <cell r="BK129">
            <v>1526.302722267113</v>
          </cell>
          <cell r="BL129">
            <v>0.50984999999999991</v>
          </cell>
        </row>
        <row r="130">
          <cell r="BK130">
            <v>1526.302722267113</v>
          </cell>
          <cell r="BL130">
            <v>0.47849999999999993</v>
          </cell>
        </row>
        <row r="131">
          <cell r="BK131">
            <v>1526.302722267113</v>
          </cell>
          <cell r="BL131">
            <v>0.50819999999999999</v>
          </cell>
        </row>
        <row r="132">
          <cell r="BK132">
            <v>1526.302722267113</v>
          </cell>
          <cell r="BL132">
            <v>0.49004999999999993</v>
          </cell>
        </row>
        <row r="133">
          <cell r="BK133">
            <v>1526.302722267113</v>
          </cell>
          <cell r="BL133">
            <v>0.47189999999999993</v>
          </cell>
        </row>
        <row r="134">
          <cell r="BK134">
            <v>1526.302722267113</v>
          </cell>
          <cell r="BL134">
            <v>0.51315</v>
          </cell>
        </row>
        <row r="135">
          <cell r="BK135">
            <v>1526.302722267113</v>
          </cell>
          <cell r="BL135">
            <v>0.49169999999999997</v>
          </cell>
        </row>
        <row r="136">
          <cell r="BK136">
            <v>1526.302722267113</v>
          </cell>
          <cell r="BL136">
            <v>0.51315</v>
          </cell>
        </row>
        <row r="137">
          <cell r="BK137">
            <v>1526.302722267113</v>
          </cell>
          <cell r="BL137">
            <v>0.47024999999999995</v>
          </cell>
        </row>
        <row r="138">
          <cell r="BK138">
            <v>1526.302722267113</v>
          </cell>
          <cell r="BL138">
            <v>0.74414999999999998</v>
          </cell>
        </row>
        <row r="139">
          <cell r="BK139">
            <v>1526.302722267113</v>
          </cell>
          <cell r="BL139">
            <v>0.68474999999999997</v>
          </cell>
        </row>
        <row r="140">
          <cell r="BK140">
            <v>1526.302722267113</v>
          </cell>
          <cell r="BL140">
            <v>0.60224999999999995</v>
          </cell>
        </row>
        <row r="141">
          <cell r="BK141">
            <v>1526.302722267113</v>
          </cell>
          <cell r="BL141">
            <v>0.48179999999999995</v>
          </cell>
        </row>
        <row r="142">
          <cell r="BK142">
            <v>1526.302722267113</v>
          </cell>
          <cell r="BL142">
            <v>0.65339999999999998</v>
          </cell>
        </row>
        <row r="143">
          <cell r="BK143">
            <v>1526.302722267113</v>
          </cell>
          <cell r="BL143">
            <v>0.54779999999999995</v>
          </cell>
        </row>
        <row r="144">
          <cell r="BK144">
            <v>1526.302722267113</v>
          </cell>
          <cell r="BL144">
            <v>0.49664999999999998</v>
          </cell>
        </row>
        <row r="145">
          <cell r="BK145">
            <v>1526.302722267113</v>
          </cell>
          <cell r="BL145">
            <v>0.49334999999999996</v>
          </cell>
        </row>
        <row r="146">
          <cell r="BK146">
            <v>1526.302722267113</v>
          </cell>
          <cell r="BL146">
            <v>0.73754999999999993</v>
          </cell>
        </row>
        <row r="147">
          <cell r="BK147">
            <v>1526.302722267113</v>
          </cell>
          <cell r="BL147">
            <v>0.67484999999999995</v>
          </cell>
        </row>
        <row r="148">
          <cell r="BK148">
            <v>1526.302722267113</v>
          </cell>
          <cell r="BL148">
            <v>0.46035000000000004</v>
          </cell>
        </row>
        <row r="149">
          <cell r="BK149">
            <v>1526.302722267113</v>
          </cell>
          <cell r="BL149">
            <v>0.44714999999999999</v>
          </cell>
        </row>
        <row r="150">
          <cell r="BK150">
            <v>1526.302722267113</v>
          </cell>
          <cell r="BL150">
            <v>0.37619999999999998</v>
          </cell>
        </row>
        <row r="151">
          <cell r="BK151">
            <v>1526.302722267113</v>
          </cell>
          <cell r="BL151">
            <v>0.57089999999999996</v>
          </cell>
        </row>
        <row r="152">
          <cell r="BK152">
            <v>1526.302722267113</v>
          </cell>
          <cell r="BL152">
            <v>0.56924999999999992</v>
          </cell>
        </row>
        <row r="153">
          <cell r="BK153">
            <v>1526.302722267113</v>
          </cell>
          <cell r="BL153">
            <v>0.60719999999999996</v>
          </cell>
        </row>
        <row r="154">
          <cell r="BK154">
            <v>1232.4894482306936</v>
          </cell>
          <cell r="BL154">
            <v>0.58079999999999998</v>
          </cell>
        </row>
        <row r="155">
          <cell r="BK155">
            <v>1144.7270417003349</v>
          </cell>
          <cell r="BL155">
            <v>0.53790000000000004</v>
          </cell>
        </row>
        <row r="156">
          <cell r="BK156">
            <v>805.12468599590204</v>
          </cell>
          <cell r="BL156">
            <v>0.60719999999999996</v>
          </cell>
        </row>
        <row r="157">
          <cell r="BK157">
            <v>3052.6054445342261</v>
          </cell>
          <cell r="BL157">
            <v>0.51149999999999995</v>
          </cell>
        </row>
        <row r="158">
          <cell r="BK158">
            <v>3052.6054445342261</v>
          </cell>
          <cell r="BL158">
            <v>0.44055</v>
          </cell>
        </row>
        <row r="159">
          <cell r="BK159">
            <v>1526.302722267113</v>
          </cell>
          <cell r="BL159">
            <v>0.59729999999999994</v>
          </cell>
        </row>
        <row r="160">
          <cell r="BK160">
            <v>1526.302722267113</v>
          </cell>
          <cell r="BL160">
            <v>0.49169999999999997</v>
          </cell>
        </row>
        <row r="161">
          <cell r="BK161">
            <v>1430.9088021254183</v>
          </cell>
          <cell r="BL161">
            <v>0.53459999999999996</v>
          </cell>
        </row>
        <row r="162">
          <cell r="BK162">
            <v>1144.7270417003349</v>
          </cell>
          <cell r="BL162">
            <v>0.45045000000000002</v>
          </cell>
        </row>
        <row r="163">
          <cell r="BK163">
            <v>950.12344461127782</v>
          </cell>
          <cell r="BL163">
            <v>0.42404999999999998</v>
          </cell>
        </row>
        <row r="164">
          <cell r="BK164">
            <v>4769.6960070847281</v>
          </cell>
          <cell r="BL164">
            <v>0.35309999999999997</v>
          </cell>
        </row>
        <row r="165">
          <cell r="BK165">
            <v>3800.4937784451113</v>
          </cell>
          <cell r="BL165">
            <v>0.41084999999999999</v>
          </cell>
        </row>
        <row r="166">
          <cell r="BK166">
            <v>7154.5440106270935</v>
          </cell>
          <cell r="BL166">
            <v>0.46365000000000001</v>
          </cell>
        </row>
      </sheetData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07"/>
      <sheetName val="A400_ALL (W)"/>
      <sheetName val="A400_ALL"/>
      <sheetName val="A400_ST"/>
      <sheetName val="A400_N"/>
      <sheetName val="A400_B"/>
      <sheetName val="A400_IW1 (3)"/>
      <sheetName val="A400_IW1 (2)"/>
      <sheetName val="A50_IW1"/>
      <sheetName val="A100_IW1"/>
      <sheetName val="A200_IW1"/>
      <sheetName val="A200_IW1 (2)"/>
      <sheetName val="A300_IW1"/>
      <sheetName val="A400_IW1"/>
      <sheetName val="A500_IW1"/>
      <sheetName val="A600_IW1"/>
      <sheetName val="A700_IW1"/>
      <sheetName val="A800_IW1"/>
      <sheetName val="A800_IW1 (2)"/>
      <sheetName val="A1000_IW1"/>
      <sheetName val="A1200_IW1"/>
      <sheetName val="A1500_IW1"/>
      <sheetName val="A2000_IW1"/>
      <sheetName val="A3000_IW1"/>
      <sheetName val="A3000_IW1 (2)"/>
      <sheetName val="A5000_IW1"/>
      <sheetName val="A10000_IW1"/>
      <sheetName val="IW1 (new) (MC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500</v>
          </cell>
          <cell r="M1">
            <v>600</v>
          </cell>
          <cell r="N1">
            <v>700</v>
          </cell>
          <cell r="O1">
            <v>800</v>
          </cell>
          <cell r="P1">
            <v>1000</v>
          </cell>
          <cell r="Q1">
            <v>1200</v>
          </cell>
          <cell r="R1">
            <v>1500</v>
          </cell>
          <cell r="S1">
            <v>2000</v>
          </cell>
          <cell r="T1">
            <v>3000</v>
          </cell>
          <cell r="U1">
            <v>5000</v>
          </cell>
          <cell r="V1">
            <v>10000</v>
          </cell>
        </row>
        <row r="4">
          <cell r="B4">
            <v>0.25</v>
          </cell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</row>
        <row r="5">
          <cell r="B5">
            <v>0.5</v>
          </cell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</row>
        <row r="6">
          <cell r="B6">
            <v>1</v>
          </cell>
          <cell r="G6">
            <v>0.61799999999999999</v>
          </cell>
          <cell r="H6">
            <v>0.47699999999999998</v>
          </cell>
          <cell r="I6">
            <v>0.437</v>
          </cell>
          <cell r="J6">
            <v>0.44600000000000001</v>
          </cell>
          <cell r="K6">
            <v>0.45800000000000002</v>
          </cell>
          <cell r="L6">
            <v>0.46400000000000002</v>
          </cell>
          <cell r="M6">
            <v>0.46500000000000002</v>
          </cell>
          <cell r="N6">
            <v>0.45800000000000002</v>
          </cell>
          <cell r="O6">
            <v>0.46300000000000002</v>
          </cell>
          <cell r="P6">
            <v>0.442</v>
          </cell>
          <cell r="Q6">
            <v>0.42599999999999999</v>
          </cell>
          <cell r="R6">
            <v>0.40100000000000002</v>
          </cell>
          <cell r="S6">
            <v>0.38400000000000001</v>
          </cell>
          <cell r="T6">
            <v>0.36399999999999999</v>
          </cell>
          <cell r="U6">
            <v>0.33100000000000002</v>
          </cell>
          <cell r="V6">
            <v>0.29799999999999999</v>
          </cell>
        </row>
        <row r="7">
          <cell r="B7">
            <v>2</v>
          </cell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 t="str">
            <v xml:space="preserve"> </v>
          </cell>
        </row>
        <row r="8">
          <cell r="B8">
            <v>3</v>
          </cell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</row>
        <row r="9">
          <cell r="B9">
            <v>4</v>
          </cell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</row>
        <row r="10">
          <cell r="B10">
            <v>6</v>
          </cell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</row>
        <row r="11">
          <cell r="B11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5">
          <cell r="C5">
            <v>0.78869999999999996</v>
          </cell>
          <cell r="N5">
            <v>20.268712401732198</v>
          </cell>
        </row>
        <row r="6">
          <cell r="C6">
            <v>0.78374999999999995</v>
          </cell>
          <cell r="N6">
            <v>20.268712401732198</v>
          </cell>
        </row>
        <row r="7">
          <cell r="C7">
            <v>0.58574999999999999</v>
          </cell>
          <cell r="N7">
            <v>58.879870511008114</v>
          </cell>
          <cell r="AV7" t="str">
            <v>Knockdown Factor</v>
          </cell>
        </row>
        <row r="8">
          <cell r="C8">
            <v>0.5774999999999999</v>
          </cell>
          <cell r="N8">
            <v>58.879870511008114</v>
          </cell>
        </row>
        <row r="9">
          <cell r="C9">
            <v>0.65834999999999999</v>
          </cell>
          <cell r="N9">
            <v>58.879870511008114</v>
          </cell>
        </row>
        <row r="10">
          <cell r="C10">
            <v>0.65174999999999994</v>
          </cell>
          <cell r="N10">
            <v>58.879870511008114</v>
          </cell>
        </row>
        <row r="11">
          <cell r="C11">
            <v>0.64844999999999997</v>
          </cell>
          <cell r="N11">
            <v>103.75190538844571</v>
          </cell>
        </row>
        <row r="12">
          <cell r="C12">
            <v>0.49829999999999997</v>
          </cell>
          <cell r="N12">
            <v>207.50381077689141</v>
          </cell>
        </row>
        <row r="13">
          <cell r="C13">
            <v>0.48344999999999994</v>
          </cell>
          <cell r="N13">
            <v>207.50381077689141</v>
          </cell>
        </row>
        <row r="14">
          <cell r="C14">
            <v>0.73424999999999996</v>
          </cell>
          <cell r="N14">
            <v>207.50381077689141</v>
          </cell>
        </row>
        <row r="15">
          <cell r="C15">
            <v>0.68144999999999989</v>
          </cell>
          <cell r="N15">
            <v>207.50381077689141</v>
          </cell>
        </row>
        <row r="16">
          <cell r="B16" t="str">
            <v>L/Ra &lt;= 0.5</v>
          </cell>
          <cell r="C16">
            <v>0.54449999999999998</v>
          </cell>
          <cell r="N16">
            <v>120.14705937621831</v>
          </cell>
        </row>
        <row r="17">
          <cell r="B17" t="str">
            <v>L/Ra &gt; 0.5</v>
          </cell>
          <cell r="C17">
            <v>0.43559999999999999</v>
          </cell>
          <cell r="N17">
            <v>402.37022360292826</v>
          </cell>
        </row>
        <row r="18">
          <cell r="C18">
            <v>0.39929999999999999</v>
          </cell>
          <cell r="N18">
            <v>402.37022360292826</v>
          </cell>
        </row>
        <row r="19">
          <cell r="C19">
            <v>0.57254999999999989</v>
          </cell>
          <cell r="N19">
            <v>402.37022360292826</v>
          </cell>
        </row>
        <row r="20">
          <cell r="C20">
            <v>0.5544</v>
          </cell>
          <cell r="N20">
            <v>402.37022360292826</v>
          </cell>
        </row>
        <row r="21">
          <cell r="C21">
            <v>0.57089999999999996</v>
          </cell>
          <cell r="N21">
            <v>402.37022360292826</v>
          </cell>
        </row>
        <row r="22">
          <cell r="C22">
            <v>0.39269999999999994</v>
          </cell>
          <cell r="N22">
            <v>402.37022360292826</v>
          </cell>
        </row>
        <row r="23">
          <cell r="C23">
            <v>0.43724999999999997</v>
          </cell>
          <cell r="N23">
            <v>241.11001763407532</v>
          </cell>
        </row>
        <row r="24">
          <cell r="C24">
            <v>0.40094999999999997</v>
          </cell>
          <cell r="N24">
            <v>843.40741087580602</v>
          </cell>
        </row>
        <row r="25">
          <cell r="C25">
            <v>0.55605000000000004</v>
          </cell>
          <cell r="N25">
            <v>843.40741087580602</v>
          </cell>
        </row>
        <row r="26">
          <cell r="C26">
            <v>0.53790000000000004</v>
          </cell>
          <cell r="N26">
            <v>843.40741087580602</v>
          </cell>
        </row>
        <row r="27">
          <cell r="C27">
            <v>0.39269999999999994</v>
          </cell>
          <cell r="N27">
            <v>219.25171666006818</v>
          </cell>
        </row>
        <row r="28">
          <cell r="C28">
            <v>0.47189999999999993</v>
          </cell>
          <cell r="N28">
            <v>1535.4910646551612</v>
          </cell>
        </row>
        <row r="29">
          <cell r="C29">
            <v>0.41414999999999996</v>
          </cell>
          <cell r="N29">
            <v>309.93484654036558</v>
          </cell>
        </row>
        <row r="30">
          <cell r="C30">
            <v>0.55274999999999996</v>
          </cell>
          <cell r="N30">
            <v>560.13516261010557</v>
          </cell>
        </row>
        <row r="31">
          <cell r="C31">
            <v>0.52800000000000002</v>
          </cell>
          <cell r="N31">
            <v>560.13516261010557</v>
          </cell>
        </row>
        <row r="32">
          <cell r="C32">
            <v>0.61874999999999991</v>
          </cell>
          <cell r="N32">
            <v>232.66793147932736</v>
          </cell>
        </row>
        <row r="33">
          <cell r="C33">
            <v>0.68804999999999994</v>
          </cell>
          <cell r="N33">
            <v>475.69927640927182</v>
          </cell>
        </row>
        <row r="34">
          <cell r="C34">
            <v>0.65834999999999999</v>
          </cell>
          <cell r="N34">
            <v>475.69927640927182</v>
          </cell>
        </row>
        <row r="35">
          <cell r="C35">
            <v>0.54284999999999994</v>
          </cell>
          <cell r="N35">
            <v>475.69927640927182</v>
          </cell>
        </row>
        <row r="36">
          <cell r="C36">
            <v>0.54284999999999994</v>
          </cell>
          <cell r="N36">
            <v>475.69927640927182</v>
          </cell>
        </row>
        <row r="37">
          <cell r="C37">
            <v>0.62864999999999993</v>
          </cell>
          <cell r="N37">
            <v>475.69927640927182</v>
          </cell>
        </row>
        <row r="38">
          <cell r="C38">
            <v>0.52634999999999998</v>
          </cell>
          <cell r="N38">
            <v>756.55141562646781</v>
          </cell>
        </row>
        <row r="39">
          <cell r="C39">
            <v>0.49169999999999997</v>
          </cell>
          <cell r="N39">
            <v>756.55141562646781</v>
          </cell>
        </row>
        <row r="40">
          <cell r="C40">
            <v>0.64515</v>
          </cell>
          <cell r="N40">
            <v>452.959718439006</v>
          </cell>
        </row>
        <row r="41">
          <cell r="C41">
            <v>0.59399999999999997</v>
          </cell>
          <cell r="N41">
            <v>452.959718439006</v>
          </cell>
        </row>
        <row r="42">
          <cell r="C42">
            <v>0.62204999999999999</v>
          </cell>
          <cell r="N42">
            <v>339.29566924270114</v>
          </cell>
        </row>
        <row r="43">
          <cell r="C43">
            <v>0.66825000000000001</v>
          </cell>
          <cell r="N43">
            <v>339.29566924270114</v>
          </cell>
        </row>
        <row r="44">
          <cell r="C44">
            <v>0.65174999999999994</v>
          </cell>
          <cell r="N44">
            <v>339.29566924270114</v>
          </cell>
        </row>
        <row r="45">
          <cell r="C45">
            <v>0.66990000000000005</v>
          </cell>
          <cell r="N45">
            <v>678.59133848540228</v>
          </cell>
        </row>
        <row r="46">
          <cell r="C46">
            <v>0.66990000000000005</v>
          </cell>
          <cell r="N46">
            <v>678.59133848540228</v>
          </cell>
        </row>
        <row r="47">
          <cell r="C47">
            <v>0.54449999999999998</v>
          </cell>
          <cell r="N47">
            <v>678.59133848540228</v>
          </cell>
        </row>
        <row r="48">
          <cell r="C48">
            <v>0.59894999999999998</v>
          </cell>
          <cell r="N48">
            <v>678.59133848540228</v>
          </cell>
        </row>
        <row r="49">
          <cell r="C49">
            <v>0.54120000000000001</v>
          </cell>
          <cell r="N49">
            <v>678.59133848540228</v>
          </cell>
        </row>
        <row r="50">
          <cell r="C50">
            <v>0.67649999999999988</v>
          </cell>
          <cell r="N50">
            <v>1131.5510569244082</v>
          </cell>
        </row>
        <row r="51">
          <cell r="C51">
            <v>0.62369999999999992</v>
          </cell>
          <cell r="N51">
            <v>1131.5510569244082</v>
          </cell>
        </row>
        <row r="52">
          <cell r="C52">
            <v>0.37290000000000001</v>
          </cell>
          <cell r="N52">
            <v>2691.4587394109153</v>
          </cell>
        </row>
        <row r="53">
          <cell r="C53">
            <v>0.36299999999999999</v>
          </cell>
          <cell r="N53">
            <v>2691.4587394109153</v>
          </cell>
        </row>
        <row r="54">
          <cell r="C54">
            <v>0.50654999999999994</v>
          </cell>
          <cell r="N54">
            <v>443.06876516210343</v>
          </cell>
        </row>
        <row r="55">
          <cell r="C55">
            <v>0.62864999999999993</v>
          </cell>
          <cell r="N55">
            <v>1020.6069789410774</v>
          </cell>
        </row>
        <row r="56">
          <cell r="C56">
            <v>0.55935000000000001</v>
          </cell>
          <cell r="N56">
            <v>1020.6069789410774</v>
          </cell>
        </row>
        <row r="57">
          <cell r="C57">
            <v>0.65010000000000001</v>
          </cell>
          <cell r="N57">
            <v>511.38657430030293</v>
          </cell>
        </row>
        <row r="58">
          <cell r="C58">
            <v>0.66</v>
          </cell>
          <cell r="N58">
            <v>511.38657430030293</v>
          </cell>
        </row>
        <row r="59">
          <cell r="C59">
            <v>0.65010000000000001</v>
          </cell>
          <cell r="N59">
            <v>511.38657430030293</v>
          </cell>
        </row>
        <row r="60">
          <cell r="C60">
            <v>0.49004999999999993</v>
          </cell>
          <cell r="N60">
            <v>1733.1387864711044</v>
          </cell>
        </row>
        <row r="61">
          <cell r="C61">
            <v>0.48014999999999997</v>
          </cell>
          <cell r="N61">
            <v>1733.1387864711044</v>
          </cell>
        </row>
        <row r="62">
          <cell r="C62">
            <v>0.67319999999999991</v>
          </cell>
          <cell r="N62">
            <v>547.00753024186849</v>
          </cell>
        </row>
        <row r="63">
          <cell r="C63">
            <v>0.46859999999999991</v>
          </cell>
          <cell r="N63">
            <v>684.35876424132539</v>
          </cell>
        </row>
        <row r="64">
          <cell r="C64">
            <v>0.51315</v>
          </cell>
          <cell r="N64">
            <v>1825.5660728195096</v>
          </cell>
        </row>
        <row r="65">
          <cell r="C65">
            <v>0.41909999999999997</v>
          </cell>
          <cell r="N65">
            <v>1825.5660728195096</v>
          </cell>
        </row>
        <row r="66">
          <cell r="C66">
            <v>0.39269999999999994</v>
          </cell>
          <cell r="N66">
            <v>1825.5660728195096</v>
          </cell>
        </row>
        <row r="67">
          <cell r="C67">
            <v>0.3795</v>
          </cell>
          <cell r="N67">
            <v>1825.5660728195096</v>
          </cell>
        </row>
        <row r="68">
          <cell r="C68">
            <v>0.71279999999999999</v>
          </cell>
          <cell r="N68">
            <v>1093.0016722003684</v>
          </cell>
        </row>
        <row r="69">
          <cell r="C69">
            <v>0.62534999999999996</v>
          </cell>
          <cell r="N69">
            <v>2515.0100155071977</v>
          </cell>
        </row>
        <row r="70">
          <cell r="C70">
            <v>0.50159999999999993</v>
          </cell>
          <cell r="N70">
            <v>889.83157401517099</v>
          </cell>
        </row>
        <row r="71">
          <cell r="C71">
            <v>0.50984999999999991</v>
          </cell>
          <cell r="N71">
            <v>889.83157401517099</v>
          </cell>
        </row>
        <row r="72">
          <cell r="C72">
            <v>0.4158</v>
          </cell>
          <cell r="N72">
            <v>2968.6522288251981</v>
          </cell>
        </row>
        <row r="73">
          <cell r="C73">
            <v>0.39269999999999994</v>
          </cell>
          <cell r="N73">
            <v>2968.6522288251981</v>
          </cell>
        </row>
        <row r="74">
          <cell r="C74">
            <v>0.53790000000000004</v>
          </cell>
          <cell r="N74">
            <v>843.30913861037607</v>
          </cell>
        </row>
        <row r="75">
          <cell r="C75">
            <v>0.5774999999999999</v>
          </cell>
          <cell r="N75">
            <v>843.30913861037607</v>
          </cell>
        </row>
        <row r="76">
          <cell r="C76">
            <v>0.57419999999999993</v>
          </cell>
          <cell r="N76">
            <v>843.30913861037607</v>
          </cell>
        </row>
        <row r="77">
          <cell r="C77">
            <v>0.53129999999999999</v>
          </cell>
          <cell r="N77">
            <v>1321.0636720720486</v>
          </cell>
        </row>
        <row r="78">
          <cell r="C78">
            <v>0.47519999999999996</v>
          </cell>
          <cell r="N78">
            <v>1682.9989246945277</v>
          </cell>
        </row>
        <row r="79">
          <cell r="C79">
            <v>0.44550000000000001</v>
          </cell>
          <cell r="N79">
            <v>1682.9989246945277</v>
          </cell>
        </row>
        <row r="80">
          <cell r="C80">
            <v>0.56264999999999998</v>
          </cell>
          <cell r="N80">
            <v>2812.2369128766632</v>
          </cell>
        </row>
        <row r="81">
          <cell r="C81">
            <v>0.54779999999999995</v>
          </cell>
          <cell r="N81">
            <v>2812.2369128766632</v>
          </cell>
        </row>
        <row r="82">
          <cell r="C82">
            <v>0.5956499999999999</v>
          </cell>
          <cell r="N82">
            <v>1695.3419427368569</v>
          </cell>
        </row>
        <row r="83">
          <cell r="C83">
            <v>0.61544999999999994</v>
          </cell>
          <cell r="N83">
            <v>1695.3419427368569</v>
          </cell>
        </row>
        <row r="84">
          <cell r="C84">
            <v>0.58739999999999992</v>
          </cell>
          <cell r="N84">
            <v>1695.3419427368569</v>
          </cell>
        </row>
        <row r="85">
          <cell r="C85">
            <v>0.59894999999999998</v>
          </cell>
          <cell r="N85">
            <v>1695.3419427368569</v>
          </cell>
        </row>
        <row r="86">
          <cell r="C86">
            <v>0.53295000000000003</v>
          </cell>
          <cell r="N86">
            <v>1695.3419427368569</v>
          </cell>
        </row>
        <row r="87">
          <cell r="C87">
            <v>0.48014999999999997</v>
          </cell>
          <cell r="N87">
            <v>1031.9212688946534</v>
          </cell>
        </row>
        <row r="88">
          <cell r="C88">
            <v>0.58574999999999999</v>
          </cell>
          <cell r="N88">
            <v>849.76135377914238</v>
          </cell>
        </row>
        <row r="89">
          <cell r="C89">
            <v>0.63195000000000001</v>
          </cell>
          <cell r="N89">
            <v>849.76135377914238</v>
          </cell>
        </row>
        <row r="90">
          <cell r="C90">
            <v>0.61214999999999997</v>
          </cell>
          <cell r="N90">
            <v>849.76135377914238</v>
          </cell>
        </row>
        <row r="91">
          <cell r="C91">
            <v>0.64019999999999999</v>
          </cell>
          <cell r="N91">
            <v>849.76135377914238</v>
          </cell>
        </row>
        <row r="92">
          <cell r="C92">
            <v>0.62369999999999992</v>
          </cell>
          <cell r="N92">
            <v>849.76135377914238</v>
          </cell>
        </row>
        <row r="93">
          <cell r="C93">
            <v>0.38939999999999997</v>
          </cell>
          <cell r="N93">
            <v>2836.7992486947987</v>
          </cell>
        </row>
        <row r="94">
          <cell r="C94">
            <v>0.35474999999999995</v>
          </cell>
          <cell r="N94">
            <v>2836.7992486947987</v>
          </cell>
        </row>
        <row r="95">
          <cell r="C95">
            <v>0.42899999999999999</v>
          </cell>
          <cell r="N95">
            <v>2836.7992486947987</v>
          </cell>
        </row>
        <row r="96">
          <cell r="C96">
            <v>0.48674999999999996</v>
          </cell>
          <cell r="N96">
            <v>2836.7992486947987</v>
          </cell>
        </row>
        <row r="97">
          <cell r="C97">
            <v>0.43890000000000001</v>
          </cell>
          <cell r="N97">
            <v>2836.7992486947987</v>
          </cell>
        </row>
        <row r="98">
          <cell r="C98">
            <v>0.43890000000000001</v>
          </cell>
          <cell r="N98">
            <v>2836.7992486947987</v>
          </cell>
        </row>
        <row r="99">
          <cell r="C99">
            <v>0.48179999999999995</v>
          </cell>
          <cell r="N99">
            <v>2836.7992486947987</v>
          </cell>
        </row>
        <row r="100">
          <cell r="C100">
            <v>0.3795</v>
          </cell>
          <cell r="N100">
            <v>4236.3261190466919</v>
          </cell>
        </row>
        <row r="101">
          <cell r="C101">
            <v>0.46859999999999991</v>
          </cell>
          <cell r="N101">
            <v>4236.3261190466919</v>
          </cell>
        </row>
        <row r="102">
          <cell r="C102">
            <v>0.56759999999999988</v>
          </cell>
          <cell r="N102">
            <v>1272.9501298375824</v>
          </cell>
        </row>
        <row r="103">
          <cell r="C103">
            <v>0.52800000000000002</v>
          </cell>
          <cell r="N103">
            <v>1272.9501298375824</v>
          </cell>
        </row>
        <row r="104">
          <cell r="C104">
            <v>0.53790000000000004</v>
          </cell>
          <cell r="N104">
            <v>1272.9501298375824</v>
          </cell>
        </row>
        <row r="105">
          <cell r="C105">
            <v>0.52139999999999997</v>
          </cell>
          <cell r="N105">
            <v>1272.9501298375824</v>
          </cell>
        </row>
        <row r="106">
          <cell r="C106">
            <v>0.48509999999999992</v>
          </cell>
          <cell r="N106">
            <v>1272.9501298375824</v>
          </cell>
        </row>
        <row r="107">
          <cell r="C107">
            <v>0.54779999999999995</v>
          </cell>
          <cell r="N107">
            <v>2545.9002596751648</v>
          </cell>
        </row>
        <row r="108">
          <cell r="C108">
            <v>0.60389999999999999</v>
          </cell>
          <cell r="N108">
            <v>2545.9002596751648</v>
          </cell>
        </row>
        <row r="109">
          <cell r="C109">
            <v>0.61214999999999997</v>
          </cell>
          <cell r="N109">
            <v>2545.9002596751648</v>
          </cell>
        </row>
        <row r="110">
          <cell r="C110">
            <v>0.51315</v>
          </cell>
          <cell r="N110">
            <v>2545.9002596751648</v>
          </cell>
        </row>
        <row r="111">
          <cell r="C111">
            <v>0.48674999999999996</v>
          </cell>
          <cell r="N111">
            <v>2545.9002596751648</v>
          </cell>
        </row>
        <row r="112">
          <cell r="C112">
            <v>0.40919999999999995</v>
          </cell>
          <cell r="N112">
            <v>6364.7506491879121</v>
          </cell>
        </row>
        <row r="113">
          <cell r="C113">
            <v>0.39104999999999995</v>
          </cell>
          <cell r="N113">
            <v>6364.7506491879121</v>
          </cell>
        </row>
        <row r="114">
          <cell r="C114">
            <v>0.47849999999999993</v>
          </cell>
          <cell r="N114">
            <v>4241.5838281528395</v>
          </cell>
        </row>
        <row r="115">
          <cell r="C115">
            <v>0.42404999999999998</v>
          </cell>
          <cell r="N115">
            <v>4241.5838281528395</v>
          </cell>
        </row>
        <row r="116">
          <cell r="C116">
            <v>0.5774999999999999</v>
          </cell>
          <cell r="N116">
            <v>2397.4156591160963</v>
          </cell>
        </row>
        <row r="117">
          <cell r="C117">
            <v>0.52800000000000002</v>
          </cell>
          <cell r="N117">
            <v>1202.1823450060429</v>
          </cell>
        </row>
        <row r="118">
          <cell r="C118">
            <v>0.46529999999999994</v>
          </cell>
          <cell r="N118">
            <v>6027.2976101741506</v>
          </cell>
        </row>
        <row r="119">
          <cell r="C119">
            <v>0.54284999999999994</v>
          </cell>
          <cell r="N119">
            <v>1580.8900440655286</v>
          </cell>
        </row>
        <row r="120">
          <cell r="C120">
            <v>0.39929999999999999</v>
          </cell>
          <cell r="N120">
            <v>1508.7032840625368</v>
          </cell>
        </row>
        <row r="121">
          <cell r="C121">
            <v>0.62534999999999996</v>
          </cell>
          <cell r="N121">
            <v>2888.031705668669</v>
          </cell>
        </row>
        <row r="122">
          <cell r="C122">
            <v>0.58079999999999998</v>
          </cell>
          <cell r="N122">
            <v>2888.031705668669</v>
          </cell>
        </row>
        <row r="123">
          <cell r="C123">
            <v>0.55274999999999996</v>
          </cell>
          <cell r="N123">
            <v>2888.031705668669</v>
          </cell>
        </row>
        <row r="124">
          <cell r="C124">
            <v>0.55605000000000004</v>
          </cell>
          <cell r="N124">
            <v>5776.063411337338</v>
          </cell>
        </row>
        <row r="125">
          <cell r="C125">
            <v>0.5774999999999999</v>
          </cell>
          <cell r="N125">
            <v>5776.063411337338</v>
          </cell>
        </row>
        <row r="126">
          <cell r="C126">
            <v>0.63690000000000002</v>
          </cell>
          <cell r="N126">
            <v>5776.063411337338</v>
          </cell>
        </row>
        <row r="127">
          <cell r="C127">
            <v>0.48344999999999994</v>
          </cell>
          <cell r="N127">
            <v>14440.158528343343</v>
          </cell>
        </row>
        <row r="128">
          <cell r="C128">
            <v>0.48179999999999995</v>
          </cell>
          <cell r="N128">
            <v>14440.158528343343</v>
          </cell>
        </row>
        <row r="129">
          <cell r="C129">
            <v>0.42899999999999999</v>
          </cell>
          <cell r="N129">
            <v>4089.354643824403</v>
          </cell>
        </row>
        <row r="130">
          <cell r="C130">
            <v>0.39929999999999999</v>
          </cell>
          <cell r="N130">
            <v>4089.354643824403</v>
          </cell>
        </row>
        <row r="131">
          <cell r="C131">
            <v>0.46859999999999991</v>
          </cell>
          <cell r="N131">
            <v>4089.354643824403</v>
          </cell>
        </row>
        <row r="132">
          <cell r="C132">
            <v>0.47354999999999992</v>
          </cell>
          <cell r="N132">
            <v>4089.354643824403</v>
          </cell>
        </row>
        <row r="133">
          <cell r="C133">
            <v>0.54944999999999999</v>
          </cell>
          <cell r="N133">
            <v>8178.7092876488059</v>
          </cell>
        </row>
        <row r="134">
          <cell r="C134">
            <v>0.53459999999999996</v>
          </cell>
          <cell r="N134">
            <v>8178.7092876488059</v>
          </cell>
        </row>
        <row r="135">
          <cell r="C135">
            <v>0.51644999999999996</v>
          </cell>
          <cell r="N135">
            <v>8178.7092876488059</v>
          </cell>
        </row>
        <row r="136">
          <cell r="C136">
            <v>0.56264999999999998</v>
          </cell>
          <cell r="N136">
            <v>8178.7092876488059</v>
          </cell>
        </row>
        <row r="137">
          <cell r="C137">
            <v>0.54120000000000001</v>
          </cell>
          <cell r="N137">
            <v>8178.7092876488059</v>
          </cell>
        </row>
        <row r="138">
          <cell r="C138">
            <v>0.42569999999999997</v>
          </cell>
          <cell r="N138">
            <v>13606.665631430116</v>
          </cell>
        </row>
        <row r="139">
          <cell r="C139">
            <v>0.3795</v>
          </cell>
          <cell r="N139">
            <v>13606.665631430116</v>
          </cell>
        </row>
        <row r="140">
          <cell r="C140">
            <v>0.32669999999999999</v>
          </cell>
          <cell r="N140">
            <v>16327.973150477628</v>
          </cell>
        </row>
        <row r="141">
          <cell r="C141">
            <v>0.36959999999999998</v>
          </cell>
          <cell r="N141">
            <v>16327.973150477628</v>
          </cell>
        </row>
        <row r="142">
          <cell r="C142">
            <v>0.54120000000000001</v>
          </cell>
          <cell r="N142">
            <v>10432.876322148222</v>
          </cell>
        </row>
        <row r="143">
          <cell r="C143">
            <v>0.59399999999999997</v>
          </cell>
          <cell r="N143">
            <v>10432.876322148222</v>
          </cell>
        </row>
        <row r="144">
          <cell r="C144">
            <v>0.72270000000000001</v>
          </cell>
          <cell r="N144">
            <v>2932.0934132860707</v>
          </cell>
        </row>
        <row r="145">
          <cell r="C145">
            <v>0.67649999999999988</v>
          </cell>
          <cell r="N145">
            <v>2932.0934132860707</v>
          </cell>
        </row>
        <row r="146">
          <cell r="C146">
            <v>0.39599999999999996</v>
          </cell>
          <cell r="N146">
            <v>2932.0934132860707</v>
          </cell>
        </row>
        <row r="147">
          <cell r="C147">
            <v>0.40425</v>
          </cell>
          <cell r="N147">
            <v>1469.1994952594719</v>
          </cell>
        </row>
        <row r="148">
          <cell r="C148">
            <v>0.44055</v>
          </cell>
          <cell r="N148">
            <v>1469.1994952594719</v>
          </cell>
        </row>
        <row r="149">
          <cell r="N149">
            <v>1469.1994952594719</v>
          </cell>
        </row>
        <row r="150">
          <cell r="C150">
            <v>0.44055</v>
          </cell>
          <cell r="N150">
            <v>1469.1994952594719</v>
          </cell>
        </row>
        <row r="151">
          <cell r="C151">
            <v>0.61049999999999993</v>
          </cell>
          <cell r="N151">
            <v>1027.7359380385606</v>
          </cell>
        </row>
        <row r="152">
          <cell r="C152">
            <v>0.48344999999999994</v>
          </cell>
          <cell r="N152">
            <v>1027.7359380385606</v>
          </cell>
        </row>
        <row r="153">
          <cell r="C153">
            <v>0.49664999999999998</v>
          </cell>
          <cell r="N153">
            <v>1027.7359380385606</v>
          </cell>
        </row>
        <row r="154">
          <cell r="C154">
            <v>0.51149999999999995</v>
          </cell>
          <cell r="N154">
            <v>2036.1259890723857</v>
          </cell>
        </row>
        <row r="155">
          <cell r="C155">
            <v>0.36464999999999997</v>
          </cell>
          <cell r="N155">
            <v>2036.1259890723857</v>
          </cell>
        </row>
        <row r="156">
          <cell r="C156">
            <v>0.59</v>
          </cell>
          <cell r="N156">
            <v>3639.0958436555929</v>
          </cell>
        </row>
        <row r="157">
          <cell r="C157">
            <v>0.66</v>
          </cell>
          <cell r="N157">
            <v>4595.5953554321386</v>
          </cell>
        </row>
        <row r="158">
          <cell r="C158">
            <v>0.63</v>
          </cell>
          <cell r="N158">
            <v>4034.8595826207893</v>
          </cell>
        </row>
        <row r="159">
          <cell r="C159">
            <v>0.4</v>
          </cell>
          <cell r="N159">
            <v>4144.8012606213561</v>
          </cell>
        </row>
        <row r="160">
          <cell r="C160">
            <v>0.35</v>
          </cell>
          <cell r="N160">
            <v>3920.4692336289636</v>
          </cell>
        </row>
        <row r="161">
          <cell r="C161">
            <v>0.38</v>
          </cell>
          <cell r="N161">
            <v>3920.4692336289636</v>
          </cell>
        </row>
        <row r="162">
          <cell r="C162">
            <v>0.7</v>
          </cell>
          <cell r="N162">
            <v>3750.200325875433</v>
          </cell>
        </row>
        <row r="163">
          <cell r="C163">
            <v>0.8</v>
          </cell>
          <cell r="N163">
            <v>4452.7444502478756</v>
          </cell>
        </row>
        <row r="164">
          <cell r="C164">
            <v>0.61</v>
          </cell>
          <cell r="N164">
            <v>4294.1225105443873</v>
          </cell>
        </row>
        <row r="165">
          <cell r="C165">
            <v>0.39</v>
          </cell>
          <cell r="N165">
            <v>4305.0769047039412</v>
          </cell>
        </row>
        <row r="166">
          <cell r="C166">
            <v>0.39</v>
          </cell>
          <cell r="N166">
            <v>4452.7444502478756</v>
          </cell>
        </row>
        <row r="167">
          <cell r="C167">
            <v>0.38</v>
          </cell>
          <cell r="N167">
            <v>4327.1542221639602</v>
          </cell>
        </row>
        <row r="168">
          <cell r="C168">
            <v>0.64</v>
          </cell>
          <cell r="N168">
            <v>4826.520904861145</v>
          </cell>
        </row>
        <row r="169">
          <cell r="C169">
            <v>0.67</v>
          </cell>
          <cell r="N169">
            <v>5003.4091055628633</v>
          </cell>
        </row>
        <row r="170">
          <cell r="C170">
            <v>0.65</v>
          </cell>
          <cell r="N170">
            <v>4964.4215021428918</v>
          </cell>
        </row>
        <row r="171">
          <cell r="C171">
            <v>0.36</v>
          </cell>
          <cell r="N171">
            <v>4900.7750726282393</v>
          </cell>
        </row>
        <row r="172">
          <cell r="C172">
            <v>0.4</v>
          </cell>
          <cell r="N172">
            <v>4888.2411210358396</v>
          </cell>
        </row>
        <row r="173">
          <cell r="C173">
            <v>0.33</v>
          </cell>
          <cell r="N173">
            <v>4964.4215021428918</v>
          </cell>
        </row>
        <row r="174">
          <cell r="C174">
            <v>0.67</v>
          </cell>
          <cell r="N174">
            <v>5448.3417512234046</v>
          </cell>
        </row>
        <row r="175">
          <cell r="C175">
            <v>0.72</v>
          </cell>
          <cell r="N175">
            <v>5557.3085862478738</v>
          </cell>
        </row>
        <row r="176">
          <cell r="C176">
            <v>0.64</v>
          </cell>
          <cell r="N176">
            <v>5571.2366779427293</v>
          </cell>
        </row>
        <row r="177">
          <cell r="C177">
            <v>0.44</v>
          </cell>
          <cell r="N177">
            <v>5912.0304109019926</v>
          </cell>
        </row>
        <row r="178">
          <cell r="C178">
            <v>0.44</v>
          </cell>
          <cell r="N178">
            <v>5641.9376510130687</v>
          </cell>
        </row>
        <row r="179">
          <cell r="C179">
            <v>0.42</v>
          </cell>
          <cell r="N179">
            <v>5515.939043422205</v>
          </cell>
        </row>
        <row r="180">
          <cell r="C180">
            <v>0.65</v>
          </cell>
          <cell r="N180">
            <v>6785.6863049984941</v>
          </cell>
        </row>
        <row r="181">
          <cell r="C181">
            <v>0.65</v>
          </cell>
          <cell r="N181">
            <v>7445.4058068733484</v>
          </cell>
        </row>
        <row r="182">
          <cell r="C182">
            <v>0.63</v>
          </cell>
          <cell r="N182">
            <v>7263.8105432910706</v>
          </cell>
        </row>
        <row r="183">
          <cell r="C183">
            <v>0.42</v>
          </cell>
          <cell r="N183">
            <v>6980.0679439437645</v>
          </cell>
        </row>
        <row r="184">
          <cell r="C184">
            <v>0.42</v>
          </cell>
          <cell r="N184">
            <v>6890.3498469779051</v>
          </cell>
        </row>
        <row r="185">
          <cell r="C185">
            <v>0.45</v>
          </cell>
          <cell r="N185">
            <v>7035.0291088567064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141D-7793-4CDE-805A-15D0B1A35270}">
  <dimension ref="A1:BA309"/>
  <sheetViews>
    <sheetView topLeftCell="A13" zoomScale="70" zoomScaleNormal="70" workbookViewId="0">
      <selection activeCell="U36" sqref="U36"/>
    </sheetView>
  </sheetViews>
  <sheetFormatPr baseColWidth="10" defaultColWidth="8.85546875" defaultRowHeight="15" x14ac:dyDescent="0.25"/>
  <cols>
    <col min="3" max="5" width="8.85546875" customWidth="1"/>
    <col min="7" max="7" width="8.85546875" customWidth="1"/>
  </cols>
  <sheetData>
    <row r="1" spans="1:53" x14ac:dyDescent="0.25">
      <c r="A1" s="1">
        <v>6.4381789186048005E-2</v>
      </c>
      <c r="B1" s="1">
        <v>5008.314453125</v>
      </c>
      <c r="C1">
        <f t="shared" ref="C1:C16" si="0">B1/$V$13</f>
        <v>0.63318367469248948</v>
      </c>
      <c r="D1">
        <v>0.2772</v>
      </c>
      <c r="E1">
        <v>318.10000000000002</v>
      </c>
      <c r="F1" t="s">
        <v>70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4111.94091796875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9.6045810260683206E-2</v>
      </c>
      <c r="B2" s="1">
        <v>4332.2607421875</v>
      </c>
      <c r="C2">
        <f t="shared" si="0"/>
        <v>0.54771256919634737</v>
      </c>
      <c r="D2">
        <v>0.10630000000000001</v>
      </c>
      <c r="E2">
        <v>197.02</v>
      </c>
      <c r="F2" t="s">
        <v>79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0.3984848484848485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6.1187659449001397E-2</v>
      </c>
      <c r="B3" s="1">
        <v>4699.7607421875</v>
      </c>
      <c r="C3">
        <f t="shared" si="0"/>
        <v>0.59417430849554342</v>
      </c>
      <c r="D3">
        <v>0.3795</v>
      </c>
      <c r="E3">
        <v>53.15</v>
      </c>
      <c r="F3" t="s">
        <v>59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13.15</v>
      </c>
      <c r="W3" s="7"/>
      <c r="X3" s="7"/>
      <c r="Y3" s="7" t="s">
        <v>18</v>
      </c>
      <c r="Z3" s="7">
        <f>V3^2*SQRT(1-V6^2)/(V1*V2)</f>
        <v>49.987136835461143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0.10131194198839399</v>
      </c>
      <c r="B4" s="1">
        <v>5202.87744140625</v>
      </c>
      <c r="C4">
        <f t="shared" si="0"/>
        <v>0.65778159262118607</v>
      </c>
      <c r="D4">
        <v>0.31559999999999999</v>
      </c>
      <c r="E4">
        <v>2</v>
      </c>
      <c r="F4" t="s">
        <v>57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0.71690675298619322</v>
      </c>
      <c r="AA4" s="6"/>
      <c r="AD4">
        <f>Z4</f>
        <v>0.71690675298619322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7.5620504770823202E-2</v>
      </c>
      <c r="B5" s="1">
        <v>4421.81298828125</v>
      </c>
      <c r="C5">
        <f t="shared" si="0"/>
        <v>0.55903434637094673</v>
      </c>
      <c r="D5">
        <v>0.23369999999999999</v>
      </c>
      <c r="E5">
        <v>300.08999999999997</v>
      </c>
      <c r="F5" t="s">
        <v>53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0.71690675298619322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0.106813825405976</v>
      </c>
      <c r="B6" s="1">
        <v>4447.95068359375</v>
      </c>
      <c r="C6">
        <f t="shared" si="0"/>
        <v>0.56233884374643295</v>
      </c>
      <c r="D6">
        <v>0.4098</v>
      </c>
      <c r="E6">
        <v>66.83</v>
      </c>
      <c r="F6" t="s">
        <v>49</v>
      </c>
      <c r="G6">
        <v>250</v>
      </c>
      <c r="H6">
        <f t="shared" si="1"/>
        <v>247.17918814973626</v>
      </c>
      <c r="I6">
        <f t="shared" si="2"/>
        <v>3.125E-2</v>
      </c>
      <c r="K6">
        <f>V13/A50_IW1!G161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7.8700915474800598E-2</v>
      </c>
      <c r="B7" s="1">
        <v>4124.24365234375</v>
      </c>
      <c r="C7">
        <f t="shared" si="0"/>
        <v>0.52141369627635337</v>
      </c>
      <c r="D7">
        <v>0.5615</v>
      </c>
      <c r="E7">
        <v>250.79</v>
      </c>
      <c r="F7" t="s">
        <v>49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6.0251990927379699E-2</v>
      </c>
      <c r="B8" s="1">
        <v>4761.0771484375</v>
      </c>
      <c r="C8">
        <f t="shared" si="0"/>
        <v>0.60192632722194106</v>
      </c>
      <c r="D8">
        <v>0.95609999999999995</v>
      </c>
      <c r="E8">
        <v>102.06</v>
      </c>
      <c r="F8" t="s">
        <v>62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0.51985830461050708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0.52129481585666693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0.107580582662567</v>
      </c>
      <c r="B9" s="1">
        <v>4414.14892578125</v>
      </c>
      <c r="C9">
        <f t="shared" si="0"/>
        <v>0.55806540576183716</v>
      </c>
      <c r="D9">
        <v>0.2329</v>
      </c>
      <c r="E9">
        <v>212.91</v>
      </c>
      <c r="F9" t="s">
        <v>51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0.7164405261934641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0.52129481585666693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0.10431905264602501</v>
      </c>
      <c r="B10" s="1">
        <v>4368.9658203125</v>
      </c>
      <c r="C10">
        <f t="shared" si="0"/>
        <v>0.5523530638107701</v>
      </c>
      <c r="D10">
        <v>0.60040000000000004</v>
      </c>
      <c r="E10">
        <v>292.51</v>
      </c>
      <c r="F10" t="s">
        <v>70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0.10672942015760099</v>
      </c>
      <c r="B11" s="1">
        <v>5632.8525390625</v>
      </c>
      <c r="C11">
        <f t="shared" si="0"/>
        <v>0.71214183994758351</v>
      </c>
      <c r="D11">
        <v>2.5499999999999998E-2</v>
      </c>
      <c r="E11">
        <v>187.77</v>
      </c>
      <c r="F11" t="s">
        <v>60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7.0174182462915805E-2</v>
      </c>
      <c r="B12" s="1">
        <v>4999.4423828125</v>
      </c>
      <c r="C12">
        <f t="shared" si="0"/>
        <v>0.63206200988186767</v>
      </c>
      <c r="D12">
        <v>0.19869999999999999</v>
      </c>
      <c r="E12">
        <v>289.23</v>
      </c>
      <c r="F12" t="s">
        <v>69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8.9218135823257105E-2</v>
      </c>
      <c r="B13" s="1">
        <v>4415.486328125</v>
      </c>
      <c r="C13">
        <f t="shared" si="0"/>
        <v>0.55823448886124793</v>
      </c>
      <c r="D13">
        <v>5.3E-3</v>
      </c>
      <c r="E13">
        <v>227.53</v>
      </c>
      <c r="F13" t="s">
        <v>54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7.0716856589321503E-2</v>
      </c>
      <c r="B14" s="1">
        <v>5124.8515625</v>
      </c>
      <c r="C14">
        <f t="shared" si="0"/>
        <v>0.64791705372504227</v>
      </c>
      <c r="D14">
        <v>0.18790000000000001</v>
      </c>
      <c r="E14">
        <v>356.83</v>
      </c>
      <c r="F14" t="s">
        <v>64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8.5632642899130598E-2</v>
      </c>
      <c r="B15" s="1">
        <v>4591.86474609375</v>
      </c>
      <c r="C15">
        <f t="shared" si="0"/>
        <v>0.58053339518415603</v>
      </c>
      <c r="D15">
        <v>0.94679999999999997</v>
      </c>
      <c r="E15">
        <v>188.7</v>
      </c>
      <c r="F15" t="s">
        <v>71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0.105473819640583</v>
      </c>
      <c r="B16" s="1">
        <v>4444.54345703125</v>
      </c>
      <c r="C16">
        <f t="shared" si="0"/>
        <v>0.56190808001233727</v>
      </c>
      <c r="D16">
        <v>0.3584</v>
      </c>
      <c r="E16">
        <v>318.10000000000002</v>
      </c>
      <c r="F16" t="s">
        <v>65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8.3193614213515593E-2</v>
      </c>
      <c r="B17" s="1">
        <v>4197.14404296875</v>
      </c>
      <c r="C17">
        <f t="shared" ref="C17:C38" si="3">B17/$V$13</f>
        <v>0.53063023762064809</v>
      </c>
      <c r="D17">
        <v>0.1079</v>
      </c>
      <c r="E17">
        <v>245.82</v>
      </c>
      <c r="F17" t="s">
        <v>73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7.3256969379519699E-2</v>
      </c>
      <c r="B18" s="1">
        <v>4580.150390625</v>
      </c>
      <c r="C18">
        <f t="shared" si="3"/>
        <v>0.57905239020498001</v>
      </c>
      <c r="D18">
        <v>6.1100000000000002E-2</v>
      </c>
      <c r="E18">
        <v>85.36</v>
      </c>
      <c r="F18" t="s">
        <v>56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6.3220168801486995E-2</v>
      </c>
      <c r="B19" s="1">
        <v>4198.17333984375</v>
      </c>
      <c r="C19">
        <f t="shared" si="3"/>
        <v>0.53076036802355353</v>
      </c>
      <c r="D19">
        <v>0.59179999999999999</v>
      </c>
      <c r="E19">
        <v>132.18</v>
      </c>
      <c r="F19" t="s">
        <v>72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9.6860234490580802E-2</v>
      </c>
      <c r="B20" s="1">
        <v>4443.62939453125</v>
      </c>
      <c r="C20">
        <f t="shared" si="3"/>
        <v>0.561792518288315</v>
      </c>
      <c r="D20">
        <v>0.58609999999999995</v>
      </c>
      <c r="E20">
        <v>112.65</v>
      </c>
      <c r="F20" t="s">
        <v>56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7.1725855524219201E-2</v>
      </c>
      <c r="B21" s="1">
        <v>4423.29150390625</v>
      </c>
      <c r="C21">
        <f t="shared" si="3"/>
        <v>0.55922126992882026</v>
      </c>
      <c r="D21">
        <v>0.5444</v>
      </c>
      <c r="E21">
        <v>122.61</v>
      </c>
      <c r="F21" t="s">
        <v>72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6.7075376770313805E-2</v>
      </c>
      <c r="B22" s="1">
        <v>5031.00537109375</v>
      </c>
      <c r="C22">
        <f t="shared" si="3"/>
        <v>0.63605240806697516</v>
      </c>
      <c r="D22">
        <v>0.97409999999999997</v>
      </c>
      <c r="E22">
        <v>324.19</v>
      </c>
      <c r="F22" t="s">
        <v>77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0.10878588890706201</v>
      </c>
      <c r="B23" s="1">
        <v>4421.3935546875</v>
      </c>
      <c r="C23">
        <f t="shared" si="3"/>
        <v>0.55898131884907964</v>
      </c>
      <c r="D23">
        <v>0.73619999999999997</v>
      </c>
      <c r="E23">
        <v>269.06</v>
      </c>
      <c r="F23" t="s">
        <v>74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0.10533595095119599</v>
      </c>
      <c r="B24" s="1">
        <v>4952.37353515625</v>
      </c>
      <c r="C24">
        <f t="shared" si="3"/>
        <v>0.62611126014331453</v>
      </c>
      <c r="D24">
        <v>0.90810000000000002</v>
      </c>
      <c r="E24">
        <v>294.33999999999997</v>
      </c>
      <c r="F24" t="s">
        <v>55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9.3796750754505498E-2</v>
      </c>
      <c r="B25" s="1">
        <v>4866.904296875</v>
      </c>
      <c r="C25">
        <f t="shared" si="3"/>
        <v>0.61530568336202385</v>
      </c>
      <c r="D25">
        <v>0.42870000000000003</v>
      </c>
      <c r="E25">
        <v>162.37</v>
      </c>
      <c r="F25" t="s">
        <v>53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9.0852168292677296E-2</v>
      </c>
      <c r="B26" s="1">
        <v>4171.97119140625</v>
      </c>
      <c r="C26">
        <f t="shared" si="3"/>
        <v>0.52744772206496315</v>
      </c>
      <c r="D26">
        <v>0.80079999999999996</v>
      </c>
      <c r="E26">
        <v>58.05</v>
      </c>
      <c r="F26" t="s">
        <v>74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6.1594129379687501E-2</v>
      </c>
      <c r="B27" s="1">
        <v>4397.95849609375</v>
      </c>
      <c r="C27">
        <f t="shared" si="3"/>
        <v>0.55601850637875527</v>
      </c>
      <c r="D27">
        <v>0.66269999999999996</v>
      </c>
      <c r="E27">
        <v>255.54</v>
      </c>
      <c r="F27" t="s">
        <v>62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7.9115163964866397E-2</v>
      </c>
      <c r="B28" s="1">
        <v>4761.98193359375</v>
      </c>
      <c r="C28">
        <f t="shared" si="3"/>
        <v>0.60204071604384979</v>
      </c>
      <c r="D28">
        <v>0.36870000000000003</v>
      </c>
      <c r="E28">
        <v>204.34</v>
      </c>
      <c r="F28" t="s">
        <v>60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6.3367149874923104E-2</v>
      </c>
      <c r="B29" s="1">
        <v>4670.7900390625</v>
      </c>
      <c r="C29">
        <f t="shared" si="3"/>
        <v>0.59051164385361654</v>
      </c>
      <c r="D29">
        <v>0.78620000000000001</v>
      </c>
      <c r="E29">
        <v>297.52</v>
      </c>
      <c r="F29" t="s">
        <v>78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8.2868442169376305E-2</v>
      </c>
      <c r="B30" s="1">
        <v>4636.4765625</v>
      </c>
      <c r="C30">
        <f t="shared" si="3"/>
        <v>0.58617351105770921</v>
      </c>
      <c r="D30">
        <v>3.8E-3</v>
      </c>
      <c r="E30">
        <v>64.39</v>
      </c>
      <c r="F30" t="s">
        <v>51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8.9630388209849796E-2</v>
      </c>
      <c r="B31" s="1">
        <v>4810.49169921875</v>
      </c>
      <c r="C31">
        <f t="shared" si="3"/>
        <v>0.60817363600013241</v>
      </c>
      <c r="D31">
        <v>0.63039999999999996</v>
      </c>
      <c r="E31">
        <v>29.22</v>
      </c>
      <c r="F31" t="s">
        <v>58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0.104312542084015</v>
      </c>
      <c r="B32" s="1">
        <v>4661.53125</v>
      </c>
      <c r="C32">
        <f t="shared" si="3"/>
        <v>0.58934108754436987</v>
      </c>
      <c r="D32">
        <v>0.27810000000000001</v>
      </c>
      <c r="E32">
        <v>64.62</v>
      </c>
      <c r="F32" t="s">
        <v>54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9.81411025186434E-2</v>
      </c>
      <c r="B33" s="1">
        <v>4413.77099609375</v>
      </c>
      <c r="C33">
        <f t="shared" si="3"/>
        <v>0.55801762543363564</v>
      </c>
      <c r="D33">
        <v>0.58640000000000003</v>
      </c>
      <c r="E33">
        <v>202.1</v>
      </c>
      <c r="F33" t="s">
        <v>59</v>
      </c>
      <c r="G33">
        <v>1600</v>
      </c>
      <c r="H33">
        <f t="shared" ref="H33:H64" si="4">G33*$K$6</f>
        <v>1581.9468041583123</v>
      </c>
      <c r="I33">
        <f t="shared" ref="I33:I64" si="5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9.3807710828095206E-2</v>
      </c>
      <c r="B34" s="1">
        <v>4496.650390625</v>
      </c>
      <c r="C34">
        <f t="shared" si="3"/>
        <v>0.56849577733019663</v>
      </c>
      <c r="D34">
        <v>0.57040000000000002</v>
      </c>
      <c r="E34">
        <v>125.7</v>
      </c>
      <c r="F34" t="s">
        <v>70</v>
      </c>
      <c r="G34">
        <v>1650</v>
      </c>
      <c r="H34">
        <f t="shared" si="4"/>
        <v>1631.3826417882594</v>
      </c>
      <c r="I34">
        <f t="shared" si="5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6.84960401494559E-2</v>
      </c>
      <c r="B35" s="1">
        <v>4369.103515625</v>
      </c>
      <c r="C35">
        <f t="shared" si="3"/>
        <v>0.55237047214740165</v>
      </c>
      <c r="D35">
        <v>0.66049999999999998</v>
      </c>
      <c r="E35">
        <v>125.48</v>
      </c>
      <c r="F35" t="s">
        <v>49</v>
      </c>
      <c r="G35">
        <v>1700</v>
      </c>
      <c r="H35">
        <f t="shared" si="4"/>
        <v>1680.8184794182066</v>
      </c>
      <c r="I35">
        <f t="shared" si="5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9.6700994701516094E-2</v>
      </c>
      <c r="B36" s="1">
        <v>4973.01171875</v>
      </c>
      <c r="C36">
        <f t="shared" si="3"/>
        <v>0.62872047349227167</v>
      </c>
      <c r="D36">
        <v>0.96060000000000001</v>
      </c>
      <c r="E36">
        <v>15.43</v>
      </c>
      <c r="F36" t="s">
        <v>76</v>
      </c>
      <c r="G36">
        <v>1750</v>
      </c>
      <c r="H36">
        <f t="shared" si="4"/>
        <v>1730.254317048154</v>
      </c>
      <c r="I36">
        <f t="shared" si="5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7.6776308521581099E-2</v>
      </c>
      <c r="B37" s="1">
        <v>4158.810546875</v>
      </c>
      <c r="C37">
        <f t="shared" si="3"/>
        <v>0.52578386781946562</v>
      </c>
      <c r="D37">
        <v>0.2656</v>
      </c>
      <c r="E37">
        <v>62.3</v>
      </c>
      <c r="F37" t="s">
        <v>63</v>
      </c>
      <c r="G37">
        <v>1800</v>
      </c>
      <c r="H37">
        <f t="shared" si="4"/>
        <v>1779.6901546781012</v>
      </c>
      <c r="I37">
        <f t="shared" si="5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6.5569741117833993E-2</v>
      </c>
      <c r="B38" s="1">
        <v>4718.3916015625</v>
      </c>
      <c r="C38">
        <f t="shared" si="3"/>
        <v>0.59652974286615912</v>
      </c>
      <c r="D38">
        <v>0.34279999999999999</v>
      </c>
      <c r="E38">
        <v>120.54</v>
      </c>
      <c r="F38" t="s">
        <v>62</v>
      </c>
      <c r="G38">
        <v>1850</v>
      </c>
      <c r="H38">
        <f t="shared" si="4"/>
        <v>1829.1259923080484</v>
      </c>
      <c r="I38">
        <f t="shared" si="5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0.109672990817897</v>
      </c>
      <c r="B39" s="1">
        <v>4537.97412109375</v>
      </c>
      <c r="C39">
        <f t="shared" ref="C39:C44" si="6">B39/$V$13</f>
        <v>0.5737201920020587</v>
      </c>
      <c r="D39">
        <v>0.67830000000000001</v>
      </c>
      <c r="E39">
        <v>113.31</v>
      </c>
      <c r="F39" t="s">
        <v>63</v>
      </c>
      <c r="G39">
        <v>1900</v>
      </c>
      <c r="H39">
        <f t="shared" si="4"/>
        <v>1878.5618299379958</v>
      </c>
      <c r="I39">
        <f t="shared" si="5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6.2580112469205598E-2</v>
      </c>
      <c r="B40" s="1">
        <v>5126.3662109375</v>
      </c>
      <c r="C40">
        <f t="shared" si="6"/>
        <v>0.64810854542798935</v>
      </c>
      <c r="D40">
        <v>0.9375</v>
      </c>
      <c r="E40">
        <v>348.7</v>
      </c>
      <c r="F40" t="s">
        <v>59</v>
      </c>
      <c r="G40">
        <v>1950</v>
      </c>
      <c r="H40">
        <f t="shared" si="4"/>
        <v>1927.9976675679429</v>
      </c>
      <c r="I40">
        <f t="shared" si="5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8.0905281059028403E-2</v>
      </c>
      <c r="B41" s="1">
        <v>5143.7119140625</v>
      </c>
      <c r="C41">
        <f t="shared" si="6"/>
        <v>0.65030150199004377</v>
      </c>
      <c r="D41">
        <v>8.8499999999999995E-2</v>
      </c>
      <c r="E41">
        <v>141.16999999999999</v>
      </c>
      <c r="F41" t="s">
        <v>53</v>
      </c>
      <c r="G41">
        <v>2000</v>
      </c>
      <c r="H41">
        <f t="shared" si="4"/>
        <v>1977.4335051978901</v>
      </c>
      <c r="I41">
        <f t="shared" si="5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9.8870735902735304E-2</v>
      </c>
      <c r="B42" s="1">
        <v>4264.25537109375</v>
      </c>
      <c r="C42">
        <f t="shared" si="6"/>
        <v>0.53911488804613539</v>
      </c>
      <c r="D42">
        <v>0.36359999999999998</v>
      </c>
      <c r="E42">
        <v>0.47</v>
      </c>
      <c r="F42" t="s">
        <v>71</v>
      </c>
      <c r="G42">
        <v>2050</v>
      </c>
      <c r="H42">
        <f t="shared" si="4"/>
        <v>2026.8693428278375</v>
      </c>
      <c r="I42">
        <f t="shared" si="5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8.1999103697943096E-2</v>
      </c>
      <c r="B43" s="1">
        <v>5040.7802734375</v>
      </c>
      <c r="C43">
        <f t="shared" si="6"/>
        <v>0.637288214772745</v>
      </c>
      <c r="D43">
        <v>0.96589999999999998</v>
      </c>
      <c r="E43">
        <v>113.41</v>
      </c>
      <c r="F43" t="s">
        <v>62</v>
      </c>
      <c r="G43">
        <v>2100</v>
      </c>
      <c r="H43">
        <f t="shared" si="4"/>
        <v>2076.3051804577849</v>
      </c>
      <c r="I43">
        <f t="shared" si="5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6.0999381100436803E-2</v>
      </c>
      <c r="B44" s="1">
        <v>4718.3828125</v>
      </c>
      <c r="C44">
        <f t="shared" si="6"/>
        <v>0.59652863169573578</v>
      </c>
      <c r="D44">
        <v>0.38419999999999999</v>
      </c>
      <c r="E44">
        <v>262.60000000000002</v>
      </c>
      <c r="F44" t="s">
        <v>79</v>
      </c>
      <c r="G44">
        <v>2150</v>
      </c>
      <c r="H44">
        <f t="shared" si="4"/>
        <v>2125.7410180877318</v>
      </c>
      <c r="I44">
        <f t="shared" si="5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7.0315879320135999E-2</v>
      </c>
      <c r="B45" s="1">
        <v>4517.55322265625</v>
      </c>
      <c r="C45">
        <f t="shared" ref="C45:C108" si="7">B45/$V$13</f>
        <v>0.57113844925523294</v>
      </c>
      <c r="D45">
        <v>0.8649</v>
      </c>
      <c r="E45">
        <v>327.26</v>
      </c>
      <c r="F45" t="s">
        <v>59</v>
      </c>
      <c r="G45">
        <v>2200</v>
      </c>
      <c r="H45">
        <f t="shared" si="4"/>
        <v>2175.1768557176792</v>
      </c>
      <c r="I45">
        <f t="shared" si="5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6.5081100116712406E-2</v>
      </c>
      <c r="B46" s="1">
        <v>5137.69384765625</v>
      </c>
      <c r="C46">
        <f t="shared" si="7"/>
        <v>0.64954065890854051</v>
      </c>
      <c r="D46">
        <v>0.35610000000000003</v>
      </c>
      <c r="E46">
        <v>282.72000000000003</v>
      </c>
      <c r="F46" t="s">
        <v>66</v>
      </c>
      <c r="G46">
        <v>2250</v>
      </c>
      <c r="H46">
        <f t="shared" si="4"/>
        <v>2224.6126933476266</v>
      </c>
      <c r="I46">
        <f t="shared" si="5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7.4753476838481797E-2</v>
      </c>
      <c r="B47" s="1">
        <v>5666.85400390625</v>
      </c>
      <c r="C47">
        <f t="shared" si="7"/>
        <v>0.7164405261934641</v>
      </c>
      <c r="D47">
        <v>4.53E-2</v>
      </c>
      <c r="E47">
        <v>202.31</v>
      </c>
      <c r="F47" t="s">
        <v>71</v>
      </c>
      <c r="G47">
        <v>2300</v>
      </c>
      <c r="H47">
        <f t="shared" si="4"/>
        <v>2274.0485309775736</v>
      </c>
      <c r="I47">
        <f t="shared" si="5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0.106230223201724</v>
      </c>
      <c r="B48" s="1">
        <v>4386.705078125</v>
      </c>
      <c r="C48">
        <f t="shared" si="7"/>
        <v>0.5545957761151119</v>
      </c>
      <c r="D48">
        <v>0.70099999999999996</v>
      </c>
      <c r="E48">
        <v>294.05</v>
      </c>
      <c r="F48" t="s">
        <v>69</v>
      </c>
      <c r="G48">
        <v>2350</v>
      </c>
      <c r="H48">
        <f t="shared" si="4"/>
        <v>2323.484368607521</v>
      </c>
      <c r="I48">
        <f t="shared" si="5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7.5046072929274898E-2</v>
      </c>
      <c r="B49" s="1">
        <v>4418.6630859375</v>
      </c>
      <c r="C49">
        <f t="shared" si="7"/>
        <v>0.55863611523757728</v>
      </c>
      <c r="D49">
        <v>0.98480000000000001</v>
      </c>
      <c r="E49">
        <v>196.74</v>
      </c>
      <c r="F49" t="s">
        <v>73</v>
      </c>
      <c r="G49">
        <v>2400</v>
      </c>
      <c r="H49">
        <f t="shared" si="4"/>
        <v>2372.9202062374684</v>
      </c>
      <c r="I49">
        <f t="shared" si="5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8.0347176347648597E-2</v>
      </c>
      <c r="B50" s="1">
        <v>4622.91455078125</v>
      </c>
      <c r="C50">
        <f t="shared" si="7"/>
        <v>0.58445891336288136</v>
      </c>
      <c r="D50">
        <v>0.17699999999999999</v>
      </c>
      <c r="E50">
        <v>250.6</v>
      </c>
      <c r="F50" t="s">
        <v>60</v>
      </c>
      <c r="G50">
        <v>2450</v>
      </c>
      <c r="H50">
        <f t="shared" si="4"/>
        <v>2422.3560438674153</v>
      </c>
      <c r="I50">
        <f t="shared" si="5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8.6773758367408693E-2</v>
      </c>
      <c r="B51" s="1">
        <v>4416.20556640625</v>
      </c>
      <c r="C51">
        <f t="shared" si="7"/>
        <v>0.55832541964088722</v>
      </c>
      <c r="D51">
        <v>0.51529999999999998</v>
      </c>
      <c r="E51">
        <v>40.450000000000003</v>
      </c>
      <c r="F51" t="s">
        <v>61</v>
      </c>
      <c r="G51">
        <v>2500</v>
      </c>
      <c r="H51">
        <f t="shared" si="4"/>
        <v>2471.7918814973627</v>
      </c>
      <c r="I51">
        <f t="shared" si="5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8.9054637516799998E-2</v>
      </c>
      <c r="B52" s="1">
        <v>4572.1142578125</v>
      </c>
      <c r="C52">
        <f t="shared" si="7"/>
        <v>0.57803641004795114</v>
      </c>
      <c r="D52">
        <v>0.17929999999999999</v>
      </c>
      <c r="E52">
        <v>30.87</v>
      </c>
      <c r="F52" t="s">
        <v>77</v>
      </c>
      <c r="G52">
        <v>2550</v>
      </c>
      <c r="H52">
        <f t="shared" si="4"/>
        <v>2521.2277191273101</v>
      </c>
      <c r="I52">
        <f t="shared" si="5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8.5869609227094995E-2</v>
      </c>
      <c r="B53" s="1">
        <v>4263.14599609375</v>
      </c>
      <c r="C53">
        <f t="shared" si="7"/>
        <v>0.53897463364603992</v>
      </c>
      <c r="D53">
        <v>0.72760000000000002</v>
      </c>
      <c r="E53">
        <v>25.77</v>
      </c>
      <c r="F53" t="s">
        <v>58</v>
      </c>
      <c r="G53">
        <v>2600</v>
      </c>
      <c r="H53">
        <f t="shared" si="4"/>
        <v>2570.6635567572571</v>
      </c>
      <c r="I53">
        <f t="shared" si="5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7.8155420054344907E-2</v>
      </c>
      <c r="B54" s="1">
        <v>4670.92724609375</v>
      </c>
      <c r="C54">
        <f t="shared" si="7"/>
        <v>0.59052899045855789</v>
      </c>
      <c r="D54">
        <v>0.83550000000000002</v>
      </c>
      <c r="E54">
        <v>179.63</v>
      </c>
      <c r="F54" t="s">
        <v>64</v>
      </c>
      <c r="G54">
        <v>2650</v>
      </c>
      <c r="H54">
        <f t="shared" si="4"/>
        <v>2620.0993943872045</v>
      </c>
      <c r="I54">
        <f t="shared" si="5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7.6013547041338503E-2</v>
      </c>
      <c r="B55" s="1">
        <v>4473.765625</v>
      </c>
      <c r="C55">
        <f t="shared" si="7"/>
        <v>0.56560253647470837</v>
      </c>
      <c r="D55">
        <v>0.10340000000000001</v>
      </c>
      <c r="E55">
        <v>239.86</v>
      </c>
      <c r="F55" t="s">
        <v>59</v>
      </c>
      <c r="G55">
        <v>2700</v>
      </c>
      <c r="H55">
        <f t="shared" si="4"/>
        <v>2669.5352320171519</v>
      </c>
      <c r="I55">
        <f t="shared" si="5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0.104688544674866</v>
      </c>
      <c r="B56" s="1">
        <v>5073.12255859375</v>
      </c>
      <c r="C56">
        <f t="shared" si="7"/>
        <v>0.64137713673538432</v>
      </c>
      <c r="D56">
        <v>2.1399999999999999E-2</v>
      </c>
      <c r="E56">
        <v>271.56</v>
      </c>
      <c r="F56" t="s">
        <v>66</v>
      </c>
      <c r="G56">
        <v>2750</v>
      </c>
      <c r="H56">
        <f t="shared" si="4"/>
        <v>2718.9710696470988</v>
      </c>
      <c r="I56">
        <f t="shared" si="5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9.80587090588146E-2</v>
      </c>
      <c r="B57" s="1">
        <v>5595.96435546875</v>
      </c>
      <c r="C57">
        <f t="shared" si="7"/>
        <v>0.70747819594934225</v>
      </c>
      <c r="D57">
        <v>0.70499999999999996</v>
      </c>
      <c r="E57">
        <v>196.65</v>
      </c>
      <c r="F57" t="s">
        <v>71</v>
      </c>
      <c r="G57">
        <v>2800</v>
      </c>
      <c r="H57">
        <f t="shared" si="4"/>
        <v>2768.4069072770462</v>
      </c>
      <c r="I57">
        <f t="shared" si="5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8.5817023596019906E-2</v>
      </c>
      <c r="B58" s="1">
        <v>4269.33544921875</v>
      </c>
      <c r="C58">
        <f t="shared" si="7"/>
        <v>0.53975714455079737</v>
      </c>
      <c r="D58">
        <v>0.8589</v>
      </c>
      <c r="E58">
        <v>63.21</v>
      </c>
      <c r="F58" t="s">
        <v>69</v>
      </c>
      <c r="G58">
        <v>2850</v>
      </c>
      <c r="H58">
        <f t="shared" si="4"/>
        <v>2817.8427449069936</v>
      </c>
      <c r="I58">
        <f t="shared" si="5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0.105187497788547</v>
      </c>
      <c r="B59" s="1">
        <v>4293.12255859375</v>
      </c>
      <c r="C59">
        <f t="shared" si="7"/>
        <v>0.54276446556974356</v>
      </c>
      <c r="D59">
        <v>0.56859999999999999</v>
      </c>
      <c r="E59">
        <v>5.6</v>
      </c>
      <c r="F59" t="s">
        <v>62</v>
      </c>
      <c r="G59">
        <v>2900</v>
      </c>
      <c r="H59">
        <f t="shared" si="4"/>
        <v>2867.2785825369406</v>
      </c>
      <c r="I59">
        <f t="shared" si="5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0.10770639188153</v>
      </c>
      <c r="B60" s="1">
        <v>4430.28955078125</v>
      </c>
      <c r="C60">
        <f t="shared" si="7"/>
        <v>0.56010600851252046</v>
      </c>
      <c r="D60">
        <v>0.68510000000000004</v>
      </c>
      <c r="E60">
        <v>8.8699999999999992</v>
      </c>
      <c r="F60" t="s">
        <v>64</v>
      </c>
      <c r="G60">
        <v>2950</v>
      </c>
      <c r="H60">
        <f t="shared" si="4"/>
        <v>2916.714420166888</v>
      </c>
      <c r="I60">
        <f t="shared" si="5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8.6824233350672894E-2</v>
      </c>
      <c r="B61" s="1">
        <v>4709.45263671875</v>
      </c>
      <c r="C61">
        <f t="shared" si="7"/>
        <v>0.59539962081398223</v>
      </c>
      <c r="D61">
        <v>0.14960000000000001</v>
      </c>
      <c r="E61">
        <v>326.06</v>
      </c>
      <c r="F61" t="s">
        <v>70</v>
      </c>
      <c r="G61">
        <v>3000</v>
      </c>
      <c r="H61">
        <f t="shared" si="4"/>
        <v>2966.1502577968354</v>
      </c>
      <c r="I61">
        <f t="shared" si="5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9.9548060296809293E-2</v>
      </c>
      <c r="B62" s="1">
        <v>5200.791015625</v>
      </c>
      <c r="C62">
        <f t="shared" si="7"/>
        <v>0.6575178131090349</v>
      </c>
      <c r="D62">
        <v>0.92200000000000004</v>
      </c>
      <c r="E62">
        <v>300.98</v>
      </c>
      <c r="F62" t="s">
        <v>51</v>
      </c>
      <c r="G62">
        <v>3050</v>
      </c>
      <c r="H62">
        <f t="shared" si="4"/>
        <v>3015.5860954267823</v>
      </c>
      <c r="I62">
        <f t="shared" si="5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9.8382364135887301E-2</v>
      </c>
      <c r="B63" s="1">
        <v>4506.7705078125</v>
      </c>
      <c r="C63">
        <f t="shared" si="7"/>
        <v>0.56977522834092575</v>
      </c>
      <c r="D63">
        <v>0.252</v>
      </c>
      <c r="E63">
        <v>256.85000000000002</v>
      </c>
      <c r="F63" t="s">
        <v>69</v>
      </c>
      <c r="G63">
        <v>3100</v>
      </c>
      <c r="H63">
        <f t="shared" si="4"/>
        <v>3065.0219330567297</v>
      </c>
      <c r="I63">
        <f t="shared" si="5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7.0040168862428698E-2</v>
      </c>
      <c r="B64" s="1">
        <v>4347.431640625</v>
      </c>
      <c r="C64">
        <f t="shared" si="7"/>
        <v>0.54963057281032746</v>
      </c>
      <c r="D64">
        <v>0.88980000000000004</v>
      </c>
      <c r="E64">
        <v>31.74</v>
      </c>
      <c r="F64" t="s">
        <v>72</v>
      </c>
      <c r="G64">
        <v>3150</v>
      </c>
      <c r="H64">
        <f t="shared" si="4"/>
        <v>3114.4577706866771</v>
      </c>
      <c r="I64">
        <f t="shared" si="5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0.108563866876502</v>
      </c>
      <c r="B65" s="1">
        <v>4292.1943359375</v>
      </c>
      <c r="C65">
        <f t="shared" si="7"/>
        <v>0.54264711362670603</v>
      </c>
      <c r="D65">
        <v>0.32140000000000002</v>
      </c>
      <c r="E65">
        <v>328.66</v>
      </c>
      <c r="F65" t="s">
        <v>60</v>
      </c>
      <c r="G65">
        <v>3200</v>
      </c>
      <c r="H65">
        <f t="shared" ref="H65:H96" si="8">G65*$K$6</f>
        <v>3163.8936083166245</v>
      </c>
      <c r="I65">
        <f t="shared" ref="I65:I96" si="9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8.9045834512897395E-2</v>
      </c>
      <c r="B66" s="1">
        <v>5202.640625</v>
      </c>
      <c r="C66">
        <f t="shared" si="7"/>
        <v>0.65775165275144731</v>
      </c>
      <c r="D66">
        <v>0.79420000000000002</v>
      </c>
      <c r="E66">
        <v>101.88</v>
      </c>
      <c r="F66" t="s">
        <v>75</v>
      </c>
      <c r="G66">
        <v>3250</v>
      </c>
      <c r="H66">
        <f t="shared" si="8"/>
        <v>3213.3294459465715</v>
      </c>
      <c r="I66">
        <f t="shared" si="9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6.7174219976187499E-2</v>
      </c>
      <c r="B67" s="1">
        <v>4474.48388671875</v>
      </c>
      <c r="C67">
        <f t="shared" si="7"/>
        <v>0.56569334379096725</v>
      </c>
      <c r="D67">
        <v>0.13730000000000001</v>
      </c>
      <c r="E67">
        <v>44.14</v>
      </c>
      <c r="F67" t="s">
        <v>78</v>
      </c>
      <c r="G67">
        <v>3300</v>
      </c>
      <c r="H67">
        <f t="shared" si="8"/>
        <v>3262.7652835765189</v>
      </c>
      <c r="I67">
        <f t="shared" si="9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8.0255974788809997E-2</v>
      </c>
      <c r="B68" s="1">
        <v>4721.7822265625</v>
      </c>
      <c r="C68">
        <f t="shared" si="7"/>
        <v>0.59695840772278852</v>
      </c>
      <c r="D68">
        <v>0.1346</v>
      </c>
      <c r="E68">
        <v>212.56</v>
      </c>
      <c r="F68" t="s">
        <v>60</v>
      </c>
      <c r="G68">
        <v>3350</v>
      </c>
      <c r="H68">
        <f t="shared" si="8"/>
        <v>3312.2011212064663</v>
      </c>
      <c r="I68">
        <f t="shared" si="9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6.1653456763091703E-2</v>
      </c>
      <c r="B69" s="1">
        <v>4625.29443359375</v>
      </c>
      <c r="C69">
        <f t="shared" si="7"/>
        <v>0.58475979362083241</v>
      </c>
      <c r="D69">
        <v>0.82169999999999999</v>
      </c>
      <c r="E69">
        <v>174.6</v>
      </c>
      <c r="F69" t="s">
        <v>51</v>
      </c>
      <c r="G69">
        <v>3400</v>
      </c>
      <c r="H69">
        <f t="shared" si="8"/>
        <v>3361.6369588364132</v>
      </c>
      <c r="I69">
        <f t="shared" si="9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9.4367733973127907E-2</v>
      </c>
      <c r="B70" s="1">
        <v>4552.70166015625</v>
      </c>
      <c r="C70">
        <f t="shared" si="7"/>
        <v>0.57558214324135293</v>
      </c>
      <c r="D70">
        <v>0.99250000000000005</v>
      </c>
      <c r="E70">
        <v>10.56</v>
      </c>
      <c r="F70" t="s">
        <v>58</v>
      </c>
      <c r="G70">
        <v>3450</v>
      </c>
      <c r="H70">
        <f t="shared" si="8"/>
        <v>3411.0727964663606</v>
      </c>
      <c r="I70">
        <f t="shared" si="9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0.101390495707271</v>
      </c>
      <c r="B71" s="1">
        <v>4262.556640625</v>
      </c>
      <c r="C71">
        <f t="shared" si="7"/>
        <v>0.53890012349598926</v>
      </c>
      <c r="D71">
        <v>0.4819</v>
      </c>
      <c r="E71">
        <v>123.27</v>
      </c>
      <c r="F71" t="s">
        <v>70</v>
      </c>
      <c r="G71">
        <v>3500</v>
      </c>
      <c r="H71">
        <f t="shared" si="8"/>
        <v>3460.508634096308</v>
      </c>
      <c r="I71">
        <f t="shared" si="9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7.1237119454296199E-2</v>
      </c>
      <c r="B72" s="1">
        <v>4269.97119140625</v>
      </c>
      <c r="C72">
        <f t="shared" si="7"/>
        <v>0.53983751921141543</v>
      </c>
      <c r="D72">
        <v>0.19850000000000001</v>
      </c>
      <c r="E72">
        <v>249.64</v>
      </c>
      <c r="F72" t="s">
        <v>62</v>
      </c>
      <c r="G72">
        <v>3550</v>
      </c>
      <c r="H72">
        <f t="shared" si="8"/>
        <v>3509.944471726255</v>
      </c>
      <c r="I72">
        <f t="shared" si="9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6.6932297791621007E-2</v>
      </c>
      <c r="B73" s="1">
        <v>5021.43115234375</v>
      </c>
      <c r="C73">
        <f t="shared" si="7"/>
        <v>0.63484197308587054</v>
      </c>
      <c r="D73">
        <v>0.91</v>
      </c>
      <c r="E73">
        <v>323.95999999999998</v>
      </c>
      <c r="F73" t="s">
        <v>70</v>
      </c>
      <c r="G73">
        <v>3600</v>
      </c>
      <c r="H73">
        <f t="shared" si="8"/>
        <v>3559.3803093562024</v>
      </c>
      <c r="I73">
        <f t="shared" si="9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0.10497446922131</v>
      </c>
      <c r="B74" s="1">
        <v>5023.12451171875</v>
      </c>
      <c r="C74">
        <f t="shared" si="7"/>
        <v>0.63505605858742453</v>
      </c>
      <c r="D74">
        <v>0.69340000000000002</v>
      </c>
      <c r="E74">
        <v>147.16999999999999</v>
      </c>
      <c r="F74" t="s">
        <v>79</v>
      </c>
      <c r="G74">
        <v>3650</v>
      </c>
      <c r="H74">
        <f t="shared" si="8"/>
        <v>3608.8161469861498</v>
      </c>
      <c r="I74">
        <f t="shared" si="9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6.7584878870293505E-2</v>
      </c>
      <c r="B75" s="1">
        <v>4919.8193359375</v>
      </c>
      <c r="C75">
        <f t="shared" si="7"/>
        <v>0.62199554662713585</v>
      </c>
      <c r="D75">
        <v>0.81840000000000002</v>
      </c>
      <c r="E75">
        <v>308.47000000000003</v>
      </c>
      <c r="F75" t="s">
        <v>54</v>
      </c>
      <c r="G75">
        <v>3700</v>
      </c>
      <c r="H75">
        <f t="shared" si="8"/>
        <v>3658.2519846160967</v>
      </c>
      <c r="I75">
        <f t="shared" si="9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7.8399172713172996E-2</v>
      </c>
      <c r="B76" s="1">
        <v>4448.77685546875</v>
      </c>
      <c r="C76">
        <f t="shared" si="7"/>
        <v>0.56244329376622226</v>
      </c>
      <c r="D76">
        <v>0.61870000000000003</v>
      </c>
      <c r="E76">
        <v>137.6</v>
      </c>
      <c r="F76" t="s">
        <v>54</v>
      </c>
      <c r="G76">
        <v>3750</v>
      </c>
      <c r="H76">
        <f t="shared" si="8"/>
        <v>3707.6878222460441</v>
      </c>
      <c r="I76">
        <f t="shared" si="9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6.4717307603118807E-2</v>
      </c>
      <c r="B77" s="1">
        <v>4567.1630859375</v>
      </c>
      <c r="C77">
        <f t="shared" si="7"/>
        <v>0.57741045070949737</v>
      </c>
      <c r="D77">
        <v>0.56169999999999998</v>
      </c>
      <c r="E77">
        <v>301.64999999999998</v>
      </c>
      <c r="F77" t="s">
        <v>72</v>
      </c>
      <c r="G77">
        <v>3800</v>
      </c>
      <c r="H77">
        <f t="shared" si="8"/>
        <v>3757.1236598759915</v>
      </c>
      <c r="I77">
        <f t="shared" si="9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8.9627499638389604E-2</v>
      </c>
      <c r="B78" s="1">
        <v>4633.98974609375</v>
      </c>
      <c r="C78">
        <f t="shared" si="7"/>
        <v>0.58585911155960801</v>
      </c>
      <c r="D78">
        <v>0.85970000000000002</v>
      </c>
      <c r="E78">
        <v>232.2</v>
      </c>
      <c r="F78" t="s">
        <v>50</v>
      </c>
      <c r="G78">
        <v>3850</v>
      </c>
      <c r="H78">
        <f t="shared" si="8"/>
        <v>3806.5594975059385</v>
      </c>
      <c r="I78">
        <f t="shared" si="9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7.9116488843298902E-2</v>
      </c>
      <c r="B79" s="1">
        <v>5111.54248046875</v>
      </c>
      <c r="C79">
        <f t="shared" si="7"/>
        <v>0.64623443304572914</v>
      </c>
      <c r="D79">
        <v>0.75580000000000003</v>
      </c>
      <c r="E79">
        <v>165.22</v>
      </c>
      <c r="F79" t="s">
        <v>57</v>
      </c>
      <c r="G79">
        <v>3900</v>
      </c>
      <c r="H79">
        <f t="shared" si="8"/>
        <v>3855.9953351358859</v>
      </c>
      <c r="I79">
        <f t="shared" si="9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0.10089174814549599</v>
      </c>
      <c r="B80" s="1">
        <v>4460.94384765625</v>
      </c>
      <c r="C80">
        <f t="shared" si="7"/>
        <v>0.5639815240221977</v>
      </c>
      <c r="D80">
        <v>0.4073</v>
      </c>
      <c r="E80">
        <v>145.61000000000001</v>
      </c>
      <c r="F80" t="s">
        <v>71</v>
      </c>
      <c r="G80">
        <v>3950</v>
      </c>
      <c r="H80">
        <f t="shared" si="8"/>
        <v>3905.4311727658333</v>
      </c>
      <c r="I80">
        <f t="shared" si="9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7.5622544209581796E-2</v>
      </c>
      <c r="B81" s="1">
        <v>5016.31982421875</v>
      </c>
      <c r="C81">
        <f t="shared" si="7"/>
        <v>0.63419576575303671</v>
      </c>
      <c r="D81">
        <v>0.95150000000000001</v>
      </c>
      <c r="E81">
        <v>112.92</v>
      </c>
      <c r="F81" t="s">
        <v>66</v>
      </c>
      <c r="G81">
        <v>4000</v>
      </c>
      <c r="H81">
        <f t="shared" si="8"/>
        <v>3954.8670103957802</v>
      </c>
      <c r="I81">
        <f t="shared" si="9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6.8947957345008595E-2</v>
      </c>
      <c r="B82" s="1">
        <v>4732.84765625</v>
      </c>
      <c r="C82">
        <f t="shared" si="7"/>
        <v>0.59835737128571154</v>
      </c>
      <c r="D82">
        <v>0.52669999999999995</v>
      </c>
      <c r="E82">
        <v>354.75</v>
      </c>
      <c r="F82" t="s">
        <v>74</v>
      </c>
      <c r="G82">
        <v>4050</v>
      </c>
      <c r="H82">
        <f t="shared" si="8"/>
        <v>4004.3028480257276</v>
      </c>
      <c r="I82">
        <f t="shared" si="9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6.6261898267070796E-2</v>
      </c>
      <c r="B83" s="1">
        <v>4563.1787109375</v>
      </c>
      <c r="C83">
        <f t="shared" si="7"/>
        <v>0.57690672011760558</v>
      </c>
      <c r="D83">
        <v>0.2641</v>
      </c>
      <c r="E83">
        <v>104.68</v>
      </c>
      <c r="F83" t="s">
        <v>67</v>
      </c>
      <c r="G83">
        <v>4100</v>
      </c>
      <c r="H83">
        <f t="shared" si="8"/>
        <v>4053.738685655675</v>
      </c>
      <c r="I83">
        <f t="shared" si="9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8.2887171478197699E-2</v>
      </c>
      <c r="B84" s="1">
        <v>4617.49462890625</v>
      </c>
      <c r="C84">
        <f t="shared" si="7"/>
        <v>0.58377369160185211</v>
      </c>
      <c r="D84">
        <v>0.28449999999999998</v>
      </c>
      <c r="E84">
        <v>43.42</v>
      </c>
      <c r="F84" t="s">
        <v>65</v>
      </c>
      <c r="G84">
        <v>4150</v>
      </c>
      <c r="H84">
        <f t="shared" si="8"/>
        <v>4103.1745232856219</v>
      </c>
      <c r="I84">
        <f t="shared" si="9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8.5933093190831603E-2</v>
      </c>
      <c r="B85" s="1">
        <v>5111.5009765625</v>
      </c>
      <c r="C85">
        <f t="shared" si="7"/>
        <v>0.64622918585206368</v>
      </c>
      <c r="D85">
        <v>0.1923</v>
      </c>
      <c r="E85">
        <v>166.01</v>
      </c>
      <c r="F85" t="s">
        <v>57</v>
      </c>
      <c r="G85">
        <v>4200</v>
      </c>
      <c r="H85">
        <f t="shared" si="8"/>
        <v>4152.6103609155698</v>
      </c>
      <c r="I85">
        <f t="shared" si="9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6.9137976854979397E-2</v>
      </c>
      <c r="B86" s="1">
        <v>4555.20361328125</v>
      </c>
      <c r="C86">
        <f t="shared" si="7"/>
        <v>0.57589845642184967</v>
      </c>
      <c r="D86">
        <v>0.29459999999999997</v>
      </c>
      <c r="E86">
        <v>185.99</v>
      </c>
      <c r="F86" t="s">
        <v>53</v>
      </c>
      <c r="G86">
        <v>4250</v>
      </c>
      <c r="H86">
        <f t="shared" si="8"/>
        <v>4202.0461985455167</v>
      </c>
      <c r="I86">
        <f t="shared" si="9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9.6053843549659998E-2</v>
      </c>
      <c r="B87" s="1">
        <v>4621.2236328125</v>
      </c>
      <c r="C87">
        <f t="shared" si="7"/>
        <v>0.58424513651977827</v>
      </c>
      <c r="D87">
        <v>0.61450000000000005</v>
      </c>
      <c r="E87">
        <v>294.69</v>
      </c>
      <c r="F87" t="s">
        <v>50</v>
      </c>
      <c r="G87">
        <v>4300</v>
      </c>
      <c r="H87">
        <f t="shared" si="8"/>
        <v>4251.4820361754637</v>
      </c>
      <c r="I87">
        <f t="shared" si="9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8.50153282084469E-2</v>
      </c>
      <c r="B88" s="1">
        <v>4721.255859375</v>
      </c>
      <c r="C88">
        <f t="shared" si="7"/>
        <v>0.59689186096077151</v>
      </c>
      <c r="D88">
        <v>0.40439999999999998</v>
      </c>
      <c r="E88">
        <v>189.54</v>
      </c>
      <c r="F88" t="s">
        <v>67</v>
      </c>
      <c r="G88">
        <v>4350</v>
      </c>
      <c r="H88">
        <f t="shared" si="8"/>
        <v>4300.9178738054115</v>
      </c>
      <c r="I88">
        <f t="shared" si="9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7.7533099002437295E-2</v>
      </c>
      <c r="B89" s="1">
        <v>4423.650390625</v>
      </c>
      <c r="C89">
        <f t="shared" si="7"/>
        <v>0.5592666427211046</v>
      </c>
      <c r="D89">
        <v>0.46750000000000003</v>
      </c>
      <c r="E89">
        <v>294.69</v>
      </c>
      <c r="F89" t="s">
        <v>67</v>
      </c>
      <c r="G89">
        <v>4400</v>
      </c>
      <c r="H89">
        <f t="shared" si="8"/>
        <v>4350.3537114353585</v>
      </c>
      <c r="I89">
        <f t="shared" si="9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6.3082440921581301E-2</v>
      </c>
      <c r="B90" s="1">
        <v>4579.13525390625</v>
      </c>
      <c r="C90">
        <f t="shared" si="7"/>
        <v>0.57892405002108993</v>
      </c>
      <c r="D90">
        <v>1.23E-2</v>
      </c>
      <c r="E90">
        <v>181.24</v>
      </c>
      <c r="F90" t="s">
        <v>76</v>
      </c>
      <c r="G90">
        <v>4450</v>
      </c>
      <c r="H90">
        <f t="shared" si="8"/>
        <v>4399.7895490653054</v>
      </c>
      <c r="I90">
        <f t="shared" si="9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9.3055901946525896E-2</v>
      </c>
      <c r="B91" s="1">
        <v>4684.77099609375</v>
      </c>
      <c r="C91">
        <f t="shared" si="7"/>
        <v>0.59227920733862116</v>
      </c>
      <c r="D91">
        <v>0.39190000000000003</v>
      </c>
      <c r="E91">
        <v>323.38</v>
      </c>
      <c r="F91" t="s">
        <v>51</v>
      </c>
      <c r="G91">
        <v>4500</v>
      </c>
      <c r="H91">
        <f t="shared" si="8"/>
        <v>4449.2253866952533</v>
      </c>
      <c r="I91">
        <f t="shared" si="9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6.3373053431432194E-2</v>
      </c>
      <c r="B92" s="1">
        <v>4600.2841796875</v>
      </c>
      <c r="C92">
        <f t="shared" si="7"/>
        <v>0.58159783471797832</v>
      </c>
      <c r="D92">
        <v>0.44030000000000002</v>
      </c>
      <c r="E92">
        <v>75.84</v>
      </c>
      <c r="F92" t="s">
        <v>51</v>
      </c>
      <c r="G92">
        <v>4550</v>
      </c>
      <c r="H92">
        <f t="shared" si="8"/>
        <v>4498.6612243252002</v>
      </c>
      <c r="I92">
        <f t="shared" si="9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9.0801407503487794E-2</v>
      </c>
      <c r="B93" s="1">
        <v>4293.89306640625</v>
      </c>
      <c r="C93">
        <f t="shared" si="7"/>
        <v>0.54286187817685205</v>
      </c>
      <c r="D93">
        <v>0.51180000000000003</v>
      </c>
      <c r="E93">
        <v>164.74</v>
      </c>
      <c r="F93" t="s">
        <v>61</v>
      </c>
      <c r="G93">
        <v>4600</v>
      </c>
      <c r="H93">
        <f t="shared" si="8"/>
        <v>4548.0970619551472</v>
      </c>
      <c r="I93">
        <f t="shared" si="9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9.9762849796217107E-2</v>
      </c>
      <c r="B94" s="1">
        <v>4270.16552734375</v>
      </c>
      <c r="C94">
        <f t="shared" si="7"/>
        <v>0.53986208842410821</v>
      </c>
      <c r="D94">
        <v>0.58779999999999999</v>
      </c>
      <c r="E94">
        <v>274.70999999999998</v>
      </c>
      <c r="F94" t="s">
        <v>64</v>
      </c>
      <c r="G94">
        <v>4650</v>
      </c>
      <c r="H94">
        <f t="shared" si="8"/>
        <v>4597.532899585095</v>
      </c>
      <c r="I94">
        <f t="shared" si="9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6.0613243258397898E-2</v>
      </c>
      <c r="B95" s="1">
        <v>4195.9853515625</v>
      </c>
      <c r="C95">
        <f t="shared" si="7"/>
        <v>0.53048374831984424</v>
      </c>
      <c r="D95">
        <v>0.1963</v>
      </c>
      <c r="E95">
        <v>347.08</v>
      </c>
      <c r="F95" t="s">
        <v>59</v>
      </c>
      <c r="G95">
        <v>4700</v>
      </c>
      <c r="H95">
        <f t="shared" si="8"/>
        <v>4646.968737215042</v>
      </c>
      <c r="I95">
        <f t="shared" si="9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0.108780788329792</v>
      </c>
      <c r="B96" s="1">
        <v>4697.10888671875</v>
      </c>
      <c r="C96">
        <f t="shared" si="7"/>
        <v>0.59383904368616058</v>
      </c>
      <c r="D96">
        <v>3.49E-2</v>
      </c>
      <c r="E96">
        <v>35.67</v>
      </c>
      <c r="F96" t="s">
        <v>56</v>
      </c>
      <c r="G96">
        <v>4750</v>
      </c>
      <c r="H96">
        <f t="shared" si="8"/>
        <v>4696.4045748449889</v>
      </c>
      <c r="I96">
        <f t="shared" si="9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0.102539829526847</v>
      </c>
      <c r="B97" s="1">
        <v>4363.43115234375</v>
      </c>
      <c r="C97">
        <f t="shared" si="7"/>
        <v>0.55165333510254788</v>
      </c>
      <c r="D97">
        <v>0.90090000000000003</v>
      </c>
      <c r="E97">
        <v>254.63</v>
      </c>
      <c r="F97" t="s">
        <v>51</v>
      </c>
      <c r="G97">
        <v>4800</v>
      </c>
      <c r="H97">
        <f t="shared" ref="H97:H128" si="10">G97*$K$6</f>
        <v>4745.8404124749368</v>
      </c>
      <c r="I97">
        <f t="shared" ref="I97:I128" si="11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9.1303496872878698E-2</v>
      </c>
      <c r="B98" s="1">
        <v>4670.671875</v>
      </c>
      <c r="C98">
        <f t="shared" si="7"/>
        <v>0.59049670478459226</v>
      </c>
      <c r="D98">
        <v>0.33119999999999999</v>
      </c>
      <c r="E98">
        <v>117.52</v>
      </c>
      <c r="F98" t="s">
        <v>77</v>
      </c>
      <c r="G98">
        <v>4850</v>
      </c>
      <c r="H98">
        <f t="shared" si="10"/>
        <v>4795.2762501048837</v>
      </c>
      <c r="I98">
        <f t="shared" si="11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0.10682516485332801</v>
      </c>
      <c r="B99" s="1">
        <v>4304.60205078125</v>
      </c>
      <c r="C99">
        <f t="shared" si="7"/>
        <v>0.54421577760594164</v>
      </c>
      <c r="D99">
        <v>0.85599999999999998</v>
      </c>
      <c r="E99">
        <v>153.74</v>
      </c>
      <c r="F99" t="s">
        <v>51</v>
      </c>
      <c r="G99">
        <v>4900</v>
      </c>
      <c r="H99">
        <f t="shared" si="10"/>
        <v>4844.7120877348307</v>
      </c>
      <c r="I99">
        <f t="shared" si="11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7.2210790397089802E-2</v>
      </c>
      <c r="B100" s="1">
        <v>4446.7158203125</v>
      </c>
      <c r="C100">
        <f t="shared" si="7"/>
        <v>0.56218272430196059</v>
      </c>
      <c r="D100">
        <v>0.1792</v>
      </c>
      <c r="E100">
        <v>81.99</v>
      </c>
      <c r="F100" t="s">
        <v>62</v>
      </c>
      <c r="G100">
        <v>4950</v>
      </c>
      <c r="H100">
        <f t="shared" si="10"/>
        <v>4894.1479253647785</v>
      </c>
      <c r="I100">
        <f t="shared" si="11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7.1620478710171007E-2</v>
      </c>
      <c r="B101" s="1">
        <v>4537.59228515625</v>
      </c>
      <c r="C101">
        <f t="shared" si="7"/>
        <v>0.57367191782033577</v>
      </c>
      <c r="D101">
        <v>0.84399999999999997</v>
      </c>
      <c r="E101">
        <v>232.97</v>
      </c>
      <c r="F101" t="s">
        <v>73</v>
      </c>
      <c r="G101">
        <v>5000</v>
      </c>
      <c r="H101">
        <f t="shared" si="10"/>
        <v>4943.5837629947255</v>
      </c>
      <c r="I101">
        <f t="shared" si="11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0.106142665135059</v>
      </c>
      <c r="B102" s="1">
        <v>4219.39990234375</v>
      </c>
      <c r="C102">
        <f t="shared" si="7"/>
        <v>0.53344396805918093</v>
      </c>
      <c r="D102">
        <v>0.39369999999999999</v>
      </c>
      <c r="E102">
        <v>61.51</v>
      </c>
      <c r="F102" t="s">
        <v>72</v>
      </c>
      <c r="G102">
        <v>5050</v>
      </c>
      <c r="H102">
        <f t="shared" si="10"/>
        <v>4993.0196006246724</v>
      </c>
      <c r="I102">
        <f t="shared" si="11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6.66624454700427E-2</v>
      </c>
      <c r="B103" s="1">
        <v>4402.234375</v>
      </c>
      <c r="C103">
        <f t="shared" si="7"/>
        <v>0.55655909078968624</v>
      </c>
      <c r="D103">
        <v>0.44240000000000002</v>
      </c>
      <c r="E103">
        <v>47.92</v>
      </c>
      <c r="F103" t="s">
        <v>64</v>
      </c>
      <c r="G103">
        <v>5100</v>
      </c>
      <c r="H103">
        <f t="shared" si="10"/>
        <v>5042.4554382546203</v>
      </c>
      <c r="I103">
        <f t="shared" si="11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6.3787703461225698E-2</v>
      </c>
      <c r="B104" s="1">
        <v>4434.31396484375</v>
      </c>
      <c r="C104">
        <f t="shared" si="7"/>
        <v>0.56061480110300721</v>
      </c>
      <c r="D104">
        <v>0.97650000000000003</v>
      </c>
      <c r="E104">
        <v>129.47</v>
      </c>
      <c r="F104" t="s">
        <v>60</v>
      </c>
      <c r="G104">
        <v>5150</v>
      </c>
      <c r="H104">
        <f t="shared" si="10"/>
        <v>5091.8912758845672</v>
      </c>
      <c r="I104">
        <f t="shared" si="11"/>
        <v>0.64375000000000004</v>
      </c>
      <c r="M104">
        <v>0.63750000000000007</v>
      </c>
      <c r="N104">
        <v>0</v>
      </c>
      <c r="O104" s="19">
        <v>0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8.8468916630442401E-2</v>
      </c>
      <c r="B105" s="1">
        <v>4278.22021484375</v>
      </c>
      <c r="C105">
        <f t="shared" si="7"/>
        <v>0.54088041438536394</v>
      </c>
      <c r="D105">
        <v>0.98089999999999999</v>
      </c>
      <c r="E105">
        <v>290.95</v>
      </c>
      <c r="F105" t="s">
        <v>60</v>
      </c>
      <c r="G105">
        <v>5200</v>
      </c>
      <c r="H105">
        <f t="shared" si="10"/>
        <v>5141.3271135145142</v>
      </c>
      <c r="I105">
        <f t="shared" si="11"/>
        <v>0.65</v>
      </c>
      <c r="M105">
        <v>0.64375000000000004</v>
      </c>
      <c r="N105">
        <v>0</v>
      </c>
      <c r="O105" s="19">
        <v>0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0.10492936281402</v>
      </c>
      <c r="B106" s="1">
        <v>5148.556640625</v>
      </c>
      <c r="C106">
        <f t="shared" si="7"/>
        <v>0.65091400382003772</v>
      </c>
      <c r="D106">
        <v>0.25659999999999999</v>
      </c>
      <c r="E106">
        <v>355.82</v>
      </c>
      <c r="F106" t="s">
        <v>62</v>
      </c>
      <c r="G106">
        <v>5250</v>
      </c>
      <c r="H106">
        <f t="shared" si="10"/>
        <v>5190.762951144462</v>
      </c>
      <c r="I106">
        <f t="shared" si="11"/>
        <v>0.65625000000000011</v>
      </c>
      <c r="M106">
        <v>0.65</v>
      </c>
      <c r="N106">
        <v>0</v>
      </c>
      <c r="O106" s="19">
        <v>0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6.0119615932131797E-2</v>
      </c>
      <c r="B107" s="1">
        <v>4866.5087890625</v>
      </c>
      <c r="C107">
        <f t="shared" si="7"/>
        <v>0.61525568069297576</v>
      </c>
      <c r="D107">
        <v>0.34599999999999997</v>
      </c>
      <c r="E107">
        <v>236.16</v>
      </c>
      <c r="F107" t="s">
        <v>55</v>
      </c>
      <c r="G107">
        <v>5300</v>
      </c>
      <c r="H107">
        <f t="shared" si="10"/>
        <v>5240.198788774409</v>
      </c>
      <c r="I107">
        <f t="shared" si="11"/>
        <v>0.66249999999999998</v>
      </c>
      <c r="M107">
        <v>0.65625000000000011</v>
      </c>
      <c r="N107">
        <v>0</v>
      </c>
      <c r="O107" s="19">
        <v>0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8.7104455027107203E-2</v>
      </c>
      <c r="B108" s="1">
        <v>4930.4765625</v>
      </c>
      <c r="C108">
        <f t="shared" si="7"/>
        <v>0.62334290249706603</v>
      </c>
      <c r="D108">
        <v>0.31369999999999998</v>
      </c>
      <c r="E108">
        <v>128.22999999999999</v>
      </c>
      <c r="F108" t="s">
        <v>78</v>
      </c>
      <c r="G108">
        <v>5350</v>
      </c>
      <c r="H108">
        <f t="shared" si="10"/>
        <v>5289.6346264043559</v>
      </c>
      <c r="I108">
        <f t="shared" si="11"/>
        <v>0.66874999999999996</v>
      </c>
      <c r="M108">
        <v>0.66249999999999998</v>
      </c>
      <c r="N108">
        <v>0</v>
      </c>
      <c r="O108" s="19">
        <v>0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9.9039012157360801E-2</v>
      </c>
      <c r="B109" s="1">
        <v>4563.14111328125</v>
      </c>
      <c r="C109">
        <f t="shared" ref="C109:C172" si="12">B109/$V$13</f>
        <v>0.57690196677746153</v>
      </c>
      <c r="D109">
        <v>0.63780000000000003</v>
      </c>
      <c r="E109">
        <v>77.900000000000006</v>
      </c>
      <c r="F109" t="s">
        <v>54</v>
      </c>
      <c r="G109">
        <v>5400</v>
      </c>
      <c r="H109">
        <f t="shared" si="10"/>
        <v>5339.0704640343038</v>
      </c>
      <c r="I109">
        <f t="shared" si="11"/>
        <v>0.67500000000000004</v>
      </c>
      <c r="M109">
        <v>0.66874999999999996</v>
      </c>
      <c r="N109">
        <v>0</v>
      </c>
      <c r="O109" s="19">
        <v>0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9.8068823176221703E-2</v>
      </c>
      <c r="B110" s="1">
        <v>4518.1806640625</v>
      </c>
      <c r="C110">
        <f t="shared" si="12"/>
        <v>0.57121777447711786</v>
      </c>
      <c r="D110">
        <v>0.48959999999999998</v>
      </c>
      <c r="E110">
        <v>49.63</v>
      </c>
      <c r="F110" t="s">
        <v>49</v>
      </c>
      <c r="G110">
        <v>5450</v>
      </c>
      <c r="H110">
        <f t="shared" si="10"/>
        <v>5388.5063016642507</v>
      </c>
      <c r="I110">
        <f t="shared" si="11"/>
        <v>0.68125000000000002</v>
      </c>
      <c r="M110">
        <v>0.67500000000000004</v>
      </c>
      <c r="N110">
        <v>0</v>
      </c>
      <c r="O110" s="19">
        <v>0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9.98016211411029E-2</v>
      </c>
      <c r="B111" s="1">
        <v>5097.37109375</v>
      </c>
      <c r="C111">
        <f t="shared" si="12"/>
        <v>0.64444279420155326</v>
      </c>
      <c r="D111">
        <v>0.17630000000000001</v>
      </c>
      <c r="E111">
        <v>321.52999999999997</v>
      </c>
      <c r="F111" t="s">
        <v>57</v>
      </c>
      <c r="G111">
        <v>5500</v>
      </c>
      <c r="H111">
        <f t="shared" si="10"/>
        <v>5437.9421392941977</v>
      </c>
      <c r="I111">
        <f t="shared" si="11"/>
        <v>0.6875</v>
      </c>
      <c r="M111">
        <v>0.68125000000000002</v>
      </c>
      <c r="N111">
        <v>0</v>
      </c>
      <c r="O111" s="19">
        <v>0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7.5679022313032904E-2</v>
      </c>
      <c r="B112" s="1">
        <v>4342.267578125</v>
      </c>
      <c r="C112">
        <f t="shared" si="12"/>
        <v>0.54897769845495403</v>
      </c>
      <c r="D112">
        <v>0.69969999999999999</v>
      </c>
      <c r="E112">
        <v>358.69</v>
      </c>
      <c r="F112" t="s">
        <v>68</v>
      </c>
      <c r="G112">
        <v>5550</v>
      </c>
      <c r="H112">
        <f t="shared" si="10"/>
        <v>5487.3779769241455</v>
      </c>
      <c r="I112">
        <f t="shared" si="11"/>
        <v>0.69375000000000009</v>
      </c>
      <c r="M112">
        <v>0.6875</v>
      </c>
      <c r="N112">
        <v>0</v>
      </c>
      <c r="O112" s="19">
        <v>0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8.7359397244310605E-2</v>
      </c>
      <c r="B113" s="1">
        <v>4510.39892578125</v>
      </c>
      <c r="C113">
        <f t="shared" si="12"/>
        <v>0.57023395653067421</v>
      </c>
      <c r="D113">
        <v>0.86609999999999998</v>
      </c>
      <c r="E113">
        <v>19.93</v>
      </c>
      <c r="F113" t="s">
        <v>75</v>
      </c>
      <c r="G113">
        <v>5600</v>
      </c>
      <c r="H113">
        <f t="shared" si="10"/>
        <v>5536.8138145540925</v>
      </c>
      <c r="I113">
        <f t="shared" si="11"/>
        <v>0.70000000000000007</v>
      </c>
      <c r="M113">
        <v>0.69375000000000009</v>
      </c>
      <c r="N113">
        <v>0</v>
      </c>
      <c r="O113" s="19">
        <v>0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0.108666286130636</v>
      </c>
      <c r="B114" s="1">
        <v>5004.44970703125</v>
      </c>
      <c r="C114">
        <f t="shared" si="12"/>
        <v>0.63269506836469247</v>
      </c>
      <c r="D114">
        <v>0.67889999999999995</v>
      </c>
      <c r="E114">
        <v>118.68</v>
      </c>
      <c r="F114" t="s">
        <v>65</v>
      </c>
      <c r="G114">
        <v>5650</v>
      </c>
      <c r="H114">
        <f t="shared" si="10"/>
        <v>5586.2496521840394</v>
      </c>
      <c r="I114">
        <f t="shared" si="11"/>
        <v>0.70624999999999993</v>
      </c>
      <c r="M114">
        <v>0.70000000000000007</v>
      </c>
      <c r="N114">
        <v>0</v>
      </c>
      <c r="O114" s="19">
        <v>0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0.10549164591669</v>
      </c>
      <c r="B115" s="1">
        <v>4298.5283203125</v>
      </c>
      <c r="C115">
        <f t="shared" si="12"/>
        <v>0.54344789711175756</v>
      </c>
      <c r="D115">
        <v>0.18010000000000001</v>
      </c>
      <c r="E115">
        <v>329.24</v>
      </c>
      <c r="F115" t="s">
        <v>78</v>
      </c>
      <c r="G115">
        <v>5700</v>
      </c>
      <c r="H115">
        <f t="shared" si="10"/>
        <v>5635.6854898139873</v>
      </c>
      <c r="I115">
        <f t="shared" si="11"/>
        <v>0.71250000000000002</v>
      </c>
      <c r="M115">
        <v>0.70624999999999993</v>
      </c>
      <c r="N115">
        <v>0</v>
      </c>
      <c r="O115" s="19">
        <v>0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7.8457680300419996E-2</v>
      </c>
      <c r="B116" s="1">
        <v>4319.00146484375</v>
      </c>
      <c r="C116">
        <f t="shared" si="12"/>
        <v>0.54603624514943294</v>
      </c>
      <c r="D116">
        <v>0.29659999999999997</v>
      </c>
      <c r="E116">
        <v>311.42</v>
      </c>
      <c r="F116" t="s">
        <v>75</v>
      </c>
      <c r="G116">
        <v>5750</v>
      </c>
      <c r="H116">
        <f t="shared" si="10"/>
        <v>5685.1213274439342</v>
      </c>
      <c r="I116">
        <f t="shared" si="11"/>
        <v>0.71875</v>
      </c>
      <c r="M116">
        <v>0.71250000000000002</v>
      </c>
      <c r="N116">
        <v>0</v>
      </c>
      <c r="O116" s="19">
        <v>0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6.4010255371981795E-2</v>
      </c>
      <c r="B117" s="1">
        <v>4891.35888671875</v>
      </c>
      <c r="C117">
        <f t="shared" si="12"/>
        <v>0.61839739160145002</v>
      </c>
      <c r="D117">
        <v>0.59619999999999995</v>
      </c>
      <c r="E117">
        <v>42.01</v>
      </c>
      <c r="F117" t="s">
        <v>60</v>
      </c>
      <c r="G117">
        <v>5800</v>
      </c>
      <c r="H117">
        <f t="shared" si="10"/>
        <v>5734.5571650738812</v>
      </c>
      <c r="I117">
        <f t="shared" si="11"/>
        <v>0.72499999999999998</v>
      </c>
      <c r="M117">
        <v>0.71875</v>
      </c>
      <c r="N117">
        <v>1</v>
      </c>
      <c r="O117" s="19">
        <v>4.0000000000000001E-3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9.6538434984323102E-2</v>
      </c>
      <c r="B118" s="1">
        <v>4181.412109375</v>
      </c>
      <c r="C118">
        <f t="shared" si="12"/>
        <v>0.52864130429464784</v>
      </c>
      <c r="D118">
        <v>0.5766</v>
      </c>
      <c r="E118">
        <v>141.24</v>
      </c>
      <c r="F118" t="s">
        <v>71</v>
      </c>
      <c r="G118">
        <v>5850</v>
      </c>
      <c r="H118">
        <f t="shared" si="10"/>
        <v>5783.993002703829</v>
      </c>
      <c r="I118">
        <f t="shared" si="11"/>
        <v>0.73125000000000007</v>
      </c>
      <c r="M118">
        <v>0.72499999999999998</v>
      </c>
      <c r="N118">
        <v>0</v>
      </c>
      <c r="O118" s="19">
        <v>4.0000000000000001E-3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9.1708189360564796E-2</v>
      </c>
      <c r="B119" s="1">
        <v>4577.6533203125</v>
      </c>
      <c r="C119">
        <f t="shared" si="12"/>
        <v>0.57873669434138508</v>
      </c>
      <c r="D119">
        <v>0.29620000000000002</v>
      </c>
      <c r="E119">
        <v>249.89</v>
      </c>
      <c r="F119" t="s">
        <v>56</v>
      </c>
      <c r="G119">
        <v>5900</v>
      </c>
      <c r="H119">
        <f t="shared" si="10"/>
        <v>5833.428840333776</v>
      </c>
      <c r="I119">
        <f t="shared" si="11"/>
        <v>0.73750000000000004</v>
      </c>
      <c r="M119">
        <v>0.73125000000000007</v>
      </c>
      <c r="N119">
        <v>2</v>
      </c>
      <c r="O119" s="19">
        <v>1.2E-2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8.9556045452720806E-2</v>
      </c>
      <c r="B120" s="1">
        <v>4297.0078125</v>
      </c>
      <c r="C120">
        <f t="shared" si="12"/>
        <v>0.54325566462852826</v>
      </c>
      <c r="D120">
        <v>0.6371</v>
      </c>
      <c r="E120">
        <v>283.25</v>
      </c>
      <c r="F120" t="s">
        <v>49</v>
      </c>
      <c r="G120">
        <v>5950</v>
      </c>
      <c r="H120">
        <f t="shared" si="10"/>
        <v>5882.8646779637229</v>
      </c>
      <c r="I120">
        <f t="shared" si="11"/>
        <v>0.74375000000000002</v>
      </c>
      <c r="M120">
        <v>0.73750000000000004</v>
      </c>
      <c r="N120">
        <v>0</v>
      </c>
      <c r="O120" s="19">
        <v>1.2E-2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0.105037328086634</v>
      </c>
      <c r="B121" s="1">
        <v>4541.53271484375</v>
      </c>
      <c r="C121">
        <f t="shared" si="12"/>
        <v>0.57417009256011109</v>
      </c>
      <c r="D121">
        <v>0.57210000000000005</v>
      </c>
      <c r="E121">
        <v>30.2</v>
      </c>
      <c r="F121" t="s">
        <v>64</v>
      </c>
      <c r="G121">
        <v>6000</v>
      </c>
      <c r="H121">
        <f t="shared" si="10"/>
        <v>5932.3005155936708</v>
      </c>
      <c r="I121">
        <f t="shared" si="11"/>
        <v>0.75000000000000011</v>
      </c>
      <c r="M121">
        <v>0.74375000000000002</v>
      </c>
      <c r="N121">
        <v>0</v>
      </c>
      <c r="O121" s="19">
        <v>1.2E-2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0.107515687432565</v>
      </c>
      <c r="B122" s="1">
        <v>4718.931640625</v>
      </c>
      <c r="C122">
        <f t="shared" si="12"/>
        <v>0.59659801811550128</v>
      </c>
      <c r="D122">
        <v>0.44469999999999998</v>
      </c>
      <c r="E122">
        <v>256.14999999999998</v>
      </c>
      <c r="F122" t="s">
        <v>58</v>
      </c>
      <c r="G122">
        <v>6050</v>
      </c>
      <c r="H122">
        <f t="shared" si="10"/>
        <v>5981.7363532236177</v>
      </c>
      <c r="I122">
        <f t="shared" si="11"/>
        <v>0.75624999999999998</v>
      </c>
      <c r="M122">
        <v>0.75000000000000011</v>
      </c>
      <c r="N122">
        <v>0</v>
      </c>
      <c r="O122" s="19">
        <v>1.2E-2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0.102464824124367</v>
      </c>
      <c r="B123" s="1">
        <v>4708.0849609375</v>
      </c>
      <c r="C123">
        <f t="shared" si="12"/>
        <v>0.59522671034978014</v>
      </c>
      <c r="D123">
        <v>0.72250000000000003</v>
      </c>
      <c r="E123">
        <v>294.94</v>
      </c>
      <c r="F123" t="s">
        <v>67</v>
      </c>
      <c r="G123">
        <v>6100</v>
      </c>
      <c r="H123">
        <f t="shared" si="10"/>
        <v>6031.1721908535646</v>
      </c>
      <c r="I123">
        <f t="shared" si="11"/>
        <v>0.76249999999999996</v>
      </c>
      <c r="M123">
        <v>0.75624999999999998</v>
      </c>
      <c r="N123">
        <v>5</v>
      </c>
      <c r="O123" s="19">
        <v>3.2000000000000001E-2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6.1916983110215998E-2</v>
      </c>
      <c r="B124" s="1">
        <v>4480.56201171875</v>
      </c>
      <c r="C124">
        <f t="shared" si="12"/>
        <v>0.56646177987036295</v>
      </c>
      <c r="D124">
        <v>0.15859999999999999</v>
      </c>
      <c r="E124">
        <v>111.89</v>
      </c>
      <c r="F124" t="s">
        <v>57</v>
      </c>
      <c r="G124">
        <v>6150</v>
      </c>
      <c r="H124">
        <f t="shared" si="10"/>
        <v>6080.6080284835125</v>
      </c>
      <c r="I124">
        <f t="shared" si="11"/>
        <v>0.76875000000000004</v>
      </c>
      <c r="M124">
        <v>0.76249999999999996</v>
      </c>
      <c r="N124">
        <v>4</v>
      </c>
      <c r="O124" s="19">
        <v>4.8000000000000001E-2</v>
      </c>
    </row>
    <row r="125" spans="1:53" x14ac:dyDescent="0.25">
      <c r="A125" s="1">
        <v>7.1107195755924404E-2</v>
      </c>
      <c r="B125" s="1">
        <v>4508.1787109375</v>
      </c>
      <c r="C125">
        <f t="shared" si="12"/>
        <v>0.56995326253541301</v>
      </c>
      <c r="D125">
        <v>0.54630000000000001</v>
      </c>
      <c r="E125">
        <v>297.02999999999997</v>
      </c>
      <c r="F125" t="s">
        <v>76</v>
      </c>
      <c r="G125">
        <v>6200</v>
      </c>
      <c r="H125">
        <f t="shared" si="10"/>
        <v>6130.0438661134594</v>
      </c>
      <c r="I125">
        <f t="shared" si="11"/>
        <v>0.77500000000000002</v>
      </c>
      <c r="M125">
        <v>0.76875000000000004</v>
      </c>
      <c r="N125">
        <v>4</v>
      </c>
      <c r="O125" s="19">
        <v>6.4000000000000001E-2</v>
      </c>
    </row>
    <row r="126" spans="1:53" x14ac:dyDescent="0.25">
      <c r="A126" s="1">
        <v>0.109514566278175</v>
      </c>
      <c r="B126" s="1">
        <v>4413.2802734375</v>
      </c>
      <c r="C126">
        <f t="shared" si="12"/>
        <v>0.55795558508500198</v>
      </c>
      <c r="D126">
        <v>0.27279999999999999</v>
      </c>
      <c r="E126">
        <v>227.64</v>
      </c>
      <c r="F126" t="s">
        <v>61</v>
      </c>
      <c r="G126">
        <v>6250</v>
      </c>
      <c r="H126">
        <f t="shared" si="10"/>
        <v>6179.4797037434064</v>
      </c>
      <c r="I126">
        <f t="shared" si="11"/>
        <v>0.78125</v>
      </c>
      <c r="M126">
        <v>0.77500000000000002</v>
      </c>
      <c r="N126">
        <v>7</v>
      </c>
      <c r="O126" s="19">
        <v>9.1999999999999998E-2</v>
      </c>
    </row>
    <row r="127" spans="1:53" x14ac:dyDescent="0.25">
      <c r="A127" s="1">
        <v>9.1105151614507995E-2</v>
      </c>
      <c r="B127" s="1">
        <v>4503.80517578125</v>
      </c>
      <c r="C127">
        <f t="shared" si="12"/>
        <v>0.56940033178644545</v>
      </c>
      <c r="D127">
        <v>0.37840000000000001</v>
      </c>
      <c r="E127">
        <v>193.64</v>
      </c>
      <c r="F127" t="s">
        <v>52</v>
      </c>
      <c r="G127">
        <v>6300</v>
      </c>
      <c r="H127">
        <f t="shared" si="10"/>
        <v>6228.9155413733542</v>
      </c>
      <c r="I127">
        <f t="shared" si="11"/>
        <v>0.78750000000000009</v>
      </c>
      <c r="M127">
        <v>0.78125</v>
      </c>
      <c r="N127">
        <v>6</v>
      </c>
      <c r="O127" s="19">
        <v>0.11600000000000001</v>
      </c>
    </row>
    <row r="128" spans="1:53" x14ac:dyDescent="0.25">
      <c r="A128" s="1">
        <v>7.6496414762612902E-2</v>
      </c>
      <c r="B128" s="1">
        <v>4988.390625</v>
      </c>
      <c r="C128">
        <f t="shared" si="12"/>
        <v>0.6306647748062697</v>
      </c>
      <c r="D128">
        <v>0.38479999999999998</v>
      </c>
      <c r="E128">
        <v>11.96</v>
      </c>
      <c r="F128" t="s">
        <v>59</v>
      </c>
      <c r="G128">
        <v>6350</v>
      </c>
      <c r="H128">
        <f t="shared" si="10"/>
        <v>6278.3513790033012</v>
      </c>
      <c r="I128">
        <f t="shared" si="11"/>
        <v>0.79375000000000007</v>
      </c>
      <c r="M128">
        <v>0.78750000000000009</v>
      </c>
      <c r="N128">
        <v>13</v>
      </c>
      <c r="O128" s="19">
        <v>0.16800000000000001</v>
      </c>
    </row>
    <row r="129" spans="1:15" x14ac:dyDescent="0.25">
      <c r="A129" s="1">
        <v>9.0287513234282302E-2</v>
      </c>
      <c r="B129" s="1">
        <v>4820.19384765625</v>
      </c>
      <c r="C129">
        <f t="shared" si="12"/>
        <v>0.60940024468406495</v>
      </c>
      <c r="D129">
        <v>0.78900000000000003</v>
      </c>
      <c r="E129">
        <v>190.17</v>
      </c>
      <c r="F129" t="s">
        <v>63</v>
      </c>
      <c r="G129">
        <v>6400</v>
      </c>
      <c r="H129">
        <f t="shared" ref="H129:H160" si="13">G129*$K$6</f>
        <v>6327.787216633249</v>
      </c>
      <c r="I129">
        <f t="shared" ref="I129:I160" si="14">H129/$V$13</f>
        <v>0.8</v>
      </c>
      <c r="M129">
        <v>0.79375000000000007</v>
      </c>
      <c r="N129">
        <v>17</v>
      </c>
      <c r="O129" s="19">
        <v>0.23599999999999999</v>
      </c>
    </row>
    <row r="130" spans="1:15" x14ac:dyDescent="0.25">
      <c r="A130" s="1">
        <v>0.101505236915734</v>
      </c>
      <c r="B130" s="1">
        <v>4561.26953125</v>
      </c>
      <c r="C130">
        <f t="shared" si="12"/>
        <v>0.57666534920899082</v>
      </c>
      <c r="D130">
        <v>0.79349999999999998</v>
      </c>
      <c r="E130">
        <v>105.69</v>
      </c>
      <c r="F130" t="s">
        <v>79</v>
      </c>
      <c r="G130">
        <v>6450</v>
      </c>
      <c r="H130">
        <f t="shared" si="13"/>
        <v>6377.223054263196</v>
      </c>
      <c r="I130">
        <f t="shared" si="14"/>
        <v>0.80625000000000002</v>
      </c>
      <c r="M130">
        <v>0.8</v>
      </c>
      <c r="N130">
        <v>12</v>
      </c>
      <c r="O130" s="19">
        <v>0.28399999999999997</v>
      </c>
    </row>
    <row r="131" spans="1:15" x14ac:dyDescent="0.25">
      <c r="A131" s="1">
        <v>6.6988432319945806E-2</v>
      </c>
      <c r="B131" s="1">
        <v>4439.73291015625</v>
      </c>
      <c r="C131">
        <f t="shared" si="12"/>
        <v>0.56129989940065605</v>
      </c>
      <c r="D131">
        <v>0.95520000000000005</v>
      </c>
      <c r="E131">
        <v>168.32</v>
      </c>
      <c r="F131" t="s">
        <v>49</v>
      </c>
      <c r="G131">
        <v>6500</v>
      </c>
      <c r="H131">
        <f t="shared" si="13"/>
        <v>6426.6588918931429</v>
      </c>
      <c r="I131">
        <f t="shared" si="14"/>
        <v>0.8125</v>
      </c>
      <c r="M131">
        <v>0.80625000000000002</v>
      </c>
      <c r="N131">
        <v>13</v>
      </c>
      <c r="O131" s="19">
        <v>0.33600000000000002</v>
      </c>
    </row>
    <row r="132" spans="1:15" x14ac:dyDescent="0.25">
      <c r="A132" s="1">
        <v>7.4581966689526699E-2</v>
      </c>
      <c r="B132" s="1">
        <v>4983.9970703125</v>
      </c>
      <c r="C132">
        <f t="shared" si="12"/>
        <v>0.63010931305800477</v>
      </c>
      <c r="D132">
        <v>0.6522</v>
      </c>
      <c r="E132">
        <v>160.65</v>
      </c>
      <c r="F132" t="s">
        <v>49</v>
      </c>
      <c r="G132">
        <v>6550</v>
      </c>
      <c r="H132">
        <f t="shared" si="13"/>
        <v>6476.0947295230908</v>
      </c>
      <c r="I132">
        <f t="shared" si="14"/>
        <v>0.81875000000000009</v>
      </c>
      <c r="M132">
        <v>0.8125</v>
      </c>
      <c r="N132">
        <v>17</v>
      </c>
      <c r="O132" s="19">
        <v>0.40400000000000003</v>
      </c>
    </row>
    <row r="133" spans="1:15" x14ac:dyDescent="0.25">
      <c r="A133" s="1">
        <v>0.10990831751956499</v>
      </c>
      <c r="B133" s="1">
        <v>4409.22412109375</v>
      </c>
      <c r="C133">
        <f t="shared" si="12"/>
        <v>0.5574427799346533</v>
      </c>
      <c r="D133">
        <v>0.27660000000000001</v>
      </c>
      <c r="E133">
        <v>215.76</v>
      </c>
      <c r="F133" t="s">
        <v>54</v>
      </c>
      <c r="G133">
        <v>6600</v>
      </c>
      <c r="H133">
        <f t="shared" si="13"/>
        <v>6525.5305671530377</v>
      </c>
      <c r="I133">
        <f t="shared" si="14"/>
        <v>0.82500000000000007</v>
      </c>
      <c r="M133">
        <v>0.81875000000000009</v>
      </c>
      <c r="N133">
        <v>12</v>
      </c>
      <c r="O133" s="19">
        <v>0.45200000000000001</v>
      </c>
    </row>
    <row r="134" spans="1:15" x14ac:dyDescent="0.25">
      <c r="A134" s="1">
        <v>9.2953616738616393E-2</v>
      </c>
      <c r="B134" s="1">
        <v>4518.283203125</v>
      </c>
      <c r="C134">
        <f t="shared" si="12"/>
        <v>0.57123073813205627</v>
      </c>
      <c r="D134">
        <v>0.8851</v>
      </c>
      <c r="E134">
        <v>246.57</v>
      </c>
      <c r="F134" t="s">
        <v>73</v>
      </c>
      <c r="G134">
        <v>6650</v>
      </c>
      <c r="H134">
        <f t="shared" si="13"/>
        <v>6574.9664047829847</v>
      </c>
      <c r="I134">
        <f t="shared" si="14"/>
        <v>0.83125000000000004</v>
      </c>
      <c r="M134">
        <v>0.82500000000000007</v>
      </c>
      <c r="N134">
        <v>18</v>
      </c>
      <c r="O134" s="19">
        <v>0.52400000000000002</v>
      </c>
    </row>
    <row r="135" spans="1:15" x14ac:dyDescent="0.25">
      <c r="A135" s="1">
        <v>0.108990470264898</v>
      </c>
      <c r="B135" s="1">
        <v>4350.37109375</v>
      </c>
      <c r="C135">
        <f t="shared" si="12"/>
        <v>0.55000219758522806</v>
      </c>
      <c r="D135">
        <v>0.95620000000000005</v>
      </c>
      <c r="E135">
        <v>114.54</v>
      </c>
      <c r="F135" t="s">
        <v>65</v>
      </c>
      <c r="G135">
        <v>6700</v>
      </c>
      <c r="H135">
        <f t="shared" si="13"/>
        <v>6624.4022424129325</v>
      </c>
      <c r="I135">
        <f t="shared" si="14"/>
        <v>0.83750000000000013</v>
      </c>
      <c r="M135">
        <v>0.83125000000000004</v>
      </c>
      <c r="N135">
        <v>13</v>
      </c>
      <c r="O135" s="19">
        <v>0.57599999999999996</v>
      </c>
    </row>
    <row r="136" spans="1:15" x14ac:dyDescent="0.25">
      <c r="A136" s="1">
        <v>9.7669321503778703E-2</v>
      </c>
      <c r="B136" s="1">
        <v>4469.37158203125</v>
      </c>
      <c r="C136">
        <f t="shared" si="12"/>
        <v>0.56504701299475313</v>
      </c>
      <c r="D136">
        <v>0.62170000000000003</v>
      </c>
      <c r="E136">
        <v>253.31</v>
      </c>
      <c r="F136" t="s">
        <v>76</v>
      </c>
      <c r="G136">
        <v>6750</v>
      </c>
      <c r="H136">
        <f t="shared" si="13"/>
        <v>6673.8380800428795</v>
      </c>
      <c r="I136">
        <f t="shared" si="14"/>
        <v>0.84375</v>
      </c>
      <c r="M136">
        <v>0.83750000000000013</v>
      </c>
      <c r="N136">
        <v>9</v>
      </c>
      <c r="O136" s="19">
        <v>0.61199999999999999</v>
      </c>
    </row>
    <row r="137" spans="1:15" x14ac:dyDescent="0.25">
      <c r="A137" s="1">
        <v>7.7664168920780999E-2</v>
      </c>
      <c r="B137" s="1">
        <v>4713.9873046875</v>
      </c>
      <c r="C137">
        <f t="shared" si="12"/>
        <v>0.59597292302071003</v>
      </c>
      <c r="D137">
        <v>0.10639999999999999</v>
      </c>
      <c r="E137">
        <v>7.22</v>
      </c>
      <c r="F137" t="s">
        <v>52</v>
      </c>
      <c r="G137">
        <v>6800</v>
      </c>
      <c r="H137">
        <f t="shared" si="13"/>
        <v>6723.2739176728264</v>
      </c>
      <c r="I137">
        <f t="shared" si="14"/>
        <v>0.85</v>
      </c>
      <c r="M137">
        <v>0.84375</v>
      </c>
      <c r="N137">
        <v>13</v>
      </c>
      <c r="O137" s="19">
        <v>0.66400000000000003</v>
      </c>
    </row>
    <row r="138" spans="1:15" x14ac:dyDescent="0.25">
      <c r="A138" s="1">
        <v>9.3935392526926106E-2</v>
      </c>
      <c r="B138" s="1">
        <v>4461.3134765625</v>
      </c>
      <c r="C138">
        <f t="shared" si="12"/>
        <v>0.56402825491166608</v>
      </c>
      <c r="D138">
        <v>0.88080000000000003</v>
      </c>
      <c r="E138">
        <v>257.32</v>
      </c>
      <c r="F138" t="s">
        <v>51</v>
      </c>
      <c r="G138">
        <v>6850</v>
      </c>
      <c r="H138">
        <f t="shared" si="13"/>
        <v>6772.7097553027743</v>
      </c>
      <c r="I138">
        <f t="shared" si="14"/>
        <v>0.85625000000000007</v>
      </c>
      <c r="M138">
        <v>0.85</v>
      </c>
      <c r="N138">
        <v>19</v>
      </c>
      <c r="O138" s="19">
        <v>0.74</v>
      </c>
    </row>
    <row r="139" spans="1:15" x14ac:dyDescent="0.25">
      <c r="A139" s="1">
        <v>6.2259135329676599E-2</v>
      </c>
      <c r="B139" s="1">
        <v>4724.8193359375</v>
      </c>
      <c r="C139">
        <f t="shared" si="12"/>
        <v>0.59734237883572572</v>
      </c>
      <c r="D139">
        <v>0.71960000000000002</v>
      </c>
      <c r="E139">
        <v>343.49</v>
      </c>
      <c r="F139" t="s">
        <v>67</v>
      </c>
      <c r="G139">
        <v>6900</v>
      </c>
      <c r="H139">
        <f t="shared" si="13"/>
        <v>6822.1455929327212</v>
      </c>
      <c r="I139">
        <f t="shared" si="14"/>
        <v>0.86250000000000004</v>
      </c>
      <c r="M139">
        <v>0.85625000000000007</v>
      </c>
      <c r="N139">
        <v>12</v>
      </c>
      <c r="O139" s="19">
        <v>0.78800000000000003</v>
      </c>
    </row>
    <row r="140" spans="1:15" x14ac:dyDescent="0.25">
      <c r="A140" s="1">
        <v>6.5236453984753306E-2</v>
      </c>
      <c r="B140" s="1">
        <v>5027.3759765625</v>
      </c>
      <c r="C140">
        <f t="shared" si="12"/>
        <v>0.63559355641384629</v>
      </c>
      <c r="D140">
        <v>0.39960000000000001</v>
      </c>
      <c r="E140">
        <v>6.53</v>
      </c>
      <c r="F140" t="s">
        <v>59</v>
      </c>
      <c r="G140">
        <v>6950</v>
      </c>
      <c r="H140">
        <f t="shared" si="13"/>
        <v>6871.5814305626682</v>
      </c>
      <c r="I140">
        <f t="shared" si="14"/>
        <v>0.86875000000000002</v>
      </c>
      <c r="M140">
        <v>0.86250000000000004</v>
      </c>
      <c r="N140">
        <v>6</v>
      </c>
      <c r="O140" s="19">
        <v>0.81200000000000006</v>
      </c>
    </row>
    <row r="141" spans="1:15" x14ac:dyDescent="0.25">
      <c r="A141" s="1">
        <v>0.108129622826296</v>
      </c>
      <c r="B141" s="1">
        <v>4406.66455078125</v>
      </c>
      <c r="C141">
        <f t="shared" si="12"/>
        <v>0.55711918241471492</v>
      </c>
      <c r="D141">
        <v>0.38500000000000001</v>
      </c>
      <c r="E141">
        <v>56.41</v>
      </c>
      <c r="F141" t="s">
        <v>53</v>
      </c>
      <c r="G141">
        <v>7000</v>
      </c>
      <c r="H141">
        <f t="shared" si="13"/>
        <v>6921.017268192616</v>
      </c>
      <c r="I141">
        <f t="shared" si="14"/>
        <v>0.87500000000000011</v>
      </c>
      <c r="M141">
        <v>0.86875000000000002</v>
      </c>
      <c r="N141">
        <v>15</v>
      </c>
      <c r="O141" s="19">
        <v>0.872</v>
      </c>
    </row>
    <row r="142" spans="1:15" x14ac:dyDescent="0.25">
      <c r="A142" s="1">
        <v>6.3813226207027104E-2</v>
      </c>
      <c r="B142" s="1">
        <v>4437.47314453125</v>
      </c>
      <c r="C142">
        <f t="shared" si="12"/>
        <v>0.56101420513848999</v>
      </c>
      <c r="D142">
        <v>0.95130000000000003</v>
      </c>
      <c r="E142">
        <v>249.64</v>
      </c>
      <c r="F142" t="s">
        <v>52</v>
      </c>
      <c r="G142">
        <v>7050</v>
      </c>
      <c r="H142">
        <f t="shared" si="13"/>
        <v>6970.453105822563</v>
      </c>
      <c r="I142">
        <f t="shared" si="14"/>
        <v>0.88125000000000009</v>
      </c>
      <c r="M142">
        <v>0.87500000000000011</v>
      </c>
      <c r="N142">
        <v>3</v>
      </c>
      <c r="O142" s="19">
        <v>0.88400000000000001</v>
      </c>
    </row>
    <row r="143" spans="1:15" x14ac:dyDescent="0.25">
      <c r="A143" s="1">
        <v>6.7187163914700795E-2</v>
      </c>
      <c r="B143" s="1">
        <v>4527.8369140625</v>
      </c>
      <c r="C143">
        <f t="shared" si="12"/>
        <v>0.57243858038217321</v>
      </c>
      <c r="D143">
        <v>0.54549999999999998</v>
      </c>
      <c r="E143">
        <v>238.61</v>
      </c>
      <c r="F143" t="s">
        <v>77</v>
      </c>
      <c r="G143">
        <v>7100</v>
      </c>
      <c r="H143">
        <f t="shared" si="13"/>
        <v>7019.8889434525099</v>
      </c>
      <c r="I143">
        <f t="shared" si="14"/>
        <v>0.88749999999999996</v>
      </c>
      <c r="M143">
        <v>0.88125000000000009</v>
      </c>
      <c r="N143">
        <v>8</v>
      </c>
      <c r="O143" s="19">
        <v>0.91600000000000004</v>
      </c>
    </row>
    <row r="144" spans="1:15" x14ac:dyDescent="0.25">
      <c r="A144" s="1">
        <v>7.7620167905116999E-2</v>
      </c>
      <c r="B144" s="1">
        <v>4882.01806640625</v>
      </c>
      <c r="C144">
        <f t="shared" si="12"/>
        <v>0.61721646436825262</v>
      </c>
      <c r="D144">
        <v>0.84219999999999995</v>
      </c>
      <c r="E144">
        <v>249.29</v>
      </c>
      <c r="F144" t="s">
        <v>70</v>
      </c>
      <c r="G144">
        <v>7150</v>
      </c>
      <c r="H144">
        <f t="shared" si="13"/>
        <v>7069.3247810824578</v>
      </c>
      <c r="I144">
        <f t="shared" si="14"/>
        <v>0.89375000000000004</v>
      </c>
      <c r="M144">
        <v>0.88749999999999996</v>
      </c>
      <c r="N144">
        <v>5</v>
      </c>
      <c r="O144" s="19">
        <v>0.93600000000000005</v>
      </c>
    </row>
    <row r="145" spans="1:15" x14ac:dyDescent="0.25">
      <c r="A145" s="1">
        <v>6.4035645440402897E-2</v>
      </c>
      <c r="B145" s="1">
        <v>5042.53369140625</v>
      </c>
      <c r="C145">
        <f t="shared" si="12"/>
        <v>0.63750989327219154</v>
      </c>
      <c r="D145">
        <v>0.58579999999999999</v>
      </c>
      <c r="E145">
        <v>161.38999999999999</v>
      </c>
      <c r="F145" t="s">
        <v>68</v>
      </c>
      <c r="G145">
        <v>7200</v>
      </c>
      <c r="H145">
        <f t="shared" si="13"/>
        <v>7118.7606187124047</v>
      </c>
      <c r="I145">
        <f t="shared" si="14"/>
        <v>0.9</v>
      </c>
      <c r="M145">
        <v>0.89375000000000004</v>
      </c>
      <c r="N145">
        <v>3</v>
      </c>
      <c r="O145" s="19">
        <v>0.94799999999999995</v>
      </c>
    </row>
    <row r="146" spans="1:15" x14ac:dyDescent="0.25">
      <c r="A146" s="1">
        <v>7.1113629242590098E-2</v>
      </c>
      <c r="B146" s="1">
        <v>4747.0390625</v>
      </c>
      <c r="C146">
        <f t="shared" si="12"/>
        <v>0.60015154112918501</v>
      </c>
      <c r="D146">
        <v>7.7999999999999996E-3</v>
      </c>
      <c r="E146">
        <v>32.549999999999997</v>
      </c>
      <c r="F146" t="s">
        <v>63</v>
      </c>
      <c r="G146">
        <v>7250</v>
      </c>
      <c r="H146">
        <f t="shared" si="13"/>
        <v>7168.1964563423517</v>
      </c>
      <c r="I146">
        <f t="shared" si="14"/>
        <v>0.90625</v>
      </c>
      <c r="M146">
        <v>0.9</v>
      </c>
      <c r="N146">
        <v>8</v>
      </c>
      <c r="O146" s="19">
        <v>0.98</v>
      </c>
    </row>
    <row r="147" spans="1:15" x14ac:dyDescent="0.25">
      <c r="A147" s="1">
        <v>7.6258607915015E-2</v>
      </c>
      <c r="B147" s="1">
        <v>4426.46044921875</v>
      </c>
      <c r="C147">
        <f t="shared" si="12"/>
        <v>0.55962190859810679</v>
      </c>
      <c r="D147">
        <v>0.26679999999999998</v>
      </c>
      <c r="E147">
        <v>203.87</v>
      </c>
      <c r="F147" t="s">
        <v>51</v>
      </c>
      <c r="G147">
        <v>7300</v>
      </c>
      <c r="H147">
        <f t="shared" si="13"/>
        <v>7217.6322939722995</v>
      </c>
      <c r="I147">
        <f t="shared" si="14"/>
        <v>0.91250000000000009</v>
      </c>
      <c r="M147">
        <v>0.90625</v>
      </c>
      <c r="N147">
        <v>1</v>
      </c>
      <c r="O147" s="19">
        <v>0.98399999999999999</v>
      </c>
    </row>
    <row r="148" spans="1:15" x14ac:dyDescent="0.25">
      <c r="A148" s="1">
        <v>7.50750157281041E-2</v>
      </c>
      <c r="B148" s="1">
        <v>4578.33251953125</v>
      </c>
      <c r="C148">
        <f t="shared" si="12"/>
        <v>0.57882256312242941</v>
      </c>
      <c r="D148">
        <v>0.32840000000000003</v>
      </c>
      <c r="E148">
        <v>114.59</v>
      </c>
      <c r="F148" t="s">
        <v>49</v>
      </c>
      <c r="G148">
        <v>7350</v>
      </c>
      <c r="H148">
        <f t="shared" si="13"/>
        <v>7267.0681316022465</v>
      </c>
      <c r="I148">
        <f t="shared" si="14"/>
        <v>0.91875000000000007</v>
      </c>
      <c r="M148">
        <v>0.91250000000000009</v>
      </c>
      <c r="N148">
        <v>4</v>
      </c>
      <c r="O148" s="19">
        <v>1</v>
      </c>
    </row>
    <row r="149" spans="1:15" x14ac:dyDescent="0.25">
      <c r="A149" s="1">
        <v>9.4193682988413102E-2</v>
      </c>
      <c r="B149" s="1">
        <v>4284.19091796875</v>
      </c>
      <c r="C149">
        <f t="shared" si="12"/>
        <v>0.5416352694929194</v>
      </c>
      <c r="D149">
        <v>0.57930000000000004</v>
      </c>
      <c r="E149">
        <v>336.62</v>
      </c>
      <c r="F149" t="s">
        <v>61</v>
      </c>
      <c r="G149">
        <v>7400</v>
      </c>
      <c r="H149">
        <f t="shared" si="13"/>
        <v>7316.5039692321934</v>
      </c>
      <c r="I149">
        <f t="shared" si="14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8.7940212657447198E-2</v>
      </c>
      <c r="B150" s="1">
        <v>4965.1875</v>
      </c>
      <c r="C150">
        <f t="shared" si="12"/>
        <v>0.62773128488878227</v>
      </c>
      <c r="D150">
        <v>0.81410000000000005</v>
      </c>
      <c r="E150">
        <v>4.92</v>
      </c>
      <c r="F150" t="s">
        <v>75</v>
      </c>
      <c r="G150">
        <v>7450</v>
      </c>
      <c r="H150">
        <f t="shared" si="13"/>
        <v>7365.9398068621413</v>
      </c>
      <c r="I150">
        <f t="shared" si="14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9.6883452956798094E-2</v>
      </c>
      <c r="B151" s="1">
        <v>4354.32763671875</v>
      </c>
      <c r="C151">
        <f t="shared" si="12"/>
        <v>0.55050240947077944</v>
      </c>
      <c r="D151">
        <v>0.26690000000000003</v>
      </c>
      <c r="E151">
        <v>206.38</v>
      </c>
      <c r="F151" t="s">
        <v>78</v>
      </c>
      <c r="G151">
        <v>7500</v>
      </c>
      <c r="H151">
        <f t="shared" si="13"/>
        <v>7415.3756444920882</v>
      </c>
      <c r="I151">
        <f t="shared" si="14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9.7081081990041701E-2</v>
      </c>
      <c r="B152" s="1">
        <v>4182.9814453125</v>
      </c>
      <c r="C152">
        <f t="shared" si="12"/>
        <v>0.52883970994689544</v>
      </c>
      <c r="D152">
        <v>0.4204</v>
      </c>
      <c r="E152">
        <v>209.98</v>
      </c>
      <c r="F152" t="s">
        <v>77</v>
      </c>
      <c r="G152">
        <v>7550</v>
      </c>
      <c r="H152">
        <f t="shared" si="13"/>
        <v>7464.8114821220352</v>
      </c>
      <c r="I152">
        <f t="shared" si="14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7.4092041059198199E-2</v>
      </c>
      <c r="B153" s="1">
        <v>4360.39501953125</v>
      </c>
      <c r="C153">
        <f t="shared" si="12"/>
        <v>0.55126948745299109</v>
      </c>
      <c r="D153">
        <v>0.14829999999999999</v>
      </c>
      <c r="E153">
        <v>179.96</v>
      </c>
      <c r="F153" t="s">
        <v>56</v>
      </c>
      <c r="G153">
        <v>7600</v>
      </c>
      <c r="H153">
        <f t="shared" si="13"/>
        <v>7514.247319751983</v>
      </c>
      <c r="I153">
        <f t="shared" si="14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9.6300745315686498E-2</v>
      </c>
      <c r="B154" s="1">
        <v>4256.99853515625</v>
      </c>
      <c r="C154">
        <f t="shared" si="12"/>
        <v>0.53819743166663825</v>
      </c>
      <c r="D154">
        <v>0.60470000000000002</v>
      </c>
      <c r="E154">
        <v>175.18</v>
      </c>
      <c r="F154" t="s">
        <v>70</v>
      </c>
      <c r="G154">
        <v>7650</v>
      </c>
      <c r="H154">
        <f t="shared" si="13"/>
        <v>7563.68315738193</v>
      </c>
      <c r="I154">
        <f t="shared" si="14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7.9351646669530901E-2</v>
      </c>
      <c r="B155" s="1">
        <v>5470.11669921875</v>
      </c>
      <c r="C155">
        <f t="shared" si="12"/>
        <v>0.69156771704838338</v>
      </c>
      <c r="D155">
        <v>0.25509999999999999</v>
      </c>
      <c r="E155">
        <v>347.2</v>
      </c>
      <c r="F155" t="s">
        <v>75</v>
      </c>
      <c r="G155">
        <v>7700</v>
      </c>
      <c r="H155">
        <f t="shared" si="13"/>
        <v>7613.1189950118769</v>
      </c>
      <c r="I155">
        <f t="shared" si="14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0.107417554250578</v>
      </c>
      <c r="B156" s="1">
        <v>4849.115234375</v>
      </c>
      <c r="C156">
        <f t="shared" si="12"/>
        <v>0.61305667442528344</v>
      </c>
      <c r="D156">
        <v>0.246</v>
      </c>
      <c r="E156">
        <v>44.46</v>
      </c>
      <c r="F156" t="s">
        <v>53</v>
      </c>
      <c r="G156">
        <v>7750</v>
      </c>
      <c r="H156">
        <f t="shared" si="13"/>
        <v>7662.5548326418248</v>
      </c>
      <c r="I156">
        <f t="shared" si="14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6.6960152988120497E-2</v>
      </c>
      <c r="B157" s="1">
        <v>4416.40673828125</v>
      </c>
      <c r="C157">
        <f t="shared" si="12"/>
        <v>0.55835085309724253</v>
      </c>
      <c r="D157">
        <v>9.5999999999999992E-3</v>
      </c>
      <c r="E157">
        <v>8.99</v>
      </c>
      <c r="F157" t="s">
        <v>55</v>
      </c>
      <c r="G157">
        <v>7800</v>
      </c>
      <c r="H157">
        <f t="shared" si="13"/>
        <v>7711.9906702717717</v>
      </c>
      <c r="I157">
        <f t="shared" si="14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8.14051314161678E-2</v>
      </c>
      <c r="B158" s="1">
        <v>4618.986328125</v>
      </c>
      <c r="C158">
        <f t="shared" si="12"/>
        <v>0.58396228191536059</v>
      </c>
      <c r="D158">
        <v>0.54039999999999999</v>
      </c>
      <c r="E158">
        <v>255.03</v>
      </c>
      <c r="F158" t="s">
        <v>70</v>
      </c>
      <c r="G158">
        <v>7850</v>
      </c>
      <c r="H158">
        <f t="shared" si="13"/>
        <v>7761.4265079017187</v>
      </c>
      <c r="I158">
        <f t="shared" si="14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9.5271711830032899E-2</v>
      </c>
      <c r="B159" s="1">
        <v>4928.97119140625</v>
      </c>
      <c r="C159">
        <f t="shared" si="12"/>
        <v>0.62315258369623239</v>
      </c>
      <c r="D159">
        <v>0.47799999999999998</v>
      </c>
      <c r="E159">
        <v>156.44</v>
      </c>
      <c r="F159" t="s">
        <v>58</v>
      </c>
      <c r="G159">
        <v>7900</v>
      </c>
      <c r="H159">
        <f t="shared" si="13"/>
        <v>7810.8623455316665</v>
      </c>
      <c r="I159">
        <f t="shared" si="14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6.9068135759803001E-2</v>
      </c>
      <c r="B160" s="1">
        <v>5134.37548828125</v>
      </c>
      <c r="C160">
        <f t="shared" si="12"/>
        <v>0.64912113034205809</v>
      </c>
      <c r="D160">
        <v>0.1208</v>
      </c>
      <c r="E160">
        <v>1.65</v>
      </c>
      <c r="F160" t="s">
        <v>68</v>
      </c>
      <c r="G160">
        <v>7950</v>
      </c>
      <c r="H160">
        <f t="shared" si="13"/>
        <v>7860.2981831616135</v>
      </c>
      <c r="I160">
        <f t="shared" si="14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9.4131739736326006E-2</v>
      </c>
      <c r="B161" s="1">
        <v>4417.833984375</v>
      </c>
      <c r="C161">
        <f t="shared" si="12"/>
        <v>0.55853129482764685</v>
      </c>
      <c r="D161">
        <v>0.12330000000000001</v>
      </c>
      <c r="E161">
        <v>114.28</v>
      </c>
      <c r="F161" t="s">
        <v>71</v>
      </c>
      <c r="G161">
        <v>8000</v>
      </c>
      <c r="H161">
        <f t="shared" ref="H161" si="15">G161*$K$6</f>
        <v>7909.7340207915604</v>
      </c>
      <c r="I161">
        <f t="shared" ref="I161" si="16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7.3494625011353704E-2</v>
      </c>
      <c r="B162" s="1">
        <v>4752.78955078125</v>
      </c>
      <c r="C162">
        <f t="shared" si="12"/>
        <v>0.60087855524446809</v>
      </c>
      <c r="D162">
        <v>0.21329999999999999</v>
      </c>
      <c r="E162">
        <v>163.05000000000001</v>
      </c>
      <c r="F162" t="s">
        <v>52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9.5806999688554301E-2</v>
      </c>
      <c r="B163" s="1">
        <v>4355.447265625</v>
      </c>
      <c r="C163">
        <f t="shared" si="12"/>
        <v>0.55064396023636863</v>
      </c>
      <c r="D163">
        <v>0.60760000000000003</v>
      </c>
      <c r="E163">
        <v>279.79000000000002</v>
      </c>
      <c r="F163" t="s">
        <v>59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7.8456758388258094E-2</v>
      </c>
      <c r="B164" s="1">
        <v>4671.70556640625</v>
      </c>
      <c r="C164">
        <f t="shared" si="12"/>
        <v>0.59062739077270932</v>
      </c>
      <c r="D164">
        <v>0.88049999999999995</v>
      </c>
      <c r="E164">
        <v>11.83</v>
      </c>
      <c r="F164" t="s">
        <v>60</v>
      </c>
    </row>
    <row r="165" spans="1:15" x14ac:dyDescent="0.25">
      <c r="A165" s="1">
        <v>8.3524974830351206E-2</v>
      </c>
      <c r="B165" s="1">
        <v>5106.35107421875</v>
      </c>
      <c r="C165">
        <f t="shared" si="12"/>
        <v>0.64557810171570551</v>
      </c>
      <c r="D165">
        <v>0.2334</v>
      </c>
      <c r="E165">
        <v>75.73</v>
      </c>
      <c r="F165" t="s">
        <v>78</v>
      </c>
    </row>
    <row r="166" spans="1:15" x14ac:dyDescent="0.25">
      <c r="A166" s="1">
        <v>6.0578335314559202E-2</v>
      </c>
      <c r="B166" s="1">
        <v>4425.58740234375</v>
      </c>
      <c r="C166">
        <f t="shared" si="12"/>
        <v>0.55951153233605988</v>
      </c>
      <c r="D166">
        <v>0.3921</v>
      </c>
      <c r="E166">
        <v>259.17</v>
      </c>
      <c r="F166" t="s">
        <v>78</v>
      </c>
    </row>
    <row r="167" spans="1:15" x14ac:dyDescent="0.25">
      <c r="A167" s="1">
        <v>9.4683897516147197E-2</v>
      </c>
      <c r="B167" s="1">
        <v>4182.59130859375</v>
      </c>
      <c r="C167">
        <f t="shared" si="12"/>
        <v>0.52879038632643938</v>
      </c>
      <c r="D167">
        <v>0.31059999999999999</v>
      </c>
      <c r="E167">
        <v>51.92</v>
      </c>
      <c r="F167" t="s">
        <v>60</v>
      </c>
    </row>
    <row r="168" spans="1:15" x14ac:dyDescent="0.25">
      <c r="A168" s="1">
        <v>0.104082506449497</v>
      </c>
      <c r="B168" s="1">
        <v>4481.50048828125</v>
      </c>
      <c r="C168">
        <f t="shared" si="12"/>
        <v>0.56658042817889431</v>
      </c>
      <c r="D168">
        <v>0.90280000000000005</v>
      </c>
      <c r="E168">
        <v>246.47</v>
      </c>
      <c r="F168" t="s">
        <v>56</v>
      </c>
    </row>
    <row r="169" spans="1:15" x14ac:dyDescent="0.25">
      <c r="A169" s="1">
        <v>9.2284438328659998E-2</v>
      </c>
      <c r="B169" s="1">
        <v>4321.927734375</v>
      </c>
      <c r="C169">
        <f t="shared" si="12"/>
        <v>0.54640620316869848</v>
      </c>
      <c r="D169">
        <v>0.97119999999999995</v>
      </c>
      <c r="E169">
        <v>137.32</v>
      </c>
      <c r="F169" t="s">
        <v>65</v>
      </c>
    </row>
    <row r="170" spans="1:15" x14ac:dyDescent="0.25">
      <c r="A170" s="1">
        <v>8.5359265396762099E-2</v>
      </c>
      <c r="B170" s="1">
        <v>4405.66015625</v>
      </c>
      <c r="C170">
        <f t="shared" si="12"/>
        <v>0.55699220032800889</v>
      </c>
      <c r="D170">
        <v>5.5599999999999997E-2</v>
      </c>
      <c r="E170">
        <v>40.159999999999997</v>
      </c>
      <c r="F170" t="s">
        <v>70</v>
      </c>
    </row>
    <row r="171" spans="1:15" x14ac:dyDescent="0.25">
      <c r="A171" s="1">
        <v>0.108120475056179</v>
      </c>
      <c r="B171" s="1">
        <v>5021.2314453125</v>
      </c>
      <c r="C171">
        <f t="shared" si="12"/>
        <v>0.63481672482458573</v>
      </c>
      <c r="D171">
        <v>0.78259999999999996</v>
      </c>
      <c r="E171">
        <v>72.12</v>
      </c>
      <c r="F171" t="s">
        <v>49</v>
      </c>
    </row>
    <row r="172" spans="1:15" x14ac:dyDescent="0.25">
      <c r="A172" s="1">
        <v>9.7790005783273806E-2</v>
      </c>
      <c r="B172" s="1">
        <v>4454.76708984375</v>
      </c>
      <c r="C172">
        <f t="shared" si="12"/>
        <v>0.56320061814138511</v>
      </c>
      <c r="D172">
        <v>0.6704</v>
      </c>
      <c r="E172">
        <v>99.1</v>
      </c>
      <c r="F172" t="s">
        <v>78</v>
      </c>
    </row>
    <row r="173" spans="1:15" x14ac:dyDescent="0.25">
      <c r="A173" s="1">
        <v>7.5550836556522796E-2</v>
      </c>
      <c r="B173" s="1">
        <v>4190.84716796875</v>
      </c>
      <c r="C173">
        <f t="shared" ref="C173:C236" si="17">B173/$V$13</f>
        <v>0.52983414574405052</v>
      </c>
      <c r="D173">
        <v>0.9214</v>
      </c>
      <c r="E173">
        <v>26.28</v>
      </c>
      <c r="F173" t="s">
        <v>77</v>
      </c>
    </row>
    <row r="174" spans="1:15" x14ac:dyDescent="0.25">
      <c r="A174" s="1">
        <v>7.5018666312293397E-2</v>
      </c>
      <c r="B174" s="1">
        <v>4576.236328125</v>
      </c>
      <c r="C174">
        <f t="shared" si="17"/>
        <v>0.57855754897647449</v>
      </c>
      <c r="D174">
        <v>0.3392</v>
      </c>
      <c r="E174">
        <v>115.18</v>
      </c>
      <c r="F174" t="s">
        <v>62</v>
      </c>
    </row>
    <row r="175" spans="1:15" x14ac:dyDescent="0.25">
      <c r="A175" s="1">
        <v>0.10016306413326199</v>
      </c>
      <c r="B175" s="1">
        <v>4903.86572265625</v>
      </c>
      <c r="C175">
        <f t="shared" si="17"/>
        <v>0.61997858711379272</v>
      </c>
      <c r="D175">
        <v>0.80230000000000001</v>
      </c>
      <c r="E175">
        <v>298.75</v>
      </c>
      <c r="F175" t="s">
        <v>61</v>
      </c>
    </row>
    <row r="176" spans="1:15" x14ac:dyDescent="0.25">
      <c r="A176" s="1">
        <v>7.3526852304415705E-2</v>
      </c>
      <c r="B176" s="1">
        <v>4581.736328125</v>
      </c>
      <c r="C176">
        <f t="shared" si="17"/>
        <v>0.57925289473469377</v>
      </c>
      <c r="D176">
        <v>0.1719</v>
      </c>
      <c r="E176">
        <v>297.22000000000003</v>
      </c>
      <c r="F176" t="s">
        <v>63</v>
      </c>
    </row>
    <row r="177" spans="1:6" x14ac:dyDescent="0.25">
      <c r="A177" s="1">
        <v>6.5271274938830406E-2</v>
      </c>
      <c r="B177" s="1">
        <v>4420.3115234375</v>
      </c>
      <c r="C177">
        <f t="shared" si="17"/>
        <v>0.5588445214236345</v>
      </c>
      <c r="D177">
        <v>0.71789999999999998</v>
      </c>
      <c r="E177">
        <v>198.04</v>
      </c>
      <c r="F177" t="s">
        <v>58</v>
      </c>
    </row>
    <row r="178" spans="1:6" x14ac:dyDescent="0.25">
      <c r="A178" s="1">
        <v>0.107012015172159</v>
      </c>
      <c r="B178" s="1">
        <v>4325.94970703125</v>
      </c>
      <c r="C178">
        <f t="shared" si="17"/>
        <v>0.54691468710073443</v>
      </c>
      <c r="D178">
        <v>0.115</v>
      </c>
      <c r="E178">
        <v>222.48</v>
      </c>
      <c r="F178" t="s">
        <v>76</v>
      </c>
    </row>
    <row r="179" spans="1:6" x14ac:dyDescent="0.25">
      <c r="A179" s="1">
        <v>7.7138652986312797E-2</v>
      </c>
      <c r="B179" s="1">
        <v>5000.689453125</v>
      </c>
      <c r="C179">
        <f t="shared" si="17"/>
        <v>0.63221967261859457</v>
      </c>
      <c r="D179">
        <v>0.18440000000000001</v>
      </c>
      <c r="E179">
        <v>118.72</v>
      </c>
      <c r="F179" t="s">
        <v>70</v>
      </c>
    </row>
    <row r="180" spans="1:6" x14ac:dyDescent="0.25">
      <c r="A180" s="1">
        <v>0.101811850324373</v>
      </c>
      <c r="B180" s="1">
        <v>4569.8935546875</v>
      </c>
      <c r="C180">
        <f t="shared" si="17"/>
        <v>0.57775565432099973</v>
      </c>
      <c r="D180">
        <v>0.93779999999999997</v>
      </c>
      <c r="E180">
        <v>78.97</v>
      </c>
      <c r="F180" t="s">
        <v>54</v>
      </c>
    </row>
    <row r="181" spans="1:6" x14ac:dyDescent="0.25">
      <c r="A181" s="1">
        <v>8.0004654336826506E-2</v>
      </c>
      <c r="B181" s="1">
        <v>4388.654296875</v>
      </c>
      <c r="C181">
        <f t="shared" si="17"/>
        <v>0.55484220902232173</v>
      </c>
      <c r="D181">
        <v>7.4999999999999997E-2</v>
      </c>
      <c r="E181">
        <v>321.31</v>
      </c>
      <c r="F181" t="s">
        <v>59</v>
      </c>
    </row>
    <row r="182" spans="1:6" x14ac:dyDescent="0.25">
      <c r="A182" s="1">
        <v>8.8737282080052604E-2</v>
      </c>
      <c r="B182" s="1">
        <v>4510.232421875</v>
      </c>
      <c r="C182">
        <f t="shared" si="17"/>
        <v>0.57021290602432195</v>
      </c>
      <c r="D182">
        <v>0.62460000000000004</v>
      </c>
      <c r="E182">
        <v>148.83000000000001</v>
      </c>
      <c r="F182" t="s">
        <v>70</v>
      </c>
    </row>
    <row r="183" spans="1:6" x14ac:dyDescent="0.25">
      <c r="A183" s="1">
        <v>9.8162242274150296E-2</v>
      </c>
      <c r="B183" s="1">
        <v>4743.75048828125</v>
      </c>
      <c r="C183">
        <f t="shared" si="17"/>
        <v>0.5997357781958037</v>
      </c>
      <c r="D183">
        <v>5.21E-2</v>
      </c>
      <c r="E183">
        <v>3.95</v>
      </c>
      <c r="F183" t="s">
        <v>65</v>
      </c>
    </row>
    <row r="184" spans="1:6" x14ac:dyDescent="0.25">
      <c r="A184" s="1">
        <v>7.8057112858426897E-2</v>
      </c>
      <c r="B184" s="1">
        <v>4481.25927734375</v>
      </c>
      <c r="C184">
        <f t="shared" si="17"/>
        <v>0.56654993272394405</v>
      </c>
      <c r="D184">
        <v>0.1234</v>
      </c>
      <c r="E184">
        <v>136.5</v>
      </c>
      <c r="F184" t="s">
        <v>55</v>
      </c>
    </row>
    <row r="185" spans="1:6" x14ac:dyDescent="0.25">
      <c r="A185" s="1">
        <v>6.4860654275944493E-2</v>
      </c>
      <c r="B185" s="1">
        <v>4420.92041015625</v>
      </c>
      <c r="C185">
        <f t="shared" si="17"/>
        <v>0.55892150084129255</v>
      </c>
      <c r="D185">
        <v>0.1123</v>
      </c>
      <c r="E185">
        <v>178.72</v>
      </c>
      <c r="F185" t="s">
        <v>66</v>
      </c>
    </row>
    <row r="186" spans="1:6" x14ac:dyDescent="0.25">
      <c r="A186" s="1">
        <v>6.6902390477731805E-2</v>
      </c>
      <c r="B186" s="1">
        <v>4560.515625</v>
      </c>
      <c r="C186">
        <f t="shared" si="17"/>
        <v>0.57657003547934849</v>
      </c>
      <c r="D186">
        <v>0.48880000000000001</v>
      </c>
      <c r="E186">
        <v>132.16</v>
      </c>
      <c r="F186" t="s">
        <v>60</v>
      </c>
    </row>
    <row r="187" spans="1:6" x14ac:dyDescent="0.25">
      <c r="A187" s="1">
        <v>8.3270202129005294E-2</v>
      </c>
      <c r="B187" s="1">
        <v>4512.27294921875</v>
      </c>
      <c r="C187">
        <f t="shared" si="17"/>
        <v>0.57047088275759594</v>
      </c>
      <c r="D187">
        <v>0.20710000000000001</v>
      </c>
      <c r="E187">
        <v>207.87</v>
      </c>
      <c r="F187" t="s">
        <v>73</v>
      </c>
    </row>
    <row r="188" spans="1:6" x14ac:dyDescent="0.25">
      <c r="A188" s="1">
        <v>6.25827416423059E-2</v>
      </c>
      <c r="B188" s="1">
        <v>5657.24609375</v>
      </c>
      <c r="C188">
        <f t="shared" si="17"/>
        <v>0.71522583172573684</v>
      </c>
      <c r="D188">
        <v>0.25069999999999998</v>
      </c>
      <c r="E188">
        <v>252.88</v>
      </c>
      <c r="F188" t="s">
        <v>73</v>
      </c>
    </row>
    <row r="189" spans="1:6" x14ac:dyDescent="0.25">
      <c r="A189" s="1">
        <v>0.101635306520372</v>
      </c>
      <c r="B189" s="1">
        <v>4992.67822265625</v>
      </c>
      <c r="C189">
        <f t="shared" si="17"/>
        <v>0.63120684077776512</v>
      </c>
      <c r="D189">
        <v>0.3775</v>
      </c>
      <c r="E189">
        <v>314.3</v>
      </c>
      <c r="F189" t="s">
        <v>69</v>
      </c>
    </row>
    <row r="190" spans="1:6" x14ac:dyDescent="0.25">
      <c r="A190" s="1">
        <v>0.10562109207311</v>
      </c>
      <c r="B190" s="1">
        <v>5251.08642578125</v>
      </c>
      <c r="C190">
        <f t="shared" si="17"/>
        <v>0.66387648585631598</v>
      </c>
      <c r="D190">
        <v>0.31090000000000001</v>
      </c>
      <c r="E190">
        <v>82.53</v>
      </c>
      <c r="F190" t="s">
        <v>71</v>
      </c>
    </row>
    <row r="191" spans="1:6" x14ac:dyDescent="0.25">
      <c r="A191" s="1">
        <v>6.0606033915755302E-2</v>
      </c>
      <c r="B191" s="1">
        <v>4681.63427734375</v>
      </c>
      <c r="C191">
        <f t="shared" si="17"/>
        <v>0.59188264296088666</v>
      </c>
      <c r="D191">
        <v>0.37869999999999998</v>
      </c>
      <c r="E191">
        <v>51.66</v>
      </c>
      <c r="F191" t="s">
        <v>71</v>
      </c>
    </row>
    <row r="192" spans="1:6" x14ac:dyDescent="0.25">
      <c r="A192" s="1">
        <v>7.8479140175024303E-2</v>
      </c>
      <c r="B192" s="1">
        <v>4976.25439453125</v>
      </c>
      <c r="C192">
        <f t="shared" si="17"/>
        <v>0.62913043364677579</v>
      </c>
      <c r="D192">
        <v>0.73029999999999995</v>
      </c>
      <c r="E192">
        <v>289.99</v>
      </c>
      <c r="F192" t="s">
        <v>59</v>
      </c>
    </row>
    <row r="193" spans="1:6" x14ac:dyDescent="0.25">
      <c r="A193" s="1">
        <v>7.22218016682038E-2</v>
      </c>
      <c r="B193" s="1">
        <v>4744.20068359375</v>
      </c>
      <c r="C193">
        <f t="shared" si="17"/>
        <v>0.59979269481415232</v>
      </c>
      <c r="D193">
        <v>0.67259999999999998</v>
      </c>
      <c r="E193">
        <v>227.2</v>
      </c>
      <c r="F193" t="s">
        <v>53</v>
      </c>
    </row>
    <row r="194" spans="1:6" x14ac:dyDescent="0.25">
      <c r="A194" s="1">
        <v>9.6341559754127504E-2</v>
      </c>
      <c r="B194" s="1">
        <v>4510.50390625</v>
      </c>
      <c r="C194">
        <f t="shared" si="17"/>
        <v>0.57024722884406354</v>
      </c>
      <c r="D194">
        <v>0.28389999999999999</v>
      </c>
      <c r="E194">
        <v>357.62</v>
      </c>
      <c r="F194" t="s">
        <v>65</v>
      </c>
    </row>
    <row r="195" spans="1:6" x14ac:dyDescent="0.25">
      <c r="A195" s="1">
        <v>6.9265637208865499E-2</v>
      </c>
      <c r="B195" s="1">
        <v>4584.861328125</v>
      </c>
      <c r="C195">
        <f t="shared" si="17"/>
        <v>0.57964797755186381</v>
      </c>
      <c r="D195">
        <v>0.99529999999999996</v>
      </c>
      <c r="E195">
        <v>165.66</v>
      </c>
      <c r="F195" t="s">
        <v>50</v>
      </c>
    </row>
    <row r="196" spans="1:6" x14ac:dyDescent="0.25">
      <c r="A196" s="1">
        <v>0.10214103519602</v>
      </c>
      <c r="B196" s="1">
        <v>4665.58203125</v>
      </c>
      <c r="C196">
        <f t="shared" si="17"/>
        <v>0.58985321364612653</v>
      </c>
      <c r="D196">
        <v>0.2581</v>
      </c>
      <c r="E196">
        <v>41.21</v>
      </c>
      <c r="F196" t="s">
        <v>50</v>
      </c>
    </row>
    <row r="197" spans="1:6" x14ac:dyDescent="0.25">
      <c r="A197" s="1">
        <v>8.1819255918043302E-2</v>
      </c>
      <c r="B197" s="1">
        <v>5041.92138671875</v>
      </c>
      <c r="C197">
        <f t="shared" si="17"/>
        <v>0.63743248173270228</v>
      </c>
      <c r="D197">
        <v>0.19700000000000001</v>
      </c>
      <c r="E197">
        <v>36.96</v>
      </c>
      <c r="F197" t="s">
        <v>59</v>
      </c>
    </row>
    <row r="198" spans="1:6" x14ac:dyDescent="0.25">
      <c r="A198" s="1">
        <v>7.5139787833338995E-2</v>
      </c>
      <c r="B198" s="1">
        <v>5067.4375</v>
      </c>
      <c r="C198">
        <f t="shared" si="17"/>
        <v>0.64065839466658581</v>
      </c>
      <c r="D198">
        <v>0.91759999999999997</v>
      </c>
      <c r="E198">
        <v>348.56</v>
      </c>
      <c r="F198" t="s">
        <v>63</v>
      </c>
    </row>
    <row r="199" spans="1:6" x14ac:dyDescent="0.25">
      <c r="A199" s="1">
        <v>7.5047803982526695E-2</v>
      </c>
      <c r="B199" s="1">
        <v>4111.94091796875</v>
      </c>
      <c r="C199">
        <f t="shared" si="17"/>
        <v>0.51985830461050708</v>
      </c>
      <c r="D199">
        <v>0.7218</v>
      </c>
      <c r="E199">
        <v>292.43</v>
      </c>
      <c r="F199" t="s">
        <v>63</v>
      </c>
    </row>
    <row r="200" spans="1:6" x14ac:dyDescent="0.25">
      <c r="A200" s="1">
        <v>8.1051580267176099E-2</v>
      </c>
      <c r="B200" s="1">
        <v>4653.3056640625</v>
      </c>
      <c r="C200">
        <f t="shared" si="17"/>
        <v>0.58830115549155015</v>
      </c>
      <c r="D200">
        <v>0.36799999999999999</v>
      </c>
      <c r="E200">
        <v>111.14</v>
      </c>
      <c r="F200" t="s">
        <v>56</v>
      </c>
    </row>
    <row r="201" spans="1:6" x14ac:dyDescent="0.25">
      <c r="A201" s="1">
        <v>8.7592222580628501E-2</v>
      </c>
      <c r="B201" s="1">
        <v>4433.04833984375</v>
      </c>
      <c r="C201">
        <f t="shared" si="17"/>
        <v>0.56045479256205333</v>
      </c>
      <c r="D201">
        <v>0.60970000000000002</v>
      </c>
      <c r="E201">
        <v>291.45999999999998</v>
      </c>
      <c r="F201" t="s">
        <v>59</v>
      </c>
    </row>
    <row r="202" spans="1:6" x14ac:dyDescent="0.25">
      <c r="A202" s="1">
        <v>0.108453336786175</v>
      </c>
      <c r="B202" s="1">
        <v>4895.611328125</v>
      </c>
      <c r="C202">
        <f t="shared" si="17"/>
        <v>0.61893501289125208</v>
      </c>
      <c r="D202">
        <v>0.68920000000000003</v>
      </c>
      <c r="E202">
        <v>75.510000000000005</v>
      </c>
      <c r="F202" t="s">
        <v>70</v>
      </c>
    </row>
    <row r="203" spans="1:6" x14ac:dyDescent="0.25">
      <c r="A203" s="1">
        <v>9.6451974846824606E-2</v>
      </c>
      <c r="B203" s="1">
        <v>4266.0576171875</v>
      </c>
      <c r="C203">
        <f t="shared" si="17"/>
        <v>0.53934273971460012</v>
      </c>
      <c r="D203">
        <v>0.99180000000000001</v>
      </c>
      <c r="E203">
        <v>13.55</v>
      </c>
      <c r="F203" t="s">
        <v>63</v>
      </c>
    </row>
    <row r="204" spans="1:6" x14ac:dyDescent="0.25">
      <c r="A204" s="1">
        <v>6.0032292774146997E-2</v>
      </c>
      <c r="B204" s="1">
        <v>4512.35400390625</v>
      </c>
      <c r="C204">
        <f t="shared" si="17"/>
        <v>0.57048113021816627</v>
      </c>
      <c r="D204">
        <v>0.1547</v>
      </c>
      <c r="E204">
        <v>123.73</v>
      </c>
      <c r="F204" t="s">
        <v>62</v>
      </c>
    </row>
    <row r="205" spans="1:6" x14ac:dyDescent="0.25">
      <c r="A205" s="1">
        <v>7.8873122220307901E-2</v>
      </c>
      <c r="B205" s="1">
        <v>4386.89501953125</v>
      </c>
      <c r="C205">
        <f t="shared" si="17"/>
        <v>0.55461978974259296</v>
      </c>
      <c r="D205">
        <v>0.77529999999999999</v>
      </c>
      <c r="E205">
        <v>218.77</v>
      </c>
      <c r="F205" t="s">
        <v>73</v>
      </c>
    </row>
    <row r="206" spans="1:6" x14ac:dyDescent="0.25">
      <c r="A206" s="1">
        <v>7.82814810291491E-2</v>
      </c>
      <c r="B206" s="1">
        <v>4575.166015625</v>
      </c>
      <c r="C206">
        <f t="shared" si="17"/>
        <v>0.5784222331115938</v>
      </c>
      <c r="D206">
        <v>0.62080000000000002</v>
      </c>
      <c r="E206">
        <v>333.25</v>
      </c>
      <c r="F206" t="s">
        <v>77</v>
      </c>
    </row>
    <row r="207" spans="1:6" x14ac:dyDescent="0.25">
      <c r="A207" s="1">
        <v>6.8197557808117301E-2</v>
      </c>
      <c r="B207" s="1">
        <v>5157.1767578125</v>
      </c>
      <c r="C207">
        <f t="shared" si="17"/>
        <v>0.65200381507852523</v>
      </c>
      <c r="D207">
        <v>0.2243</v>
      </c>
      <c r="E207">
        <v>321.08999999999997</v>
      </c>
      <c r="F207" t="s">
        <v>50</v>
      </c>
    </row>
    <row r="208" spans="1:6" x14ac:dyDescent="0.25">
      <c r="A208" s="1">
        <v>6.9519468669989204E-2</v>
      </c>
      <c r="B208" s="1">
        <v>4508.97119140625</v>
      </c>
      <c r="C208">
        <f t="shared" si="17"/>
        <v>0.57005345306857969</v>
      </c>
      <c r="D208">
        <v>0.40489999999999998</v>
      </c>
      <c r="E208">
        <v>268.95</v>
      </c>
      <c r="F208" t="s">
        <v>71</v>
      </c>
    </row>
    <row r="209" spans="1:6" x14ac:dyDescent="0.25">
      <c r="A209" s="1">
        <v>7.47708329103043E-2</v>
      </c>
      <c r="B209" s="1">
        <v>4327.17626953125</v>
      </c>
      <c r="C209">
        <f t="shared" si="17"/>
        <v>0.54706975710647365</v>
      </c>
      <c r="D209">
        <v>0.86019999999999996</v>
      </c>
      <c r="E209">
        <v>137.47999999999999</v>
      </c>
      <c r="F209" t="s">
        <v>52</v>
      </c>
    </row>
    <row r="210" spans="1:6" x14ac:dyDescent="0.25">
      <c r="A210" s="1">
        <v>8.5502873803739304E-2</v>
      </c>
      <c r="B210" s="1">
        <v>4570.60986328125</v>
      </c>
      <c r="C210">
        <f t="shared" si="17"/>
        <v>0.57784621471049791</v>
      </c>
      <c r="D210">
        <v>0.80059999999999998</v>
      </c>
      <c r="E210">
        <v>140.85</v>
      </c>
      <c r="F210" t="s">
        <v>64</v>
      </c>
    </row>
    <row r="211" spans="1:6" x14ac:dyDescent="0.25">
      <c r="A211" s="1">
        <v>0.103364115711294</v>
      </c>
      <c r="B211" s="1">
        <v>4179.61474609375</v>
      </c>
      <c r="C211">
        <f t="shared" si="17"/>
        <v>0.52841406994308493</v>
      </c>
      <c r="D211">
        <v>0.58120000000000005</v>
      </c>
      <c r="E211">
        <v>352.52</v>
      </c>
      <c r="F211" t="s">
        <v>61</v>
      </c>
    </row>
    <row r="212" spans="1:6" x14ac:dyDescent="0.25">
      <c r="A212" s="1">
        <v>0.10014280105984601</v>
      </c>
      <c r="B212" s="1">
        <v>4548.8759765625</v>
      </c>
      <c r="C212">
        <f t="shared" si="17"/>
        <v>0.57509847544877046</v>
      </c>
      <c r="D212">
        <v>0.64290000000000003</v>
      </c>
      <c r="E212">
        <v>290.3</v>
      </c>
      <c r="F212" t="s">
        <v>52</v>
      </c>
    </row>
    <row r="213" spans="1:6" x14ac:dyDescent="0.25">
      <c r="A213" s="1">
        <v>9.8706345272917495E-2</v>
      </c>
      <c r="B213" s="1">
        <v>4441.1103515625</v>
      </c>
      <c r="C213">
        <f t="shared" si="17"/>
        <v>0.56147404449866178</v>
      </c>
      <c r="D213">
        <v>0.65110000000000001</v>
      </c>
      <c r="E213">
        <v>111.34</v>
      </c>
      <c r="F213" t="s">
        <v>68</v>
      </c>
    </row>
    <row r="214" spans="1:6" x14ac:dyDescent="0.25">
      <c r="A214" s="1">
        <v>6.3116747570561099E-2</v>
      </c>
      <c r="B214" s="1">
        <v>4895.580078125</v>
      </c>
      <c r="C214">
        <f t="shared" si="17"/>
        <v>0.61893106206308046</v>
      </c>
      <c r="D214">
        <v>0.82279999999999998</v>
      </c>
      <c r="E214">
        <v>198.22</v>
      </c>
      <c r="F214" t="s">
        <v>72</v>
      </c>
    </row>
    <row r="215" spans="1:6" x14ac:dyDescent="0.25">
      <c r="A215" s="1">
        <v>7.0436137928821599E-2</v>
      </c>
      <c r="B215" s="1">
        <v>4525.87744140625</v>
      </c>
      <c r="C215">
        <f t="shared" si="17"/>
        <v>0.57219085110946954</v>
      </c>
      <c r="D215">
        <v>0.26390000000000002</v>
      </c>
      <c r="E215">
        <v>332.73</v>
      </c>
      <c r="F215" t="s">
        <v>74</v>
      </c>
    </row>
    <row r="216" spans="1:6" x14ac:dyDescent="0.25">
      <c r="A216" s="1">
        <v>7.1931228885138102E-2</v>
      </c>
      <c r="B216" s="1">
        <v>4471.13720703125</v>
      </c>
      <c r="C216">
        <f t="shared" si="17"/>
        <v>0.56527023478645422</v>
      </c>
      <c r="D216">
        <v>0.1925</v>
      </c>
      <c r="E216">
        <v>291.79000000000002</v>
      </c>
      <c r="F216" t="s">
        <v>61</v>
      </c>
    </row>
    <row r="217" spans="1:6" x14ac:dyDescent="0.25">
      <c r="A217" s="1">
        <v>7.4586655296369E-2</v>
      </c>
      <c r="B217" s="1">
        <v>4569.37890625</v>
      </c>
      <c r="C217">
        <f t="shared" si="17"/>
        <v>0.57769058911954707</v>
      </c>
      <c r="D217">
        <v>3.1E-2</v>
      </c>
      <c r="E217">
        <v>303.44</v>
      </c>
      <c r="F217" t="s">
        <v>76</v>
      </c>
    </row>
    <row r="218" spans="1:6" x14ac:dyDescent="0.25">
      <c r="A218" s="1">
        <v>6.3647701686142796E-2</v>
      </c>
      <c r="B218" s="1">
        <v>5142.22998046875</v>
      </c>
      <c r="C218">
        <f t="shared" si="17"/>
        <v>0.65011414631033893</v>
      </c>
      <c r="D218">
        <v>0.13700000000000001</v>
      </c>
      <c r="E218">
        <v>339.44</v>
      </c>
      <c r="F218" t="s">
        <v>52</v>
      </c>
    </row>
    <row r="219" spans="1:6" x14ac:dyDescent="0.25">
      <c r="A219" s="1">
        <v>7.8816079096008407E-2</v>
      </c>
      <c r="B219" s="1">
        <v>4366.95361328125</v>
      </c>
      <c r="C219">
        <f t="shared" si="17"/>
        <v>0.55209866751552672</v>
      </c>
      <c r="D219">
        <v>0.38740000000000002</v>
      </c>
      <c r="E219">
        <v>124.51</v>
      </c>
      <c r="F219" t="s">
        <v>71</v>
      </c>
    </row>
    <row r="220" spans="1:6" x14ac:dyDescent="0.25">
      <c r="A220" s="1">
        <v>0.107538436144634</v>
      </c>
      <c r="B220" s="1">
        <v>4519.90673828125</v>
      </c>
      <c r="C220">
        <f t="shared" si="17"/>
        <v>0.57143599600191408</v>
      </c>
      <c r="D220">
        <v>0.98089999999999999</v>
      </c>
      <c r="E220">
        <v>333.26</v>
      </c>
      <c r="F220" t="s">
        <v>60</v>
      </c>
    </row>
    <row r="221" spans="1:6" x14ac:dyDescent="0.25">
      <c r="A221" s="1">
        <v>0.10416678633857999</v>
      </c>
      <c r="B221" s="1">
        <v>4383.74072265625</v>
      </c>
      <c r="C221">
        <f t="shared" si="17"/>
        <v>0.554221003024012</v>
      </c>
      <c r="D221">
        <v>0.36020000000000002</v>
      </c>
      <c r="E221">
        <v>191.56</v>
      </c>
      <c r="F221" t="s">
        <v>57</v>
      </c>
    </row>
    <row r="222" spans="1:6" x14ac:dyDescent="0.25">
      <c r="A222" s="1">
        <v>6.0216000807526003E-2</v>
      </c>
      <c r="B222" s="1">
        <v>4347.107421875</v>
      </c>
      <c r="C222">
        <f t="shared" si="17"/>
        <v>0.54958958296804605</v>
      </c>
      <c r="D222">
        <v>0.37709999999999999</v>
      </c>
      <c r="E222">
        <v>339.14</v>
      </c>
      <c r="F222" t="s">
        <v>76</v>
      </c>
    </row>
    <row r="223" spans="1:6" x14ac:dyDescent="0.25">
      <c r="A223" s="1">
        <v>6.0170911571743202E-2</v>
      </c>
      <c r="B223" s="1">
        <v>4726.0615234375</v>
      </c>
      <c r="C223">
        <f t="shared" si="17"/>
        <v>0.5974994242555508</v>
      </c>
      <c r="D223">
        <v>0.67100000000000004</v>
      </c>
      <c r="E223">
        <v>149.93</v>
      </c>
      <c r="F223" t="s">
        <v>75</v>
      </c>
    </row>
    <row r="224" spans="1:6" x14ac:dyDescent="0.25">
      <c r="A224" s="1">
        <v>7.3005057522256195E-2</v>
      </c>
      <c r="B224" s="1">
        <v>4528.32177734375</v>
      </c>
      <c r="C224">
        <f t="shared" si="17"/>
        <v>0.57249987995052476</v>
      </c>
      <c r="D224">
        <v>0.20899999999999999</v>
      </c>
      <c r="E224">
        <v>178.08</v>
      </c>
      <c r="F224" t="s">
        <v>67</v>
      </c>
    </row>
    <row r="225" spans="1:6" x14ac:dyDescent="0.25">
      <c r="A225" s="1">
        <v>6.4548101036480704E-2</v>
      </c>
      <c r="B225" s="1">
        <v>4465.66455078125</v>
      </c>
      <c r="C225">
        <f t="shared" si="17"/>
        <v>0.56457834600288526</v>
      </c>
      <c r="D225">
        <v>0.10390000000000001</v>
      </c>
      <c r="E225">
        <v>21.32</v>
      </c>
      <c r="F225" t="s">
        <v>66</v>
      </c>
    </row>
    <row r="226" spans="1:6" x14ac:dyDescent="0.25">
      <c r="A226" s="1">
        <v>7.2643399278207593E-2</v>
      </c>
      <c r="B226" s="1">
        <v>4348.43115234375</v>
      </c>
      <c r="C226">
        <f t="shared" si="17"/>
        <v>0.54975693758013167</v>
      </c>
      <c r="D226">
        <v>0.49609999999999999</v>
      </c>
      <c r="E226">
        <v>256.25</v>
      </c>
      <c r="F226" t="s">
        <v>77</v>
      </c>
    </row>
    <row r="227" spans="1:6" x14ac:dyDescent="0.25">
      <c r="A227" s="1">
        <v>9.3932209130548297E-2</v>
      </c>
      <c r="B227" s="1">
        <v>5050.01220703125</v>
      </c>
      <c r="C227">
        <f t="shared" si="17"/>
        <v>0.63845537583903156</v>
      </c>
      <c r="D227">
        <v>7.9600000000000004E-2</v>
      </c>
      <c r="E227">
        <v>44.65</v>
      </c>
      <c r="F227" t="s">
        <v>75</v>
      </c>
    </row>
    <row r="228" spans="1:6" x14ac:dyDescent="0.25">
      <c r="A228" s="1">
        <v>0.100687325352653</v>
      </c>
      <c r="B228" s="1">
        <v>4322.6904296875</v>
      </c>
      <c r="C228">
        <f t="shared" si="17"/>
        <v>0.54650262806876404</v>
      </c>
      <c r="D228">
        <v>0.76939999999999997</v>
      </c>
      <c r="E228">
        <v>217.3</v>
      </c>
      <c r="F228" t="s">
        <v>68</v>
      </c>
    </row>
    <row r="229" spans="1:6" x14ac:dyDescent="0.25">
      <c r="A229" s="1">
        <v>6.9920005597114795E-2</v>
      </c>
      <c r="B229" s="1">
        <v>5030.60791015625</v>
      </c>
      <c r="C229">
        <f t="shared" si="17"/>
        <v>0.63600215847116637</v>
      </c>
      <c r="D229">
        <v>4.07E-2</v>
      </c>
      <c r="E229">
        <v>130.12</v>
      </c>
      <c r="F229" t="s">
        <v>59</v>
      </c>
    </row>
    <row r="230" spans="1:6" x14ac:dyDescent="0.25">
      <c r="A230" s="1">
        <v>0.10981047475787201</v>
      </c>
      <c r="B230" s="1">
        <v>4125.79150390625</v>
      </c>
      <c r="C230">
        <f t="shared" si="17"/>
        <v>0.52160938573423288</v>
      </c>
      <c r="D230">
        <v>0.36020000000000002</v>
      </c>
      <c r="E230">
        <v>171.52</v>
      </c>
      <c r="F230" t="s">
        <v>54</v>
      </c>
    </row>
    <row r="231" spans="1:6" x14ac:dyDescent="0.25">
      <c r="A231" s="1">
        <v>7.2686638586104399E-2</v>
      </c>
      <c r="B231" s="1">
        <v>4616.5712890625</v>
      </c>
      <c r="C231">
        <f t="shared" si="17"/>
        <v>0.5836569569757164</v>
      </c>
      <c r="D231">
        <v>0.3019</v>
      </c>
      <c r="E231">
        <v>290</v>
      </c>
      <c r="F231" t="s">
        <v>56</v>
      </c>
    </row>
    <row r="232" spans="1:6" x14ac:dyDescent="0.25">
      <c r="A232" s="1">
        <v>7.18600271044674E-2</v>
      </c>
      <c r="B232" s="1">
        <v>5018.560546875</v>
      </c>
      <c r="C232">
        <f t="shared" si="17"/>
        <v>0.63447905247928571</v>
      </c>
      <c r="D232">
        <v>0.93930000000000002</v>
      </c>
      <c r="E232">
        <v>76.31</v>
      </c>
      <c r="F232" t="s">
        <v>72</v>
      </c>
    </row>
    <row r="233" spans="1:6" x14ac:dyDescent="0.25">
      <c r="A233" s="1">
        <v>6.4803552240109599E-2</v>
      </c>
      <c r="B233" s="1">
        <v>4814.607421875</v>
      </c>
      <c r="C233">
        <f t="shared" si="17"/>
        <v>0.60869397241668333</v>
      </c>
      <c r="D233">
        <v>0.2621</v>
      </c>
      <c r="E233">
        <v>200.05</v>
      </c>
      <c r="F233" t="s">
        <v>74</v>
      </c>
    </row>
    <row r="234" spans="1:6" x14ac:dyDescent="0.25">
      <c r="A234" s="1">
        <v>6.4090211536335498E-2</v>
      </c>
      <c r="B234" s="1">
        <v>4387.55126953125</v>
      </c>
      <c r="C234">
        <f t="shared" si="17"/>
        <v>0.5547027571341987</v>
      </c>
      <c r="D234">
        <v>0.19570000000000001</v>
      </c>
      <c r="E234">
        <v>326.04000000000002</v>
      </c>
      <c r="F234" t="s">
        <v>71</v>
      </c>
    </row>
    <row r="235" spans="1:6" x14ac:dyDescent="0.25">
      <c r="A235" s="1">
        <v>0.109152056878367</v>
      </c>
      <c r="B235" s="1">
        <v>4122.39990234375</v>
      </c>
      <c r="C235">
        <f t="shared" si="17"/>
        <v>0.52118059741422307</v>
      </c>
      <c r="D235">
        <v>0.96130000000000004</v>
      </c>
      <c r="E235">
        <v>237.3</v>
      </c>
      <c r="F235" t="s">
        <v>74</v>
      </c>
    </row>
    <row r="236" spans="1:6" x14ac:dyDescent="0.25">
      <c r="A236" s="1">
        <v>7.1112110831599601E-2</v>
      </c>
      <c r="B236" s="1">
        <v>4477.46533203125</v>
      </c>
      <c r="C236">
        <f t="shared" si="17"/>
        <v>0.56607027749122352</v>
      </c>
      <c r="D236">
        <v>0.83230000000000004</v>
      </c>
      <c r="E236">
        <v>281.56</v>
      </c>
      <c r="F236" t="s">
        <v>56</v>
      </c>
    </row>
    <row r="237" spans="1:6" x14ac:dyDescent="0.25">
      <c r="A237" s="1">
        <v>7.6403188903681196E-2</v>
      </c>
      <c r="B237" s="1">
        <v>1.58626832449536E+16</v>
      </c>
      <c r="D237">
        <v>0.52090000000000003</v>
      </c>
      <c r="E237">
        <v>278.74</v>
      </c>
      <c r="F237" t="s">
        <v>76</v>
      </c>
    </row>
    <row r="238" spans="1:6" x14ac:dyDescent="0.25">
      <c r="A238" s="1">
        <v>8.9358118880193696E-2</v>
      </c>
      <c r="B238" s="1">
        <v>1.6069030369842401E+22</v>
      </c>
      <c r="D238">
        <v>0.2009</v>
      </c>
      <c r="E238">
        <v>3.13</v>
      </c>
      <c r="F238" t="s">
        <v>58</v>
      </c>
    </row>
    <row r="239" spans="1:6" x14ac:dyDescent="0.25">
      <c r="A239" s="1">
        <v>7.1219808941408794E-2</v>
      </c>
      <c r="B239" s="1">
        <v>4590.2041015625</v>
      </c>
      <c r="C239">
        <f t="shared" ref="C239:C250" si="18">B239/$V$13</f>
        <v>0.58032344570584427</v>
      </c>
      <c r="D239">
        <v>0.74990000000000001</v>
      </c>
      <c r="E239">
        <v>173.74</v>
      </c>
      <c r="F239" t="s">
        <v>78</v>
      </c>
    </row>
    <row r="240" spans="1:6" x14ac:dyDescent="0.25">
      <c r="A240" s="1">
        <v>9.1424788948760202E-2</v>
      </c>
      <c r="B240" s="1">
        <v>4953.6220703125</v>
      </c>
      <c r="C240">
        <f t="shared" si="18"/>
        <v>0.62626910807511205</v>
      </c>
      <c r="D240">
        <v>0.94489999999999996</v>
      </c>
      <c r="E240">
        <v>186.21</v>
      </c>
      <c r="F240" t="s">
        <v>65</v>
      </c>
    </row>
    <row r="241" spans="1:6" x14ac:dyDescent="0.25">
      <c r="A241" s="1">
        <v>8.7885780551245005E-2</v>
      </c>
      <c r="B241" s="1">
        <v>4242.421875</v>
      </c>
      <c r="C241">
        <f t="shared" si="18"/>
        <v>0.53635455551961064</v>
      </c>
      <c r="D241">
        <v>0.21160000000000001</v>
      </c>
      <c r="E241">
        <v>333.49</v>
      </c>
      <c r="F241" t="s">
        <v>53</v>
      </c>
    </row>
    <row r="242" spans="1:6" x14ac:dyDescent="0.25">
      <c r="A242" s="1">
        <v>8.9122286564176798E-2</v>
      </c>
      <c r="B242" s="1">
        <v>4530.19970703125</v>
      </c>
      <c r="C242">
        <f t="shared" si="18"/>
        <v>0.5727373000309679</v>
      </c>
      <c r="D242">
        <v>0.91490000000000005</v>
      </c>
      <c r="E242">
        <v>338.01</v>
      </c>
      <c r="F242" t="s">
        <v>62</v>
      </c>
    </row>
    <row r="243" spans="1:6" x14ac:dyDescent="0.25">
      <c r="A243" s="1">
        <v>8.7294485881955902E-2</v>
      </c>
      <c r="B243" s="1">
        <v>4444.64990234375</v>
      </c>
      <c r="C243">
        <f t="shared" si="18"/>
        <v>0.5619215375207971</v>
      </c>
      <c r="D243">
        <v>0.19789999999999999</v>
      </c>
      <c r="E243">
        <v>22.05</v>
      </c>
      <c r="F243" t="s">
        <v>76</v>
      </c>
    </row>
    <row r="244" spans="1:6" x14ac:dyDescent="0.25">
      <c r="A244" s="1">
        <v>6.6506040786892207E-2</v>
      </c>
      <c r="B244" s="1">
        <v>4763.45947265625</v>
      </c>
      <c r="C244">
        <f t="shared" si="18"/>
        <v>0.60222751613834302</v>
      </c>
      <c r="D244">
        <v>0.49509999999999998</v>
      </c>
      <c r="E244">
        <v>6.34</v>
      </c>
      <c r="F244" t="s">
        <v>66</v>
      </c>
    </row>
    <row r="245" spans="1:6" x14ac:dyDescent="0.25">
      <c r="A245" s="1">
        <v>8.5578463132894106E-2</v>
      </c>
      <c r="B245" s="1">
        <v>4470.48291015625</v>
      </c>
      <c r="C245">
        <f t="shared" si="18"/>
        <v>0.5651875143216093</v>
      </c>
      <c r="D245">
        <v>8.5400000000000004E-2</v>
      </c>
      <c r="E245">
        <v>321.42</v>
      </c>
      <c r="F245" t="s">
        <v>57</v>
      </c>
    </row>
    <row r="246" spans="1:6" x14ac:dyDescent="0.25">
      <c r="A246" s="1">
        <v>8.9347617124193604E-2</v>
      </c>
      <c r="B246" s="1">
        <v>5006.55078125</v>
      </c>
      <c r="C246">
        <f t="shared" si="18"/>
        <v>0.6329606998275491</v>
      </c>
      <c r="D246">
        <v>0.4476</v>
      </c>
      <c r="E246">
        <v>345.63</v>
      </c>
      <c r="F246" t="s">
        <v>66</v>
      </c>
    </row>
    <row r="247" spans="1:6" x14ac:dyDescent="0.25">
      <c r="A247" s="1">
        <v>6.8143787230342895E-2</v>
      </c>
      <c r="B247" s="1">
        <v>5464.47802734375</v>
      </c>
      <c r="C247">
        <f t="shared" si="18"/>
        <v>0.69085483949015225</v>
      </c>
      <c r="D247">
        <v>6.7500000000000004E-2</v>
      </c>
      <c r="E247">
        <v>337.61</v>
      </c>
      <c r="F247" t="s">
        <v>71</v>
      </c>
    </row>
    <row r="248" spans="1:6" x14ac:dyDescent="0.25">
      <c r="A248" s="1">
        <v>0.107914261605339</v>
      </c>
      <c r="B248" s="1">
        <v>4519.45458984375</v>
      </c>
      <c r="C248">
        <f t="shared" si="18"/>
        <v>0.57137883245680476</v>
      </c>
      <c r="D248">
        <v>0.38779999999999998</v>
      </c>
      <c r="E248">
        <v>145.04</v>
      </c>
      <c r="F248" t="s">
        <v>55</v>
      </c>
    </row>
    <row r="249" spans="1:6" x14ac:dyDescent="0.25">
      <c r="A249" s="1">
        <v>9.6620376795129803E-2</v>
      </c>
      <c r="B249" s="1">
        <v>4562.84814453125</v>
      </c>
      <c r="C249">
        <f t="shared" si="18"/>
        <v>0.57686492776335185</v>
      </c>
      <c r="D249">
        <v>0.60150000000000003</v>
      </c>
      <c r="E249">
        <v>349.19</v>
      </c>
      <c r="F249" t="s">
        <v>65</v>
      </c>
    </row>
    <row r="250" spans="1:6" x14ac:dyDescent="0.25">
      <c r="A250" s="1">
        <v>9.4036599201675203E-2</v>
      </c>
      <c r="B250" s="1">
        <v>4470.65283203125</v>
      </c>
      <c r="C250">
        <f t="shared" si="18"/>
        <v>0.56520899694979287</v>
      </c>
      <c r="D250">
        <v>0.43959999999999999</v>
      </c>
      <c r="E250">
        <v>44.05</v>
      </c>
      <c r="F250" t="s">
        <v>58</v>
      </c>
    </row>
    <row r="251" spans="1:6" x14ac:dyDescent="0.25">
      <c r="A251" s="1"/>
      <c r="B251" s="1"/>
      <c r="F251" t="s">
        <v>73</v>
      </c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</sheetData>
  <sortState xmlns:xlrd2="http://schemas.microsoft.com/office/spreadsheetml/2017/richdata2" ref="M2:M162">
    <sortCondition ref="M2"/>
  </sortState>
  <conditionalFormatting sqref="B1:E1048576">
    <cfRule type="cellIs" dxfId="29" priority="5" operator="lessThan">
      <formula>2500</formula>
    </cfRule>
    <cfRule type="cellIs" dxfId="28" priority="6" operator="greaterThan">
      <formula>424081.0951</formula>
    </cfRule>
  </conditionalFormatting>
  <conditionalFormatting sqref="C1:E1048576">
    <cfRule type="cellIs" dxfId="27" priority="1" operator="greaterThan">
      <formula>0.747309921</formula>
    </cfRule>
    <cfRule type="cellIs" dxfId="26" priority="2" operator="greaterThan">
      <formula>0.747309921</formula>
    </cfRule>
    <cfRule type="cellIs" dxfId="25" priority="3" operator="lessThan">
      <formula>0.5</formula>
    </cfRule>
    <cfRule type="cellIs" dxfId="24" priority="4" operator="lessThan">
      <formula>0.381068427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0CC9-BBDC-4FC2-AB2C-817A3A69DE05}">
  <dimension ref="A1:BA351"/>
  <sheetViews>
    <sheetView zoomScale="70" zoomScaleNormal="70" workbookViewId="0">
      <selection activeCell="K10" sqref="K10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0.18893900897296501</v>
      </c>
      <c r="B1" s="1">
        <v>2954.39965820312</v>
      </c>
      <c r="C1">
        <f t="shared" ref="C1:C32" si="0">B1/$V$13</f>
        <v>0.37351441280290493</v>
      </c>
      <c r="D1">
        <v>0.31580000000000003</v>
      </c>
      <c r="E1">
        <v>340.83</v>
      </c>
      <c r="F1" t="s">
        <v>68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2400.37084960937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/>
      <c r="AZ1" s="14"/>
      <c r="BA1" s="14"/>
    </row>
    <row r="2" spans="1:53" x14ac:dyDescent="0.25">
      <c r="A2" s="1">
        <v>0.15107200028267001</v>
      </c>
      <c r="B2" s="1">
        <v>2893.70239257812</v>
      </c>
      <c r="C2">
        <f t="shared" si="0"/>
        <v>0.36584066985965918</v>
      </c>
      <c r="D2">
        <v>0.53790000000000004</v>
      </c>
      <c r="E2">
        <v>57.18</v>
      </c>
      <c r="F2" t="s">
        <v>67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3.9851515151515149</v>
      </c>
      <c r="AA2" s="6"/>
    </row>
    <row r="3" spans="1:53" x14ac:dyDescent="0.25">
      <c r="A3" s="1">
        <v>0.18053047938765501</v>
      </c>
      <c r="B3" s="1">
        <v>3528.45874023437</v>
      </c>
      <c r="C3">
        <f t="shared" si="0"/>
        <v>0.44609069419520914</v>
      </c>
      <c r="D3">
        <v>0.1061</v>
      </c>
      <c r="E3">
        <v>183.7</v>
      </c>
      <c r="F3" t="s">
        <v>71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131.51</v>
      </c>
      <c r="W3" s="7"/>
      <c r="X3" s="7"/>
      <c r="Y3" s="7" t="s">
        <v>18</v>
      </c>
      <c r="Z3" s="7">
        <f>V3^2*SQRT(1-V6^2)/(V1*V2)</f>
        <v>4999.4739730896436</v>
      </c>
      <c r="AA3" s="6"/>
      <c r="AD3" s="13" t="s">
        <v>17</v>
      </c>
    </row>
    <row r="4" spans="1:53" x14ac:dyDescent="0.25">
      <c r="A4" s="1">
        <v>0.15465664241458399</v>
      </c>
      <c r="B4" s="1">
        <v>3086.81298828125</v>
      </c>
      <c r="C4">
        <f t="shared" si="0"/>
        <v>0.39025496687590761</v>
      </c>
      <c r="D4">
        <v>0.81469999999999998</v>
      </c>
      <c r="E4">
        <v>358.16</v>
      </c>
      <c r="F4" t="s">
        <v>78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0.37971133034860566</v>
      </c>
      <c r="AA4" s="6"/>
      <c r="AD4">
        <f>Z4</f>
        <v>0.37971133034860566</v>
      </c>
      <c r="AE4">
        <v>0</v>
      </c>
    </row>
    <row r="5" spans="1:53" x14ac:dyDescent="0.25">
      <c r="A5" s="1">
        <v>0.184844006253232</v>
      </c>
      <c r="B5" s="1">
        <v>2499.13037109375</v>
      </c>
      <c r="C5">
        <f t="shared" si="0"/>
        <v>0.31595630959581261</v>
      </c>
      <c r="D5">
        <v>0.83660000000000001</v>
      </c>
      <c r="E5">
        <v>63.92</v>
      </c>
      <c r="F5" t="s">
        <v>79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0.37971133034860566</v>
      </c>
      <c r="AE5">
        <v>1</v>
      </c>
    </row>
    <row r="6" spans="1:53" x14ac:dyDescent="0.25">
      <c r="A6" s="1">
        <v>0.192333730657022</v>
      </c>
      <c r="B6" s="1">
        <v>2690.21044921875</v>
      </c>
      <c r="C6">
        <f t="shared" si="0"/>
        <v>0.34011389537843517</v>
      </c>
      <c r="D6">
        <v>0.41410000000000002</v>
      </c>
      <c r="E6">
        <v>249.9</v>
      </c>
      <c r="F6" t="s">
        <v>74</v>
      </c>
      <c r="G6">
        <v>250</v>
      </c>
      <c r="H6">
        <f t="shared" si="1"/>
        <v>247.17918814973626</v>
      </c>
      <c r="I6">
        <f t="shared" si="2"/>
        <v>3.125E-2</v>
      </c>
      <c r="K6">
        <f>V13/A5000_IW1!G161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</row>
    <row r="7" spans="1:53" x14ac:dyDescent="0.25">
      <c r="A7" s="1">
        <v>0.162595460795424</v>
      </c>
      <c r="B7" s="1">
        <v>3598.31396484375</v>
      </c>
      <c r="C7">
        <f t="shared" si="0"/>
        <v>0.45492224585367935</v>
      </c>
      <c r="D7">
        <v>4.1200000000000001E-2</v>
      </c>
      <c r="E7">
        <v>190.69</v>
      </c>
      <c r="F7" t="s">
        <v>49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</row>
    <row r="8" spans="1:53" x14ac:dyDescent="0.25">
      <c r="A8" s="1">
        <v>0.181192326623837</v>
      </c>
      <c r="B8" s="1">
        <v>3284.00512695312</v>
      </c>
      <c r="C8">
        <f t="shared" si="0"/>
        <v>0.41518527909039293</v>
      </c>
      <c r="D8">
        <v>7.8200000000000006E-2</v>
      </c>
      <c r="E8">
        <v>74.430000000000007</v>
      </c>
      <c r="F8" t="s">
        <v>62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0.30347048880528033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0.30630691026983242</v>
      </c>
      <c r="AE8">
        <v>0</v>
      </c>
    </row>
    <row r="9" spans="1:53" x14ac:dyDescent="0.25">
      <c r="A9" s="1">
        <v>0.19598481269224</v>
      </c>
      <c r="B9" s="1">
        <v>2856.5244140625</v>
      </c>
      <c r="C9">
        <f t="shared" si="0"/>
        <v>0.36114038810329496</v>
      </c>
      <c r="D9">
        <v>0.26219999999999999</v>
      </c>
      <c r="E9">
        <v>114.98</v>
      </c>
      <c r="F9" t="s">
        <v>53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0.5479754844648359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0.30630691026983242</v>
      </c>
      <c r="AE9">
        <v>1</v>
      </c>
    </row>
    <row r="10" spans="1:53" x14ac:dyDescent="0.25">
      <c r="A10" s="1">
        <v>0.165864713918384</v>
      </c>
      <c r="B10" s="1">
        <v>2984.869140625</v>
      </c>
      <c r="C10">
        <f t="shared" si="0"/>
        <v>0.3773665628678487</v>
      </c>
      <c r="D10">
        <v>0.28270000000000001</v>
      </c>
      <c r="E10">
        <v>297.33999999999997</v>
      </c>
      <c r="F10" t="s">
        <v>70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</row>
    <row r="11" spans="1:53" x14ac:dyDescent="0.25">
      <c r="A11" s="1">
        <v>0.19930371705139499</v>
      </c>
      <c r="B11" s="1">
        <v>2648.20361328125</v>
      </c>
      <c r="C11">
        <f t="shared" si="0"/>
        <v>0.3348031180720073</v>
      </c>
      <c r="D11">
        <v>0.67249999999999999</v>
      </c>
      <c r="E11">
        <v>249.84</v>
      </c>
      <c r="F11" t="s">
        <v>72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</row>
    <row r="12" spans="1:53" x14ac:dyDescent="0.25">
      <c r="A12" s="1">
        <v>0.161534383384317</v>
      </c>
      <c r="B12" s="1">
        <v>3603.2451171875</v>
      </c>
      <c r="C12">
        <f t="shared" si="0"/>
        <v>0.45554567419283565</v>
      </c>
      <c r="D12">
        <v>4.7500000000000001E-2</v>
      </c>
      <c r="E12">
        <v>190.5</v>
      </c>
      <c r="F12" t="s">
        <v>53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</row>
    <row r="13" spans="1:53" x14ac:dyDescent="0.25">
      <c r="A13" s="1">
        <v>0.19272244646964101</v>
      </c>
      <c r="B13" s="1">
        <v>2550.4169921875</v>
      </c>
      <c r="C13">
        <f t="shared" si="0"/>
        <v>0.32244029767416493</v>
      </c>
      <c r="D13">
        <v>0.73980000000000001</v>
      </c>
      <c r="E13">
        <v>348.74</v>
      </c>
      <c r="F13" t="s">
        <v>67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</row>
    <row r="14" spans="1:53" x14ac:dyDescent="0.25">
      <c r="A14" s="1">
        <v>0.14927842950227099</v>
      </c>
      <c r="B14" s="1">
        <v>3635.76708984375</v>
      </c>
      <c r="C14">
        <f t="shared" si="0"/>
        <v>0.45965731341746224</v>
      </c>
      <c r="D14">
        <v>0.97450000000000003</v>
      </c>
      <c r="E14">
        <v>235.45</v>
      </c>
      <c r="F14" t="s">
        <v>73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</row>
    <row r="15" spans="1:53" ht="15.75" thickBot="1" x14ac:dyDescent="0.3">
      <c r="A15" s="1">
        <v>0.16213748473616699</v>
      </c>
      <c r="B15" s="1">
        <v>3078.37548828125</v>
      </c>
      <c r="C15">
        <f t="shared" si="0"/>
        <v>0.38918824326954854</v>
      </c>
      <c r="D15">
        <v>0.1023</v>
      </c>
      <c r="E15">
        <v>223.81</v>
      </c>
      <c r="F15" t="s">
        <v>67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</row>
    <row r="16" spans="1:53" x14ac:dyDescent="0.25">
      <c r="A16" s="1">
        <v>0.190272562246045</v>
      </c>
      <c r="B16" s="1">
        <v>2821.13159179687</v>
      </c>
      <c r="C16">
        <f t="shared" si="0"/>
        <v>0.35666579740623788</v>
      </c>
      <c r="D16">
        <v>0.5625</v>
      </c>
      <c r="E16">
        <v>281.60000000000002</v>
      </c>
      <c r="F16" t="s">
        <v>62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</row>
    <row r="17" spans="1:15" x14ac:dyDescent="0.25">
      <c r="A17" s="1">
        <v>0.19295558586311001</v>
      </c>
      <c r="B17" s="1">
        <v>2594.0244140625</v>
      </c>
      <c r="C17">
        <f t="shared" si="0"/>
        <v>0.32795343146101202</v>
      </c>
      <c r="D17">
        <v>0.46960000000000002</v>
      </c>
      <c r="E17">
        <v>285.52999999999997</v>
      </c>
      <c r="F17" t="s">
        <v>62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</row>
    <row r="18" spans="1:15" x14ac:dyDescent="0.25">
      <c r="A18" s="1">
        <v>0.19402102035103699</v>
      </c>
      <c r="B18" s="1">
        <v>2662.01806640625</v>
      </c>
      <c r="C18">
        <f t="shared" si="0"/>
        <v>0.3365496310506596</v>
      </c>
      <c r="D18">
        <v>0.85340000000000005</v>
      </c>
      <c r="E18">
        <v>9.57</v>
      </c>
      <c r="F18" t="s">
        <v>75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</row>
    <row r="19" spans="1:15" x14ac:dyDescent="0.25">
      <c r="A19" s="1">
        <v>0.18913601671553801</v>
      </c>
      <c r="B19" s="1">
        <v>3229.89135742187</v>
      </c>
      <c r="C19">
        <f t="shared" si="0"/>
        <v>0.40834386452588212</v>
      </c>
      <c r="D19">
        <v>5.6599999999999998E-2</v>
      </c>
      <c r="E19">
        <v>56.1</v>
      </c>
      <c r="F19" t="s">
        <v>67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</row>
    <row r="20" spans="1:15" x14ac:dyDescent="0.25">
      <c r="A20" s="1">
        <v>0.15440520200707999</v>
      </c>
      <c r="B20" s="1">
        <v>2883.41259765625</v>
      </c>
      <c r="C20">
        <f t="shared" si="0"/>
        <v>0.36453976708659219</v>
      </c>
      <c r="D20">
        <v>0.85370000000000001</v>
      </c>
      <c r="E20">
        <v>162.66999999999999</v>
      </c>
      <c r="F20" t="s">
        <v>58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</row>
    <row r="21" spans="1:15" x14ac:dyDescent="0.25">
      <c r="A21" s="1">
        <v>0.14687054198427901</v>
      </c>
      <c r="B21" s="1">
        <v>3874.60961914062</v>
      </c>
      <c r="C21">
        <f t="shared" si="0"/>
        <v>0.48985333880454196</v>
      </c>
      <c r="D21">
        <v>0.91159999999999997</v>
      </c>
      <c r="E21">
        <v>37.619999999999997</v>
      </c>
      <c r="F21" t="s">
        <v>53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</row>
    <row r="22" spans="1:15" x14ac:dyDescent="0.25">
      <c r="A22" s="1">
        <v>0.17470223490532799</v>
      </c>
      <c r="B22" s="1">
        <v>2586.84887695312</v>
      </c>
      <c r="C22">
        <f t="shared" si="0"/>
        <v>0.32704625340792975</v>
      </c>
      <c r="D22">
        <v>0.375</v>
      </c>
      <c r="E22">
        <v>210.31</v>
      </c>
      <c r="F22" t="s">
        <v>54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</row>
    <row r="23" spans="1:15" x14ac:dyDescent="0.25">
      <c r="A23" s="1">
        <v>0.152452500235504</v>
      </c>
      <c r="B23" s="1">
        <v>2753.72680664062</v>
      </c>
      <c r="C23">
        <f t="shared" si="0"/>
        <v>0.34814404623495077</v>
      </c>
      <c r="D23">
        <v>0.41920000000000002</v>
      </c>
      <c r="E23">
        <v>164</v>
      </c>
      <c r="F23" t="s">
        <v>66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</row>
    <row r="24" spans="1:15" x14ac:dyDescent="0.25">
      <c r="A24" s="1">
        <v>0.160112779325704</v>
      </c>
      <c r="B24" s="1">
        <v>3135.8955078125</v>
      </c>
      <c r="C24">
        <f t="shared" si="0"/>
        <v>0.39646029810477468</v>
      </c>
      <c r="D24">
        <v>0.2838</v>
      </c>
      <c r="E24">
        <v>165.08</v>
      </c>
      <c r="F24" t="s">
        <v>52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</row>
    <row r="25" spans="1:15" x14ac:dyDescent="0.25">
      <c r="A25" s="1">
        <v>0.14184716484104501</v>
      </c>
      <c r="B25" s="1">
        <v>3693.60693359375</v>
      </c>
      <c r="C25">
        <f t="shared" si="0"/>
        <v>0.46696980250975811</v>
      </c>
      <c r="D25">
        <v>0.93989999999999996</v>
      </c>
      <c r="E25">
        <v>231.29</v>
      </c>
      <c r="F25" t="s">
        <v>68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</row>
    <row r="26" spans="1:15" x14ac:dyDescent="0.25">
      <c r="A26" s="1">
        <v>0.14199526304973101</v>
      </c>
      <c r="B26" s="1">
        <v>2944.99072265625</v>
      </c>
      <c r="C26">
        <f t="shared" si="0"/>
        <v>0.37232487399892777</v>
      </c>
      <c r="D26">
        <v>0.32590000000000002</v>
      </c>
      <c r="E26">
        <v>145.69999999999999</v>
      </c>
      <c r="F26" t="s">
        <v>62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</row>
    <row r="27" spans="1:15" x14ac:dyDescent="0.25">
      <c r="A27" s="1">
        <v>0.141251703073622</v>
      </c>
      <c r="B27" s="1">
        <v>3174.36328125</v>
      </c>
      <c r="C27">
        <f t="shared" si="0"/>
        <v>0.40132364412075744</v>
      </c>
      <c r="D27">
        <v>0.3291</v>
      </c>
      <c r="E27">
        <v>68.349999999999994</v>
      </c>
      <c r="F27" t="s">
        <v>66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</row>
    <row r="28" spans="1:15" x14ac:dyDescent="0.25">
      <c r="A28" s="1">
        <v>0.146721213958489</v>
      </c>
      <c r="B28" s="1">
        <v>3162.18603515625</v>
      </c>
      <c r="C28">
        <f t="shared" si="0"/>
        <v>0.39978411749928816</v>
      </c>
      <c r="D28">
        <v>0.6391</v>
      </c>
      <c r="E28">
        <v>320.29000000000002</v>
      </c>
      <c r="F28" t="s">
        <v>61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</row>
    <row r="29" spans="1:15" x14ac:dyDescent="0.25">
      <c r="A29" s="1">
        <v>0.18649859479838299</v>
      </c>
      <c r="B29" s="1">
        <v>2999.83984375</v>
      </c>
      <c r="C29">
        <f t="shared" si="0"/>
        <v>0.37925925648885389</v>
      </c>
      <c r="D29">
        <v>0.1192</v>
      </c>
      <c r="E29">
        <v>197.82</v>
      </c>
      <c r="F29" t="s">
        <v>75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</row>
    <row r="30" spans="1:15" x14ac:dyDescent="0.25">
      <c r="A30" s="1">
        <v>0.16617204558894799</v>
      </c>
      <c r="B30" s="1">
        <v>2836.3427734375</v>
      </c>
      <c r="C30">
        <f t="shared" si="0"/>
        <v>0.35858889388465875</v>
      </c>
      <c r="D30">
        <v>0.57809999999999995</v>
      </c>
      <c r="E30">
        <v>346.27</v>
      </c>
      <c r="F30" t="s">
        <v>49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</row>
    <row r="31" spans="1:15" x14ac:dyDescent="0.25">
      <c r="A31" s="1">
        <v>0.18815600638032001</v>
      </c>
      <c r="B31" s="1">
        <v>2746.94067382812</v>
      </c>
      <c r="C31">
        <f t="shared" si="0"/>
        <v>0.34728609920478998</v>
      </c>
      <c r="D31">
        <v>0.37980000000000003</v>
      </c>
      <c r="E31">
        <v>67.069999999999993</v>
      </c>
      <c r="F31" t="s">
        <v>53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</row>
    <row r="32" spans="1:15" x14ac:dyDescent="0.25">
      <c r="A32" s="1">
        <v>0.14916613476491999</v>
      </c>
      <c r="B32" s="1">
        <v>2992.84008789062</v>
      </c>
      <c r="C32">
        <f t="shared" si="0"/>
        <v>0.37837430184423748</v>
      </c>
      <c r="D32">
        <v>0.67830000000000001</v>
      </c>
      <c r="E32">
        <v>75.290000000000006</v>
      </c>
      <c r="F32" t="s">
        <v>76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</row>
    <row r="33" spans="1:15" x14ac:dyDescent="0.25">
      <c r="A33" s="1">
        <v>0.17291451467368801</v>
      </c>
      <c r="B33" s="1">
        <v>2659.42309570312</v>
      </c>
      <c r="C33">
        <f t="shared" ref="C33:C64" si="3">B33/$V$13</f>
        <v>0.33622155798318237</v>
      </c>
      <c r="D33">
        <v>0.7954</v>
      </c>
      <c r="E33">
        <v>220.66</v>
      </c>
      <c r="F33" t="s">
        <v>50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</row>
    <row r="34" spans="1:15" x14ac:dyDescent="0.25">
      <c r="A34" s="1">
        <v>0.17897105631796401</v>
      </c>
      <c r="B34" s="1">
        <v>2420.24560546875</v>
      </c>
      <c r="C34">
        <f t="shared" si="3"/>
        <v>0.30598318465663726</v>
      </c>
      <c r="D34">
        <v>0.48399999999999999</v>
      </c>
      <c r="E34">
        <v>47.91</v>
      </c>
      <c r="F34" t="s">
        <v>61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</row>
    <row r="35" spans="1:15" x14ac:dyDescent="0.25">
      <c r="A35" s="1">
        <v>0.14609493013739</v>
      </c>
      <c r="B35" s="1">
        <v>2702.53955078125</v>
      </c>
      <c r="C35">
        <f t="shared" si="3"/>
        <v>0.34167262055555131</v>
      </c>
      <c r="D35">
        <v>0.63790000000000002</v>
      </c>
      <c r="E35">
        <v>202.01</v>
      </c>
      <c r="F35" t="s">
        <v>71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</row>
    <row r="36" spans="1:15" x14ac:dyDescent="0.25">
      <c r="A36" s="1">
        <v>0.18627042142802</v>
      </c>
      <c r="B36" s="1">
        <v>2749.1904296875</v>
      </c>
      <c r="C36">
        <f t="shared" si="3"/>
        <v>0.34757052796730792</v>
      </c>
      <c r="D36">
        <v>0.59919999999999995</v>
      </c>
      <c r="E36">
        <v>62.04</v>
      </c>
      <c r="F36" t="s">
        <v>53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</row>
    <row r="37" spans="1:15" x14ac:dyDescent="0.25">
      <c r="A37" s="1">
        <v>0.14411999506880099</v>
      </c>
      <c r="B37" s="1">
        <v>2867.24853515625</v>
      </c>
      <c r="C37">
        <f t="shared" si="3"/>
        <v>0.36249620121478021</v>
      </c>
      <c r="D37">
        <v>0.85770000000000002</v>
      </c>
      <c r="E37">
        <v>335.68</v>
      </c>
      <c r="F37" t="s">
        <v>64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</row>
    <row r="38" spans="1:15" x14ac:dyDescent="0.25">
      <c r="A38" s="1">
        <v>0.19495498407095899</v>
      </c>
      <c r="B38" s="1">
        <v>2720.31689453125</v>
      </c>
      <c r="C38">
        <f t="shared" si="3"/>
        <v>0.34392014793172737</v>
      </c>
      <c r="D38">
        <v>0.56159999999999999</v>
      </c>
      <c r="E38">
        <v>103.54</v>
      </c>
      <c r="F38" t="s">
        <v>54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</row>
    <row r="39" spans="1:15" x14ac:dyDescent="0.25">
      <c r="A39" s="1">
        <v>0.14274422870614201</v>
      </c>
      <c r="B39" s="1">
        <v>3225.22338867187</v>
      </c>
      <c r="C39">
        <f t="shared" si="3"/>
        <v>0.40775370956773438</v>
      </c>
      <c r="D39">
        <v>0.57940000000000003</v>
      </c>
      <c r="E39">
        <v>344.38</v>
      </c>
      <c r="F39" t="s">
        <v>67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</row>
    <row r="40" spans="1:15" x14ac:dyDescent="0.25">
      <c r="A40" s="1">
        <v>0.14758355953666499</v>
      </c>
      <c r="B40" s="1">
        <v>2719.634765625</v>
      </c>
      <c r="C40">
        <f t="shared" si="3"/>
        <v>0.34383390876054193</v>
      </c>
      <c r="D40">
        <v>0.45029999999999998</v>
      </c>
      <c r="E40">
        <v>179.48</v>
      </c>
      <c r="F40" t="s">
        <v>57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</row>
    <row r="41" spans="1:15" x14ac:dyDescent="0.25">
      <c r="A41" s="1">
        <v>0.16688131305202</v>
      </c>
      <c r="B41" s="1">
        <v>2531.65502929687</v>
      </c>
      <c r="C41">
        <f t="shared" si="3"/>
        <v>0.32006828834473461</v>
      </c>
      <c r="D41">
        <v>0.51319999999999999</v>
      </c>
      <c r="E41">
        <v>78.52</v>
      </c>
      <c r="F41" t="s">
        <v>65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</row>
    <row r="42" spans="1:15" x14ac:dyDescent="0.25">
      <c r="A42" s="1">
        <v>0.146973196996975</v>
      </c>
      <c r="B42" s="1">
        <v>3311.10766601562</v>
      </c>
      <c r="C42">
        <f t="shared" si="3"/>
        <v>0.41861175828568042</v>
      </c>
      <c r="D42">
        <v>0.18360000000000001</v>
      </c>
      <c r="E42">
        <v>217.11</v>
      </c>
      <c r="F42" t="s">
        <v>57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</row>
    <row r="43" spans="1:15" x14ac:dyDescent="0.25">
      <c r="A43" s="1">
        <v>0.168126933445372</v>
      </c>
      <c r="B43" s="1">
        <v>2706.60205078125</v>
      </c>
      <c r="C43">
        <f t="shared" si="3"/>
        <v>0.34218622821787237</v>
      </c>
      <c r="D43">
        <v>0.31559999999999999</v>
      </c>
      <c r="E43">
        <v>321.2</v>
      </c>
      <c r="F43" t="s">
        <v>61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</row>
    <row r="44" spans="1:15" x14ac:dyDescent="0.25">
      <c r="A44" s="1">
        <v>0.18029288707348301</v>
      </c>
      <c r="B44" s="1">
        <v>2725.33862304687</v>
      </c>
      <c r="C44">
        <f t="shared" si="3"/>
        <v>0.34455502749941191</v>
      </c>
      <c r="D44">
        <v>0.65310000000000001</v>
      </c>
      <c r="E44">
        <v>235.07</v>
      </c>
      <c r="F44" t="s">
        <v>78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</row>
    <row r="45" spans="1:15" x14ac:dyDescent="0.25">
      <c r="A45" s="1">
        <v>0.16299554974534899</v>
      </c>
      <c r="B45" s="1">
        <v>2400.37084960937</v>
      </c>
      <c r="C45">
        <f t="shared" si="3"/>
        <v>0.30347048880528033</v>
      </c>
      <c r="D45">
        <v>0.7792</v>
      </c>
      <c r="E45">
        <v>126.47</v>
      </c>
      <c r="F45" t="s">
        <v>51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</row>
    <row r="46" spans="1:15" x14ac:dyDescent="0.25">
      <c r="A46" s="1">
        <v>0.198386896371019</v>
      </c>
      <c r="B46" s="1">
        <v>2708.92626953125</v>
      </c>
      <c r="C46">
        <f t="shared" si="3"/>
        <v>0.34248007106314254</v>
      </c>
      <c r="D46">
        <v>0.55520000000000003</v>
      </c>
      <c r="E46">
        <v>154.19</v>
      </c>
      <c r="F46" t="s">
        <v>65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</row>
    <row r="47" spans="1:15" x14ac:dyDescent="0.25">
      <c r="A47" s="1">
        <v>0.161765487870837</v>
      </c>
      <c r="B47" s="1">
        <v>3232.29345703125</v>
      </c>
      <c r="C47">
        <f t="shared" si="3"/>
        <v>0.40864755357573718</v>
      </c>
      <c r="D47">
        <v>0.85640000000000005</v>
      </c>
      <c r="E47">
        <v>281.77999999999997</v>
      </c>
      <c r="F47" t="s">
        <v>63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</row>
    <row r="48" spans="1:15" x14ac:dyDescent="0.25">
      <c r="A48" s="1">
        <v>0.16928878748755299</v>
      </c>
      <c r="B48" s="1">
        <v>3609.681640625</v>
      </c>
      <c r="C48">
        <f t="shared" si="3"/>
        <v>0.45635942133282553</v>
      </c>
      <c r="D48">
        <v>0.9889</v>
      </c>
      <c r="E48">
        <v>199.07</v>
      </c>
      <c r="F48" t="s">
        <v>51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</row>
    <row r="49" spans="1:15" x14ac:dyDescent="0.25">
      <c r="A49" s="1">
        <v>0.16895149998509901</v>
      </c>
      <c r="B49" s="1">
        <v>2815.99340820312</v>
      </c>
      <c r="C49">
        <f t="shared" si="3"/>
        <v>0.35601619483044405</v>
      </c>
      <c r="D49">
        <v>0.44209999999999999</v>
      </c>
      <c r="E49">
        <v>120.61</v>
      </c>
      <c r="F49" t="s">
        <v>69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</row>
    <row r="50" spans="1:15" x14ac:dyDescent="0.25">
      <c r="A50" s="1">
        <v>0.149410886253633</v>
      </c>
      <c r="B50" s="1">
        <v>3086.17602539062</v>
      </c>
      <c r="C50">
        <f t="shared" si="3"/>
        <v>0.39017443788606349</v>
      </c>
      <c r="D50">
        <v>0.28299999999999997</v>
      </c>
      <c r="E50">
        <v>183.33</v>
      </c>
      <c r="F50" t="s">
        <v>58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</v>
      </c>
      <c r="O50" s="19">
        <v>4.0000000000000001E-3</v>
      </c>
    </row>
    <row r="51" spans="1:15" x14ac:dyDescent="0.25">
      <c r="A51" s="1">
        <v>0.14665756310091799</v>
      </c>
      <c r="B51" s="1">
        <v>2797.15771484375</v>
      </c>
      <c r="C51">
        <f t="shared" si="3"/>
        <v>0.35363486401579741</v>
      </c>
      <c r="D51">
        <v>0.67490000000000006</v>
      </c>
      <c r="E51">
        <v>255.99</v>
      </c>
      <c r="F51" t="s">
        <v>74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4</v>
      </c>
      <c r="O51" s="19">
        <v>0.02</v>
      </c>
    </row>
    <row r="52" spans="1:15" x14ac:dyDescent="0.25">
      <c r="A52" s="1">
        <v>0.195339879115627</v>
      </c>
      <c r="B52" s="1">
        <v>2679.72705078125</v>
      </c>
      <c r="C52">
        <f t="shared" si="3"/>
        <v>0.33878851599021004</v>
      </c>
      <c r="D52">
        <v>0.3392</v>
      </c>
      <c r="E52">
        <v>78.069999999999993</v>
      </c>
      <c r="F52" t="s">
        <v>62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</v>
      </c>
      <c r="O52" s="19">
        <v>2.4E-2</v>
      </c>
    </row>
    <row r="53" spans="1:15" x14ac:dyDescent="0.25">
      <c r="A53" s="1">
        <v>0.195712939162069</v>
      </c>
      <c r="B53" s="1">
        <v>2935.13330078125</v>
      </c>
      <c r="C53">
        <f t="shared" si="3"/>
        <v>0.37107863463751706</v>
      </c>
      <c r="D53">
        <v>0.51959999999999995</v>
      </c>
      <c r="E53">
        <v>242.12</v>
      </c>
      <c r="F53" t="s">
        <v>53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1</v>
      </c>
      <c r="O53" s="19">
        <v>2.8000000000000001E-2</v>
      </c>
    </row>
    <row r="54" spans="1:15" x14ac:dyDescent="0.25">
      <c r="A54" s="1">
        <v>0.14338494506178101</v>
      </c>
      <c r="B54" s="1">
        <v>2763.603515625</v>
      </c>
      <c r="C54">
        <f t="shared" si="3"/>
        <v>0.34939272399812432</v>
      </c>
      <c r="D54">
        <v>0.77349999999999997</v>
      </c>
      <c r="E54">
        <v>126.36</v>
      </c>
      <c r="F54" t="s">
        <v>76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0.04</v>
      </c>
    </row>
    <row r="55" spans="1:15" x14ac:dyDescent="0.25">
      <c r="A55" s="1">
        <v>0.167101925857886</v>
      </c>
      <c r="B55" s="1">
        <v>2785.48608398437</v>
      </c>
      <c r="C55">
        <f t="shared" si="3"/>
        <v>0.3521592605595118</v>
      </c>
      <c r="D55">
        <v>0.30880000000000002</v>
      </c>
      <c r="E55">
        <v>117.67</v>
      </c>
      <c r="F55" t="s">
        <v>51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5.6000000000000001E-2</v>
      </c>
    </row>
    <row r="56" spans="1:15" x14ac:dyDescent="0.25">
      <c r="A56" s="1">
        <v>0.153344454758815</v>
      </c>
      <c r="B56" s="1">
        <v>2992.05395507812</v>
      </c>
      <c r="C56">
        <f t="shared" si="3"/>
        <v>0.37827491382304312</v>
      </c>
      <c r="D56">
        <v>0.68049999999999999</v>
      </c>
      <c r="E56">
        <v>181.64</v>
      </c>
      <c r="F56" t="s">
        <v>53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7</v>
      </c>
      <c r="O56" s="19">
        <v>8.4000000000000005E-2</v>
      </c>
    </row>
    <row r="57" spans="1:15" x14ac:dyDescent="0.25">
      <c r="A57" s="1">
        <v>0.188596553782751</v>
      </c>
      <c r="B57" s="1">
        <v>2603.03686523437</v>
      </c>
      <c r="C57">
        <f t="shared" si="3"/>
        <v>0.32909284413256074</v>
      </c>
      <c r="D57">
        <v>0.54400000000000004</v>
      </c>
      <c r="E57">
        <v>57.08</v>
      </c>
      <c r="F57" t="s">
        <v>68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8</v>
      </c>
      <c r="O57" s="19">
        <v>0.11600000000000001</v>
      </c>
    </row>
    <row r="58" spans="1:15" x14ac:dyDescent="0.25">
      <c r="A58" s="1">
        <v>0.163505529292129</v>
      </c>
      <c r="B58" s="1">
        <v>2625.39379882812</v>
      </c>
      <c r="C58">
        <f t="shared" si="3"/>
        <v>0.33191935303096143</v>
      </c>
      <c r="D58">
        <v>0.74109999999999998</v>
      </c>
      <c r="E58">
        <v>358.37</v>
      </c>
      <c r="F58" t="s">
        <v>66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5</v>
      </c>
      <c r="O58" s="19">
        <v>0.13600000000000001</v>
      </c>
    </row>
    <row r="59" spans="1:15" x14ac:dyDescent="0.25">
      <c r="A59" s="1">
        <v>0.17150680903267099</v>
      </c>
      <c r="B59" s="1">
        <v>2700.68774414062</v>
      </c>
      <c r="C59">
        <f t="shared" si="3"/>
        <v>0.34143850312053237</v>
      </c>
      <c r="D59">
        <v>0.54490000000000005</v>
      </c>
      <c r="E59">
        <v>58.42</v>
      </c>
      <c r="F59" t="s">
        <v>53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3</v>
      </c>
      <c r="O59" s="19">
        <v>0.14799999999999999</v>
      </c>
    </row>
    <row r="60" spans="1:15" x14ac:dyDescent="0.25">
      <c r="A60" s="1">
        <v>0.14691992606401699</v>
      </c>
      <c r="B60" s="1">
        <v>2806.57739257812</v>
      </c>
      <c r="C60">
        <f t="shared" si="3"/>
        <v>0.35482576091695861</v>
      </c>
      <c r="D60">
        <v>0.62790000000000001</v>
      </c>
      <c r="E60">
        <v>200.26</v>
      </c>
      <c r="F60" t="s">
        <v>55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10</v>
      </c>
      <c r="O60" s="19">
        <v>0.188</v>
      </c>
    </row>
    <row r="61" spans="1:15" x14ac:dyDescent="0.25">
      <c r="A61" s="1">
        <v>0.176945289467488</v>
      </c>
      <c r="B61" s="1">
        <v>3121.22607421875</v>
      </c>
      <c r="C61">
        <f t="shared" si="3"/>
        <v>0.3946056929366123</v>
      </c>
      <c r="D61">
        <v>0.18459999999999999</v>
      </c>
      <c r="E61">
        <v>215.63</v>
      </c>
      <c r="F61" t="s">
        <v>53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5</v>
      </c>
      <c r="O61" s="19">
        <v>0.20799999999999999</v>
      </c>
    </row>
    <row r="62" spans="1:15" x14ac:dyDescent="0.25">
      <c r="A62" s="1">
        <v>0.18468906743632901</v>
      </c>
      <c r="B62" s="1">
        <v>3013.76245117187</v>
      </c>
      <c r="C62">
        <f t="shared" si="3"/>
        <v>0.38101944303688107</v>
      </c>
      <c r="D62">
        <v>0.81920000000000004</v>
      </c>
      <c r="E62">
        <v>155.80000000000001</v>
      </c>
      <c r="F62" t="s">
        <v>62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8</v>
      </c>
      <c r="O62" s="19">
        <v>0.24</v>
      </c>
    </row>
    <row r="63" spans="1:15" x14ac:dyDescent="0.25">
      <c r="A63" s="1">
        <v>0.16038363190462501</v>
      </c>
      <c r="B63" s="1">
        <v>2893.177734375</v>
      </c>
      <c r="C63">
        <f t="shared" si="3"/>
        <v>0.36577433915855839</v>
      </c>
      <c r="D63">
        <v>0.80059999999999998</v>
      </c>
      <c r="E63">
        <v>279.58999999999997</v>
      </c>
      <c r="F63" t="s">
        <v>55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6</v>
      </c>
      <c r="O63" s="19">
        <v>0.26400000000000001</v>
      </c>
    </row>
    <row r="64" spans="1:15" x14ac:dyDescent="0.25">
      <c r="A64" s="1">
        <v>0.16347097774376401</v>
      </c>
      <c r="B64" s="1">
        <v>3449.22387695312</v>
      </c>
      <c r="C64">
        <f t="shared" si="3"/>
        <v>0.43607330763417274</v>
      </c>
      <c r="D64">
        <v>5.5199999999999999E-2</v>
      </c>
      <c r="E64">
        <v>210.27</v>
      </c>
      <c r="F64" t="s">
        <v>78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6</v>
      </c>
      <c r="O64" s="19">
        <v>0.28799999999999998</v>
      </c>
    </row>
    <row r="65" spans="1:15" x14ac:dyDescent="0.25">
      <c r="A65" s="1">
        <v>0.17089803181653901</v>
      </c>
      <c r="B65" s="1">
        <v>2717.53125</v>
      </c>
      <c r="C65">
        <f t="shared" ref="C65:C96" si="4">B65/$V$13</f>
        <v>0.34356796863923439</v>
      </c>
      <c r="D65">
        <v>0.6905</v>
      </c>
      <c r="E65">
        <v>343.56</v>
      </c>
      <c r="F65" t="s">
        <v>53</v>
      </c>
      <c r="G65">
        <v>3200</v>
      </c>
      <c r="H65">
        <f t="shared" ref="H65:H128" si="5">G65*$K$6</f>
        <v>3163.8936083166245</v>
      </c>
      <c r="I65">
        <f t="shared" ref="I65:I128" si="6">H65/$V$13</f>
        <v>0.4</v>
      </c>
      <c r="M65">
        <v>0.39375000000000004</v>
      </c>
      <c r="N65">
        <v>9</v>
      </c>
      <c r="O65" s="19">
        <v>0.32400000000000001</v>
      </c>
    </row>
    <row r="66" spans="1:15" x14ac:dyDescent="0.25">
      <c r="A66" s="1">
        <v>0.19456724606248901</v>
      </c>
      <c r="B66" s="1">
        <v>3057.86083984375</v>
      </c>
      <c r="C66">
        <f t="shared" si="4"/>
        <v>0.38659464803820759</v>
      </c>
      <c r="D66">
        <v>0.90610000000000002</v>
      </c>
      <c r="E66">
        <v>169.06</v>
      </c>
      <c r="F66" t="s">
        <v>76</v>
      </c>
      <c r="G66">
        <v>3250</v>
      </c>
      <c r="H66">
        <f t="shared" si="5"/>
        <v>3213.3294459465715</v>
      </c>
      <c r="I66">
        <f t="shared" si="6"/>
        <v>0.40625</v>
      </c>
      <c r="M66">
        <v>0.4</v>
      </c>
      <c r="N66">
        <v>3</v>
      </c>
      <c r="O66" s="19">
        <v>0.33600000000000002</v>
      </c>
    </row>
    <row r="67" spans="1:15" x14ac:dyDescent="0.25">
      <c r="A67" s="1">
        <v>0.15157890714255501</v>
      </c>
      <c r="B67" s="1">
        <v>3460.39599609375</v>
      </c>
      <c r="C67">
        <f t="shared" si="4"/>
        <v>0.43748575957140129</v>
      </c>
      <c r="D67">
        <v>0.1678</v>
      </c>
      <c r="E67">
        <v>70.819999999999993</v>
      </c>
      <c r="F67" t="s">
        <v>49</v>
      </c>
      <c r="G67">
        <v>3300</v>
      </c>
      <c r="H67">
        <f t="shared" si="5"/>
        <v>3262.7652835765189</v>
      </c>
      <c r="I67">
        <f t="shared" si="6"/>
        <v>0.41250000000000003</v>
      </c>
      <c r="M67">
        <v>0.40625</v>
      </c>
      <c r="N67">
        <v>6</v>
      </c>
      <c r="O67" s="19">
        <v>0.36</v>
      </c>
    </row>
    <row r="68" spans="1:15" x14ac:dyDescent="0.25">
      <c r="A68" s="1">
        <v>0.17807585190188999</v>
      </c>
      <c r="B68" s="1">
        <v>3831.62939453125</v>
      </c>
      <c r="C68">
        <f t="shared" si="4"/>
        <v>0.4844194993737353</v>
      </c>
      <c r="D68">
        <v>7.9000000000000008E-3</v>
      </c>
      <c r="E68">
        <v>302.12</v>
      </c>
      <c r="F68" t="s">
        <v>60</v>
      </c>
      <c r="G68">
        <v>3350</v>
      </c>
      <c r="H68">
        <f t="shared" si="5"/>
        <v>3312.2011212064663</v>
      </c>
      <c r="I68">
        <f t="shared" si="6"/>
        <v>0.41875000000000007</v>
      </c>
      <c r="M68">
        <v>0.41250000000000003</v>
      </c>
      <c r="N68">
        <v>4</v>
      </c>
      <c r="O68" s="19">
        <v>0.376</v>
      </c>
    </row>
    <row r="69" spans="1:15" x14ac:dyDescent="0.25">
      <c r="A69" s="1">
        <v>0.19625367893773399</v>
      </c>
      <c r="B69" s="1">
        <v>2753.79150390625</v>
      </c>
      <c r="C69">
        <f t="shared" si="4"/>
        <v>0.34815222568390064</v>
      </c>
      <c r="D69">
        <v>0.31719999999999998</v>
      </c>
      <c r="E69">
        <v>37.82</v>
      </c>
      <c r="F69" t="s">
        <v>64</v>
      </c>
      <c r="G69">
        <v>3400</v>
      </c>
      <c r="H69">
        <f t="shared" si="5"/>
        <v>3361.6369588364132</v>
      </c>
      <c r="I69">
        <f t="shared" si="6"/>
        <v>0.42499999999999999</v>
      </c>
      <c r="M69">
        <v>0.41875000000000007</v>
      </c>
      <c r="N69">
        <v>5</v>
      </c>
      <c r="O69" s="19">
        <v>0.39600000000000002</v>
      </c>
    </row>
    <row r="70" spans="1:15" x14ac:dyDescent="0.25">
      <c r="A70" s="1">
        <v>0.19041605849926399</v>
      </c>
      <c r="B70" s="1">
        <v>2965.37329101562</v>
      </c>
      <c r="C70">
        <f t="shared" si="4"/>
        <v>0.37490177080807358</v>
      </c>
      <c r="D70">
        <v>0.22239999999999999</v>
      </c>
      <c r="E70">
        <v>115.79</v>
      </c>
      <c r="F70" t="s">
        <v>51</v>
      </c>
      <c r="G70">
        <v>3450</v>
      </c>
      <c r="H70">
        <f t="shared" si="5"/>
        <v>3411.0727964663606</v>
      </c>
      <c r="I70">
        <f t="shared" si="6"/>
        <v>0.43125000000000002</v>
      </c>
      <c r="M70">
        <v>0.42499999999999999</v>
      </c>
      <c r="N70">
        <v>3</v>
      </c>
      <c r="O70" s="19">
        <v>0.40799999999999997</v>
      </c>
    </row>
    <row r="71" spans="1:15" x14ac:dyDescent="0.25">
      <c r="A71" s="1">
        <v>0.17855495515556799</v>
      </c>
      <c r="B71" s="1">
        <v>2613.91479492187</v>
      </c>
      <c r="C71">
        <f t="shared" si="4"/>
        <v>0.33046810272645355</v>
      </c>
      <c r="D71">
        <v>0.43380000000000002</v>
      </c>
      <c r="E71">
        <v>333.33</v>
      </c>
      <c r="F71" t="s">
        <v>73</v>
      </c>
      <c r="G71">
        <v>3500</v>
      </c>
      <c r="H71">
        <f t="shared" si="5"/>
        <v>3460.508634096308</v>
      </c>
      <c r="I71">
        <f t="shared" si="6"/>
        <v>0.43750000000000006</v>
      </c>
      <c r="M71">
        <v>0.43125000000000002</v>
      </c>
      <c r="N71">
        <v>7</v>
      </c>
      <c r="O71" s="19">
        <v>0.436</v>
      </c>
    </row>
    <row r="72" spans="1:15" x14ac:dyDescent="0.25">
      <c r="A72" s="1">
        <v>0.19906757470719399</v>
      </c>
      <c r="B72" s="1">
        <v>3005.67138671875</v>
      </c>
      <c r="C72">
        <f t="shared" si="4"/>
        <v>0.3799965180647073</v>
      </c>
      <c r="D72">
        <v>0.1663</v>
      </c>
      <c r="E72">
        <v>262.39</v>
      </c>
      <c r="F72" t="s">
        <v>66</v>
      </c>
      <c r="G72">
        <v>3550</v>
      </c>
      <c r="H72">
        <f t="shared" si="5"/>
        <v>3509.944471726255</v>
      </c>
      <c r="I72">
        <f t="shared" si="6"/>
        <v>0.44374999999999998</v>
      </c>
      <c r="M72">
        <v>0.43750000000000006</v>
      </c>
      <c r="N72">
        <v>9</v>
      </c>
      <c r="O72" s="19">
        <v>0.47199999999999998</v>
      </c>
    </row>
    <row r="73" spans="1:15" x14ac:dyDescent="0.25">
      <c r="A73" s="1">
        <v>0.18325258104065201</v>
      </c>
      <c r="B73" s="1">
        <v>3775.89379882812</v>
      </c>
      <c r="C73">
        <f t="shared" si="4"/>
        <v>0.4773730430002816</v>
      </c>
      <c r="D73">
        <v>0.95309999999999995</v>
      </c>
      <c r="E73">
        <v>38.86</v>
      </c>
      <c r="F73" t="s">
        <v>72</v>
      </c>
      <c r="G73">
        <v>3600</v>
      </c>
      <c r="H73">
        <f t="shared" si="5"/>
        <v>3559.3803093562024</v>
      </c>
      <c r="I73">
        <f t="shared" si="6"/>
        <v>0.45</v>
      </c>
      <c r="M73">
        <v>0.44374999999999998</v>
      </c>
      <c r="N73">
        <v>11</v>
      </c>
      <c r="O73" s="19">
        <v>0.51600000000000001</v>
      </c>
    </row>
    <row r="74" spans="1:15" x14ac:dyDescent="0.25">
      <c r="A74" s="1">
        <v>0.15325747152188299</v>
      </c>
      <c r="B74" s="1">
        <v>2638.4208984375</v>
      </c>
      <c r="C74">
        <f t="shared" si="4"/>
        <v>0.33356632365919459</v>
      </c>
      <c r="D74">
        <v>0.54600000000000004</v>
      </c>
      <c r="E74">
        <v>215.93</v>
      </c>
      <c r="F74" t="s">
        <v>55</v>
      </c>
      <c r="G74">
        <v>3650</v>
      </c>
      <c r="H74">
        <f t="shared" si="5"/>
        <v>3608.8161469861498</v>
      </c>
      <c r="I74">
        <f t="shared" si="6"/>
        <v>0.45625000000000004</v>
      </c>
      <c r="M74">
        <v>0.45</v>
      </c>
      <c r="N74">
        <v>7</v>
      </c>
      <c r="O74" s="19">
        <v>0.54400000000000004</v>
      </c>
    </row>
    <row r="75" spans="1:15" x14ac:dyDescent="0.25">
      <c r="A75" s="1">
        <v>0.147698221820214</v>
      </c>
      <c r="B75" s="1">
        <v>2719.57397460937</v>
      </c>
      <c r="C75">
        <f t="shared" si="4"/>
        <v>0.34382622316511358</v>
      </c>
      <c r="D75">
        <v>0.76149999999999995</v>
      </c>
      <c r="E75">
        <v>318.52999999999997</v>
      </c>
      <c r="F75" t="s">
        <v>74</v>
      </c>
      <c r="G75">
        <v>3700</v>
      </c>
      <c r="H75">
        <f t="shared" si="5"/>
        <v>3658.2519846160967</v>
      </c>
      <c r="I75">
        <f t="shared" si="6"/>
        <v>0.46250000000000002</v>
      </c>
      <c r="M75">
        <v>0.45625000000000004</v>
      </c>
      <c r="N75">
        <v>6</v>
      </c>
      <c r="O75" s="19">
        <v>0.56799999999999995</v>
      </c>
    </row>
    <row r="76" spans="1:15" x14ac:dyDescent="0.25">
      <c r="A76" s="1">
        <v>0.14030319301976299</v>
      </c>
      <c r="B76" s="1">
        <v>3464.40283203125</v>
      </c>
      <c r="C76">
        <f t="shared" si="4"/>
        <v>0.43799232982104153</v>
      </c>
      <c r="D76">
        <v>0.91910000000000003</v>
      </c>
      <c r="E76">
        <v>308.33999999999997</v>
      </c>
      <c r="F76" t="s">
        <v>58</v>
      </c>
      <c r="G76">
        <v>3750</v>
      </c>
      <c r="H76">
        <f t="shared" si="5"/>
        <v>3707.6878222460441</v>
      </c>
      <c r="I76">
        <f t="shared" si="6"/>
        <v>0.46875</v>
      </c>
      <c r="M76">
        <v>0.46250000000000002</v>
      </c>
      <c r="N76">
        <v>9</v>
      </c>
      <c r="O76" s="19">
        <v>0.60399999999999998</v>
      </c>
    </row>
    <row r="77" spans="1:15" x14ac:dyDescent="0.25">
      <c r="A77" s="1">
        <v>0.18249685761112699</v>
      </c>
      <c r="B77" s="1">
        <v>3216.79858398437</v>
      </c>
      <c r="C77">
        <f t="shared" si="4"/>
        <v>0.40668859098532006</v>
      </c>
      <c r="D77">
        <v>0.14530000000000001</v>
      </c>
      <c r="E77">
        <v>193.34</v>
      </c>
      <c r="F77" t="s">
        <v>79</v>
      </c>
      <c r="G77">
        <v>3800</v>
      </c>
      <c r="H77">
        <f t="shared" si="5"/>
        <v>3757.1236598759915</v>
      </c>
      <c r="I77">
        <f t="shared" si="6"/>
        <v>0.47500000000000003</v>
      </c>
      <c r="M77">
        <v>0.46875</v>
      </c>
      <c r="N77">
        <v>9</v>
      </c>
      <c r="O77" s="19">
        <v>0.64</v>
      </c>
    </row>
    <row r="78" spans="1:15" x14ac:dyDescent="0.25">
      <c r="A78" s="1">
        <v>0.16539709999728</v>
      </c>
      <c r="B78" s="1">
        <v>2541.6201171875</v>
      </c>
      <c r="C78">
        <f t="shared" si="4"/>
        <v>0.32132813954383127</v>
      </c>
      <c r="D78">
        <v>0.50880000000000003</v>
      </c>
      <c r="E78">
        <v>76.81</v>
      </c>
      <c r="F78" t="s">
        <v>67</v>
      </c>
      <c r="G78">
        <v>3850</v>
      </c>
      <c r="H78">
        <f t="shared" si="5"/>
        <v>3806.5594975059385</v>
      </c>
      <c r="I78">
        <f t="shared" si="6"/>
        <v>0.48125000000000001</v>
      </c>
      <c r="M78">
        <v>0.47500000000000003</v>
      </c>
      <c r="N78">
        <v>8</v>
      </c>
      <c r="O78" s="19">
        <v>0.67200000000000004</v>
      </c>
    </row>
    <row r="79" spans="1:15" x14ac:dyDescent="0.25">
      <c r="A79" s="1">
        <v>0.16894326134180501</v>
      </c>
      <c r="B79" s="1">
        <v>2770.5185546875</v>
      </c>
      <c r="C79">
        <f t="shared" si="4"/>
        <v>0.35026696819449343</v>
      </c>
      <c r="D79">
        <v>0.60960000000000003</v>
      </c>
      <c r="E79">
        <v>61.59</v>
      </c>
      <c r="F79" t="s">
        <v>72</v>
      </c>
      <c r="G79">
        <v>3900</v>
      </c>
      <c r="H79">
        <f t="shared" si="5"/>
        <v>3855.9953351358859</v>
      </c>
      <c r="I79">
        <f t="shared" si="6"/>
        <v>0.48750000000000004</v>
      </c>
      <c r="M79">
        <v>0.48125000000000001</v>
      </c>
      <c r="N79">
        <v>6</v>
      </c>
      <c r="O79" s="19">
        <v>0.69599999999999995</v>
      </c>
    </row>
    <row r="80" spans="1:15" x14ac:dyDescent="0.25">
      <c r="A80" s="1">
        <v>0.189221713121904</v>
      </c>
      <c r="B80" s="1">
        <v>3582.89331054687</v>
      </c>
      <c r="C80">
        <f t="shared" si="4"/>
        <v>0.45297266648017004</v>
      </c>
      <c r="D80">
        <v>5.6500000000000002E-2</v>
      </c>
      <c r="E80">
        <v>105.94</v>
      </c>
      <c r="F80" t="s">
        <v>59</v>
      </c>
      <c r="G80">
        <v>3950</v>
      </c>
      <c r="H80">
        <f t="shared" si="5"/>
        <v>3905.4311727658333</v>
      </c>
      <c r="I80">
        <f t="shared" si="6"/>
        <v>0.49375000000000002</v>
      </c>
      <c r="M80">
        <v>0.48750000000000004</v>
      </c>
      <c r="N80">
        <v>7</v>
      </c>
      <c r="O80" s="19">
        <v>0.72399999999999998</v>
      </c>
    </row>
    <row r="81" spans="1:15" x14ac:dyDescent="0.25">
      <c r="A81" s="1">
        <v>0.19966931775935201</v>
      </c>
      <c r="B81" s="1">
        <v>2721.26806640625</v>
      </c>
      <c r="C81">
        <f t="shared" si="4"/>
        <v>0.34404040126420349</v>
      </c>
      <c r="D81">
        <v>0.85050000000000003</v>
      </c>
      <c r="E81">
        <v>276.18</v>
      </c>
      <c r="F81" t="s">
        <v>60</v>
      </c>
      <c r="G81">
        <v>4000</v>
      </c>
      <c r="H81">
        <f t="shared" si="5"/>
        <v>3954.8670103957802</v>
      </c>
      <c r="I81">
        <f t="shared" si="6"/>
        <v>0.5</v>
      </c>
      <c r="M81">
        <v>0.49375000000000002</v>
      </c>
      <c r="N81">
        <v>7</v>
      </c>
      <c r="O81" s="19">
        <v>0.752</v>
      </c>
    </row>
    <row r="82" spans="1:15" x14ac:dyDescent="0.25">
      <c r="A82" s="1">
        <v>0.14153678815707599</v>
      </c>
      <c r="B82" s="1">
        <v>3171.12744140625</v>
      </c>
      <c r="C82">
        <f t="shared" si="4"/>
        <v>0.4009145482099159</v>
      </c>
      <c r="D82">
        <v>0.23300000000000001</v>
      </c>
      <c r="E82">
        <v>161.49</v>
      </c>
      <c r="F82" t="s">
        <v>59</v>
      </c>
      <c r="G82">
        <v>4050</v>
      </c>
      <c r="H82">
        <f t="shared" si="5"/>
        <v>4004.3028480257276</v>
      </c>
      <c r="I82">
        <f t="shared" si="6"/>
        <v>0.50624999999999998</v>
      </c>
      <c r="M82">
        <v>0.5</v>
      </c>
      <c r="N82">
        <v>3</v>
      </c>
      <c r="O82" s="19">
        <v>0.76400000000000001</v>
      </c>
    </row>
    <row r="83" spans="1:15" x14ac:dyDescent="0.25">
      <c r="A83" s="1">
        <v>0.173021739363555</v>
      </c>
      <c r="B83" s="1">
        <v>2830.74682617187</v>
      </c>
      <c r="C83">
        <f t="shared" si="4"/>
        <v>0.35788141784931793</v>
      </c>
      <c r="D83">
        <v>0.53390000000000004</v>
      </c>
      <c r="E83">
        <v>213.08</v>
      </c>
      <c r="F83" t="s">
        <v>67</v>
      </c>
      <c r="G83">
        <v>4100</v>
      </c>
      <c r="H83">
        <f t="shared" si="5"/>
        <v>4053.738685655675</v>
      </c>
      <c r="I83">
        <f t="shared" si="6"/>
        <v>0.51250000000000007</v>
      </c>
      <c r="M83">
        <v>0.50624999999999998</v>
      </c>
      <c r="N83">
        <v>2</v>
      </c>
      <c r="O83" s="19">
        <v>0.77200000000000002</v>
      </c>
    </row>
    <row r="84" spans="1:15" x14ac:dyDescent="0.25">
      <c r="A84" s="1">
        <v>0.16826795408574199</v>
      </c>
      <c r="B84" s="1">
        <v>2832.86865234375</v>
      </c>
      <c r="C84">
        <f t="shared" si="4"/>
        <v>0.35814967290900801</v>
      </c>
      <c r="D84">
        <v>0.32669999999999999</v>
      </c>
      <c r="E84">
        <v>106.07</v>
      </c>
      <c r="F84" t="s">
        <v>54</v>
      </c>
      <c r="G84">
        <v>4150</v>
      </c>
      <c r="H84">
        <f t="shared" si="5"/>
        <v>4103.1745232856219</v>
      </c>
      <c r="I84">
        <f t="shared" si="6"/>
        <v>0.51875000000000004</v>
      </c>
      <c r="M84">
        <v>0.51250000000000007</v>
      </c>
      <c r="N84">
        <v>9</v>
      </c>
      <c r="O84" s="19">
        <v>0.80800000000000005</v>
      </c>
    </row>
    <row r="85" spans="1:15" x14ac:dyDescent="0.25">
      <c r="A85" s="1">
        <v>0.17638409164424801</v>
      </c>
      <c r="B85" s="1">
        <v>2758.94897460937</v>
      </c>
      <c r="C85">
        <f t="shared" si="4"/>
        <v>0.34880426666145598</v>
      </c>
      <c r="D85">
        <v>0.74809999999999999</v>
      </c>
      <c r="E85">
        <v>344</v>
      </c>
      <c r="F85" t="s">
        <v>63</v>
      </c>
      <c r="G85">
        <v>4200</v>
      </c>
      <c r="H85">
        <f t="shared" si="5"/>
        <v>4152.6103609155698</v>
      </c>
      <c r="I85">
        <f t="shared" si="6"/>
        <v>0.52500000000000002</v>
      </c>
      <c r="M85">
        <v>0.51875000000000004</v>
      </c>
      <c r="N85">
        <v>7</v>
      </c>
      <c r="O85" s="19">
        <v>0.83599999999999997</v>
      </c>
    </row>
    <row r="86" spans="1:15" x14ac:dyDescent="0.25">
      <c r="A86" s="1">
        <v>0.15284889804485599</v>
      </c>
      <c r="B86" s="1">
        <v>3145.17626953125</v>
      </c>
      <c r="C86">
        <f t="shared" si="4"/>
        <v>0.39763363234007948</v>
      </c>
      <c r="D86">
        <v>0.81459999999999999</v>
      </c>
      <c r="E86">
        <v>351.54</v>
      </c>
      <c r="F86" t="s">
        <v>69</v>
      </c>
      <c r="G86">
        <v>4250</v>
      </c>
      <c r="H86">
        <f t="shared" si="5"/>
        <v>4202.0461985455167</v>
      </c>
      <c r="I86">
        <f t="shared" si="6"/>
        <v>0.53125</v>
      </c>
      <c r="M86">
        <v>0.52500000000000002</v>
      </c>
      <c r="N86">
        <v>8</v>
      </c>
      <c r="O86" s="19">
        <v>0.86799999999999999</v>
      </c>
    </row>
    <row r="87" spans="1:15" x14ac:dyDescent="0.25">
      <c r="A87" s="1">
        <v>0.182992250817889</v>
      </c>
      <c r="B87" s="1">
        <v>2978.1181640625</v>
      </c>
      <c r="C87">
        <f t="shared" si="4"/>
        <v>0.37651306051938105</v>
      </c>
      <c r="D87">
        <v>0.54559999999999997</v>
      </c>
      <c r="E87">
        <v>21.85</v>
      </c>
      <c r="F87" t="s">
        <v>77</v>
      </c>
      <c r="G87">
        <v>4300</v>
      </c>
      <c r="H87">
        <f t="shared" si="5"/>
        <v>4251.4820361754637</v>
      </c>
      <c r="I87">
        <f t="shared" si="6"/>
        <v>0.53749999999999998</v>
      </c>
      <c r="M87">
        <v>0.53125</v>
      </c>
      <c r="N87">
        <v>3</v>
      </c>
      <c r="O87" s="19">
        <v>0.88</v>
      </c>
    </row>
    <row r="88" spans="1:15" x14ac:dyDescent="0.25">
      <c r="A88" s="1">
        <v>0.16208776190031601</v>
      </c>
      <c r="B88" s="1">
        <v>2882.23120117187</v>
      </c>
      <c r="C88">
        <f t="shared" si="4"/>
        <v>0.36439040726219424</v>
      </c>
      <c r="D88">
        <v>0.37569999999999998</v>
      </c>
      <c r="E88">
        <v>265.01</v>
      </c>
      <c r="F88" t="s">
        <v>63</v>
      </c>
      <c r="G88">
        <v>4350</v>
      </c>
      <c r="H88">
        <f t="shared" si="5"/>
        <v>4300.9178738054115</v>
      </c>
      <c r="I88">
        <f t="shared" si="6"/>
        <v>0.54375000000000007</v>
      </c>
      <c r="M88">
        <v>0.53749999999999998</v>
      </c>
      <c r="N88">
        <v>4</v>
      </c>
      <c r="O88" s="19">
        <v>0.89600000000000002</v>
      </c>
    </row>
    <row r="89" spans="1:15" x14ac:dyDescent="0.25">
      <c r="A89" s="1">
        <v>0.16680304479035801</v>
      </c>
      <c r="B89" s="1">
        <v>2599.52856445312</v>
      </c>
      <c r="C89">
        <f t="shared" si="4"/>
        <v>0.3286493019385972</v>
      </c>
      <c r="D89">
        <v>0.55900000000000005</v>
      </c>
      <c r="E89">
        <v>28.28</v>
      </c>
      <c r="F89" t="s">
        <v>61</v>
      </c>
      <c r="G89">
        <v>4400</v>
      </c>
      <c r="H89">
        <f t="shared" si="5"/>
        <v>4350.3537114353585</v>
      </c>
      <c r="I89">
        <f t="shared" si="6"/>
        <v>0.55000000000000004</v>
      </c>
      <c r="M89">
        <v>0.54375000000000007</v>
      </c>
      <c r="N89">
        <v>4</v>
      </c>
      <c r="O89" s="19">
        <v>0.91200000000000003</v>
      </c>
    </row>
    <row r="90" spans="1:15" x14ac:dyDescent="0.25">
      <c r="A90" s="1">
        <v>0.176788797169569</v>
      </c>
      <c r="B90" s="1">
        <v>2535.48950195312</v>
      </c>
      <c r="C90">
        <f t="shared" si="4"/>
        <v>0.32055306730774025</v>
      </c>
      <c r="D90">
        <v>0.61170000000000002</v>
      </c>
      <c r="E90">
        <v>221.09</v>
      </c>
      <c r="F90" t="s">
        <v>76</v>
      </c>
      <c r="G90">
        <v>4450</v>
      </c>
      <c r="H90">
        <f t="shared" si="5"/>
        <v>4399.7895490653054</v>
      </c>
      <c r="I90">
        <f t="shared" si="6"/>
        <v>0.55625000000000002</v>
      </c>
      <c r="M90">
        <v>0.55000000000000004</v>
      </c>
      <c r="N90">
        <v>0</v>
      </c>
      <c r="O90" s="19">
        <v>0.91200000000000003</v>
      </c>
    </row>
    <row r="91" spans="1:15" x14ac:dyDescent="0.25">
      <c r="A91" s="1">
        <v>0.15362027009795801</v>
      </c>
      <c r="B91" s="1">
        <v>3988.54370117187</v>
      </c>
      <c r="C91">
        <f t="shared" si="4"/>
        <v>0.50425762619673009</v>
      </c>
      <c r="D91">
        <v>0.1512</v>
      </c>
      <c r="E91">
        <v>293.3</v>
      </c>
      <c r="F91" t="s">
        <v>52</v>
      </c>
      <c r="G91">
        <v>4500</v>
      </c>
      <c r="H91">
        <f t="shared" si="5"/>
        <v>4449.2253866952533</v>
      </c>
      <c r="I91">
        <f t="shared" si="6"/>
        <v>0.56250000000000011</v>
      </c>
      <c r="M91">
        <v>0.55625000000000002</v>
      </c>
      <c r="N91">
        <v>2</v>
      </c>
      <c r="O91" s="19">
        <v>0.92</v>
      </c>
    </row>
    <row r="92" spans="1:15" x14ac:dyDescent="0.25">
      <c r="A92" s="1">
        <v>0.156286221122895</v>
      </c>
      <c r="B92" s="1">
        <v>2881.703125</v>
      </c>
      <c r="C92">
        <f t="shared" si="4"/>
        <v>0.36432364443926218</v>
      </c>
      <c r="D92">
        <v>0.64149999999999996</v>
      </c>
      <c r="E92">
        <v>114.78</v>
      </c>
      <c r="F92" t="s">
        <v>63</v>
      </c>
      <c r="G92">
        <v>4550</v>
      </c>
      <c r="H92">
        <f t="shared" si="5"/>
        <v>4498.6612243252002</v>
      </c>
      <c r="I92">
        <f t="shared" si="6"/>
        <v>0.56874999999999998</v>
      </c>
      <c r="M92">
        <v>0.56250000000000011</v>
      </c>
      <c r="N92">
        <v>2</v>
      </c>
      <c r="O92" s="19">
        <v>0.92800000000000005</v>
      </c>
    </row>
    <row r="93" spans="1:15" x14ac:dyDescent="0.25">
      <c r="A93" s="1">
        <v>0.14853951752543099</v>
      </c>
      <c r="B93" s="1">
        <v>3261.51049804687</v>
      </c>
      <c r="C93">
        <f t="shared" si="4"/>
        <v>0.41234136185536069</v>
      </c>
      <c r="D93">
        <v>0.1792</v>
      </c>
      <c r="E93">
        <v>160.43</v>
      </c>
      <c r="F93" t="s">
        <v>74</v>
      </c>
      <c r="G93">
        <v>4600</v>
      </c>
      <c r="H93">
        <f t="shared" si="5"/>
        <v>4548.0970619551472</v>
      </c>
      <c r="I93">
        <f t="shared" si="6"/>
        <v>0.57499999999999996</v>
      </c>
      <c r="M93">
        <v>0.56874999999999998</v>
      </c>
      <c r="N93">
        <v>1</v>
      </c>
      <c r="O93" s="19">
        <v>0.93200000000000005</v>
      </c>
    </row>
    <row r="94" spans="1:15" x14ac:dyDescent="0.25">
      <c r="A94" s="1">
        <v>0.17492315588182999</v>
      </c>
      <c r="B94" s="1">
        <v>2728.94799804687</v>
      </c>
      <c r="C94">
        <f t="shared" si="4"/>
        <v>0.3450113481532433</v>
      </c>
      <c r="D94">
        <v>0.19270000000000001</v>
      </c>
      <c r="E94">
        <v>227.41</v>
      </c>
      <c r="F94" t="s">
        <v>62</v>
      </c>
      <c r="G94">
        <v>4650</v>
      </c>
      <c r="H94">
        <f t="shared" si="5"/>
        <v>4597.532899585095</v>
      </c>
      <c r="I94">
        <f t="shared" si="6"/>
        <v>0.58125000000000004</v>
      </c>
      <c r="M94">
        <v>0.57499999999999996</v>
      </c>
      <c r="N94">
        <v>2</v>
      </c>
      <c r="O94" s="19">
        <v>0.94</v>
      </c>
    </row>
    <row r="95" spans="1:15" x14ac:dyDescent="0.25">
      <c r="A95" s="1">
        <v>0.19800432717451499</v>
      </c>
      <c r="B95" s="1">
        <v>3186.20190429687</v>
      </c>
      <c r="C95">
        <f t="shared" si="4"/>
        <v>0.40282035981508429</v>
      </c>
      <c r="D95">
        <v>7.3499999999999996E-2</v>
      </c>
      <c r="E95">
        <v>9.2200000000000006</v>
      </c>
      <c r="F95" t="s">
        <v>56</v>
      </c>
      <c r="G95">
        <v>4700</v>
      </c>
      <c r="H95">
        <f t="shared" si="5"/>
        <v>4646.968737215042</v>
      </c>
      <c r="I95">
        <f t="shared" si="6"/>
        <v>0.58750000000000002</v>
      </c>
      <c r="M95">
        <v>0.58125000000000004</v>
      </c>
      <c r="N95">
        <v>1</v>
      </c>
      <c r="O95" s="19">
        <v>0.94399999999999995</v>
      </c>
    </row>
    <row r="96" spans="1:15" x14ac:dyDescent="0.25">
      <c r="A96" s="1">
        <v>0.140867157357419</v>
      </c>
      <c r="B96" s="1">
        <v>2859.73608398437</v>
      </c>
      <c r="C96">
        <f t="shared" si="4"/>
        <v>0.36154642829547184</v>
      </c>
      <c r="D96">
        <v>0.73680000000000001</v>
      </c>
      <c r="E96">
        <v>200.21</v>
      </c>
      <c r="F96" t="s">
        <v>50</v>
      </c>
      <c r="G96">
        <v>4750</v>
      </c>
      <c r="H96">
        <f t="shared" si="5"/>
        <v>4696.4045748449889</v>
      </c>
      <c r="I96">
        <f t="shared" si="6"/>
        <v>0.59375</v>
      </c>
      <c r="M96">
        <v>0.58750000000000002</v>
      </c>
      <c r="N96">
        <v>1</v>
      </c>
      <c r="O96" s="19">
        <v>0.94799999999999995</v>
      </c>
    </row>
    <row r="97" spans="1:15" x14ac:dyDescent="0.25">
      <c r="A97" s="1">
        <v>0.18791443486881099</v>
      </c>
      <c r="B97" s="1">
        <v>3172.40551757812</v>
      </c>
      <c r="C97">
        <f t="shared" ref="C97:C128" si="7">B97/$V$13</f>
        <v>0.40107613090896882</v>
      </c>
      <c r="D97">
        <v>0.15770000000000001</v>
      </c>
      <c r="E97">
        <v>97.47</v>
      </c>
      <c r="F97" t="s">
        <v>79</v>
      </c>
      <c r="G97">
        <v>4800</v>
      </c>
      <c r="H97">
        <f t="shared" si="5"/>
        <v>4745.8404124749368</v>
      </c>
      <c r="I97">
        <f t="shared" si="6"/>
        <v>0.60000000000000009</v>
      </c>
      <c r="M97">
        <v>0.59375</v>
      </c>
      <c r="N97">
        <v>1</v>
      </c>
      <c r="O97" s="19">
        <v>0.95199999999999996</v>
      </c>
    </row>
    <row r="98" spans="1:15" x14ac:dyDescent="0.25">
      <c r="A98" s="1">
        <v>0.16372774274989901</v>
      </c>
      <c r="B98" s="1">
        <v>2726.21264648437</v>
      </c>
      <c r="C98">
        <f t="shared" si="7"/>
        <v>0.34466552722483917</v>
      </c>
      <c r="D98">
        <v>0.57850000000000001</v>
      </c>
      <c r="E98">
        <v>268.29000000000002</v>
      </c>
      <c r="F98" t="s">
        <v>57</v>
      </c>
      <c r="G98">
        <v>4850</v>
      </c>
      <c r="H98">
        <f t="shared" si="5"/>
        <v>4795.2762501048837</v>
      </c>
      <c r="I98">
        <f t="shared" si="6"/>
        <v>0.60625000000000007</v>
      </c>
      <c r="M98">
        <v>0.60000000000000009</v>
      </c>
      <c r="N98">
        <v>1</v>
      </c>
      <c r="O98" s="19">
        <v>0.95599999999999996</v>
      </c>
    </row>
    <row r="99" spans="1:15" x14ac:dyDescent="0.25">
      <c r="A99" s="1">
        <v>0.169850579335454</v>
      </c>
      <c r="B99" s="1">
        <v>3657.6494140625</v>
      </c>
      <c r="C99">
        <f t="shared" si="7"/>
        <v>0.46242381911300523</v>
      </c>
      <c r="D99">
        <v>0.19040000000000001</v>
      </c>
      <c r="E99">
        <v>145.03</v>
      </c>
      <c r="F99" t="s">
        <v>74</v>
      </c>
      <c r="G99">
        <v>4900</v>
      </c>
      <c r="H99">
        <f t="shared" si="5"/>
        <v>4844.7120877348307</v>
      </c>
      <c r="I99">
        <f t="shared" si="6"/>
        <v>0.61250000000000004</v>
      </c>
      <c r="M99">
        <v>0.60625000000000007</v>
      </c>
      <c r="N99">
        <v>3</v>
      </c>
      <c r="O99" s="19">
        <v>0.96799999999999997</v>
      </c>
    </row>
    <row r="100" spans="1:15" x14ac:dyDescent="0.25">
      <c r="A100" s="1">
        <v>0.16905445957052501</v>
      </c>
      <c r="B100" s="1">
        <v>3755.94702148437</v>
      </c>
      <c r="C100">
        <f t="shared" si="7"/>
        <v>0.47485124172462334</v>
      </c>
      <c r="D100">
        <v>0.92469999999999997</v>
      </c>
      <c r="E100">
        <v>35.659999999999997</v>
      </c>
      <c r="F100" t="s">
        <v>74</v>
      </c>
      <c r="G100">
        <v>4950</v>
      </c>
      <c r="H100">
        <f t="shared" si="5"/>
        <v>4894.1479253647785</v>
      </c>
      <c r="I100">
        <f t="shared" si="6"/>
        <v>0.61875000000000002</v>
      </c>
      <c r="M100">
        <v>0.61250000000000004</v>
      </c>
      <c r="N100">
        <v>3</v>
      </c>
      <c r="O100" s="19">
        <v>0.98</v>
      </c>
    </row>
    <row r="101" spans="1:15" x14ac:dyDescent="0.25">
      <c r="A101" s="1">
        <v>0.18593522644235499</v>
      </c>
      <c r="B101" s="1">
        <v>2704.833984375</v>
      </c>
      <c r="C101">
        <f t="shared" si="7"/>
        <v>0.34196269776772037</v>
      </c>
      <c r="D101">
        <v>0.33079999999999998</v>
      </c>
      <c r="E101">
        <v>342.7</v>
      </c>
      <c r="F101" t="s">
        <v>72</v>
      </c>
      <c r="G101">
        <v>5000</v>
      </c>
      <c r="H101">
        <f t="shared" si="5"/>
        <v>4943.5837629947255</v>
      </c>
      <c r="I101">
        <f t="shared" si="6"/>
        <v>0.625</v>
      </c>
      <c r="M101">
        <v>0.61875000000000002</v>
      </c>
      <c r="N101">
        <v>0</v>
      </c>
      <c r="O101" s="19">
        <v>0.98</v>
      </c>
    </row>
    <row r="102" spans="1:15" x14ac:dyDescent="0.25">
      <c r="A102" s="1">
        <v>0.15012714870759999</v>
      </c>
      <c r="B102" s="1">
        <v>2859.99975585937</v>
      </c>
      <c r="C102">
        <f t="shared" si="7"/>
        <v>0.36157976340817055</v>
      </c>
      <c r="D102">
        <v>0.56740000000000002</v>
      </c>
      <c r="E102">
        <v>344</v>
      </c>
      <c r="F102" t="s">
        <v>69</v>
      </c>
      <c r="G102">
        <v>5050</v>
      </c>
      <c r="H102">
        <f t="shared" si="5"/>
        <v>4993.0196006246724</v>
      </c>
      <c r="I102">
        <f t="shared" si="6"/>
        <v>0.63124999999999998</v>
      </c>
      <c r="M102">
        <v>0.625</v>
      </c>
      <c r="N102">
        <v>0</v>
      </c>
      <c r="O102" s="19">
        <v>0.98</v>
      </c>
    </row>
    <row r="103" spans="1:15" x14ac:dyDescent="0.25">
      <c r="A103" s="1">
        <v>0.199942839420538</v>
      </c>
      <c r="B103" s="1">
        <v>2765.92993164062</v>
      </c>
      <c r="C103">
        <f t="shared" si="7"/>
        <v>0.34968684463599975</v>
      </c>
      <c r="D103">
        <v>0.57869999999999999</v>
      </c>
      <c r="E103">
        <v>147.68</v>
      </c>
      <c r="F103" t="s">
        <v>69</v>
      </c>
      <c r="G103">
        <v>5100</v>
      </c>
      <c r="H103">
        <f t="shared" si="5"/>
        <v>5042.4554382546203</v>
      </c>
      <c r="I103">
        <f t="shared" si="6"/>
        <v>0.63750000000000007</v>
      </c>
      <c r="M103">
        <v>0.63124999999999998</v>
      </c>
      <c r="N103">
        <v>2</v>
      </c>
      <c r="O103" s="19">
        <v>0.98799999999999999</v>
      </c>
    </row>
    <row r="104" spans="1:15" x14ac:dyDescent="0.25">
      <c r="A104" s="1">
        <v>0.18956528496802</v>
      </c>
      <c r="B104" s="1">
        <v>2791.01220703125</v>
      </c>
      <c r="C104">
        <f t="shared" si="7"/>
        <v>0.3528579089631565</v>
      </c>
      <c r="D104">
        <v>0.95699999999999996</v>
      </c>
      <c r="E104">
        <v>157.91</v>
      </c>
      <c r="F104" t="s">
        <v>64</v>
      </c>
      <c r="G104">
        <v>5150</v>
      </c>
      <c r="H104">
        <f t="shared" si="5"/>
        <v>5091.8912758845672</v>
      </c>
      <c r="I104">
        <f t="shared" si="6"/>
        <v>0.64375000000000004</v>
      </c>
      <c r="M104">
        <v>0.63750000000000007</v>
      </c>
      <c r="N104">
        <v>1</v>
      </c>
      <c r="O104" s="19">
        <v>0.99199999999999999</v>
      </c>
    </row>
    <row r="105" spans="1:15" x14ac:dyDescent="0.25">
      <c r="A105" s="1">
        <v>0.19853156141648601</v>
      </c>
      <c r="B105" s="1">
        <v>2922.23486328125</v>
      </c>
      <c r="C105">
        <f t="shared" si="7"/>
        <v>0.36944793030964773</v>
      </c>
      <c r="D105">
        <v>0.64639999999999997</v>
      </c>
      <c r="E105">
        <v>32.72</v>
      </c>
      <c r="F105" t="s">
        <v>49</v>
      </c>
      <c r="G105">
        <v>5200</v>
      </c>
      <c r="H105">
        <f t="shared" si="5"/>
        <v>5141.3271135145142</v>
      </c>
      <c r="I105">
        <f t="shared" si="6"/>
        <v>0.65</v>
      </c>
      <c r="M105">
        <v>0.64375000000000004</v>
      </c>
      <c r="N105">
        <v>0</v>
      </c>
      <c r="O105" s="19">
        <v>0.99199999999999999</v>
      </c>
    </row>
    <row r="106" spans="1:15" x14ac:dyDescent="0.25">
      <c r="A106" s="1">
        <v>0.153571819463972</v>
      </c>
      <c r="B106" s="1">
        <v>3436.083984375</v>
      </c>
      <c r="C106">
        <f t="shared" si="7"/>
        <v>0.4344120769855086</v>
      </c>
      <c r="D106">
        <v>0.14330000000000001</v>
      </c>
      <c r="E106">
        <v>74.12</v>
      </c>
      <c r="F106" t="s">
        <v>59</v>
      </c>
      <c r="G106">
        <v>5250</v>
      </c>
      <c r="H106">
        <f t="shared" si="5"/>
        <v>5190.762951144462</v>
      </c>
      <c r="I106">
        <f t="shared" si="6"/>
        <v>0.65625000000000011</v>
      </c>
      <c r="M106">
        <v>0.65</v>
      </c>
      <c r="N106">
        <v>0</v>
      </c>
      <c r="O106" s="19">
        <v>0.99199999999999999</v>
      </c>
    </row>
    <row r="107" spans="1:15" x14ac:dyDescent="0.25">
      <c r="A107" s="1">
        <v>0.177006017365471</v>
      </c>
      <c r="B107" s="1">
        <v>2592.453125</v>
      </c>
      <c r="C107">
        <f t="shared" si="7"/>
        <v>0.32775477888200372</v>
      </c>
      <c r="D107">
        <v>0.49530000000000002</v>
      </c>
      <c r="E107">
        <v>159.07</v>
      </c>
      <c r="F107" t="s">
        <v>67</v>
      </c>
      <c r="G107">
        <v>5300</v>
      </c>
      <c r="H107">
        <f t="shared" si="5"/>
        <v>5240.198788774409</v>
      </c>
      <c r="I107">
        <f t="shared" si="6"/>
        <v>0.66249999999999998</v>
      </c>
      <c r="M107">
        <v>0.65625000000000011</v>
      </c>
      <c r="N107">
        <v>1</v>
      </c>
      <c r="O107" s="19">
        <v>0.996</v>
      </c>
    </row>
    <row r="108" spans="1:15" x14ac:dyDescent="0.25">
      <c r="A108" s="1">
        <v>0.19043414637666101</v>
      </c>
      <c r="B108" s="1">
        <v>3559.05688476562</v>
      </c>
      <c r="C108">
        <f t="shared" si="7"/>
        <v>0.44995911056051541</v>
      </c>
      <c r="D108">
        <v>0.90459999999999996</v>
      </c>
      <c r="E108">
        <v>150.08000000000001</v>
      </c>
      <c r="F108" t="s">
        <v>69</v>
      </c>
      <c r="G108">
        <v>5350</v>
      </c>
      <c r="H108">
        <f t="shared" si="5"/>
        <v>5289.6346264043559</v>
      </c>
      <c r="I108">
        <f t="shared" si="6"/>
        <v>0.66874999999999996</v>
      </c>
      <c r="M108">
        <v>0.66249999999999998</v>
      </c>
      <c r="N108">
        <v>0</v>
      </c>
      <c r="O108" s="19">
        <v>0.996</v>
      </c>
    </row>
    <row r="109" spans="1:15" x14ac:dyDescent="0.25">
      <c r="A109" s="1">
        <v>0.144638790253209</v>
      </c>
      <c r="B109" s="1">
        <v>3132.95068359375</v>
      </c>
      <c r="C109">
        <f t="shared" si="7"/>
        <v>0.39608799428128211</v>
      </c>
      <c r="D109">
        <v>0.97509999999999997</v>
      </c>
      <c r="E109">
        <v>272.47000000000003</v>
      </c>
      <c r="F109" t="s">
        <v>64</v>
      </c>
      <c r="G109">
        <v>5400</v>
      </c>
      <c r="H109">
        <f t="shared" si="5"/>
        <v>5339.0704640343038</v>
      </c>
      <c r="I109">
        <f t="shared" si="6"/>
        <v>0.67500000000000004</v>
      </c>
      <c r="M109">
        <v>0.66874999999999996</v>
      </c>
      <c r="N109">
        <v>1</v>
      </c>
      <c r="O109" s="19">
        <v>1</v>
      </c>
    </row>
    <row r="110" spans="1:15" x14ac:dyDescent="0.25">
      <c r="A110" s="1">
        <v>0.15548616069135701</v>
      </c>
      <c r="B110" s="1">
        <v>3415.46337890625</v>
      </c>
      <c r="C110">
        <f t="shared" si="7"/>
        <v>0.43180508597739803</v>
      </c>
      <c r="D110">
        <v>0.17530000000000001</v>
      </c>
      <c r="E110">
        <v>235.76</v>
      </c>
      <c r="F110" t="s">
        <v>68</v>
      </c>
      <c r="G110">
        <v>5450</v>
      </c>
      <c r="H110">
        <f t="shared" si="5"/>
        <v>5388.5063016642507</v>
      </c>
      <c r="I110">
        <f t="shared" si="6"/>
        <v>0.68125000000000002</v>
      </c>
      <c r="M110">
        <v>0.67500000000000004</v>
      </c>
      <c r="N110">
        <v>0</v>
      </c>
      <c r="O110" s="19">
        <v>1</v>
      </c>
    </row>
    <row r="111" spans="1:15" x14ac:dyDescent="0.25">
      <c r="A111" s="1">
        <v>0.152407726252131</v>
      </c>
      <c r="B111" s="1">
        <v>3534.6435546875</v>
      </c>
      <c r="C111">
        <f t="shared" si="7"/>
        <v>0.44687261864891042</v>
      </c>
      <c r="D111">
        <v>0.1484</v>
      </c>
      <c r="E111">
        <v>230.92</v>
      </c>
      <c r="F111" t="s">
        <v>51</v>
      </c>
      <c r="G111">
        <v>5500</v>
      </c>
      <c r="H111">
        <f t="shared" si="5"/>
        <v>5437.9421392941977</v>
      </c>
      <c r="I111">
        <f t="shared" si="6"/>
        <v>0.6875</v>
      </c>
      <c r="M111">
        <v>0.68125000000000002</v>
      </c>
      <c r="N111">
        <v>0</v>
      </c>
      <c r="O111" s="19">
        <v>1</v>
      </c>
    </row>
    <row r="112" spans="1:15" x14ac:dyDescent="0.25">
      <c r="A112" s="1">
        <v>0.15446116395771001</v>
      </c>
      <c r="B112" s="1">
        <v>2978.29150390625</v>
      </c>
      <c r="C112">
        <f t="shared" si="7"/>
        <v>0.37653497526939594</v>
      </c>
      <c r="D112">
        <v>0.26769999999999999</v>
      </c>
      <c r="E112">
        <v>282.61</v>
      </c>
      <c r="F112" t="s">
        <v>55</v>
      </c>
      <c r="G112">
        <v>5550</v>
      </c>
      <c r="H112">
        <f t="shared" si="5"/>
        <v>5487.3779769241455</v>
      </c>
      <c r="I112">
        <f t="shared" si="6"/>
        <v>0.69375000000000009</v>
      </c>
      <c r="M112">
        <v>0.6875</v>
      </c>
      <c r="N112">
        <v>0</v>
      </c>
      <c r="O112" s="19">
        <v>1</v>
      </c>
    </row>
    <row r="113" spans="1:53" x14ac:dyDescent="0.25">
      <c r="A113" s="1">
        <v>0.161444270567314</v>
      </c>
      <c r="B113" s="1">
        <v>4046.15771484375</v>
      </c>
      <c r="C113">
        <f t="shared" si="7"/>
        <v>0.51154156438231713</v>
      </c>
      <c r="D113">
        <v>0.1081</v>
      </c>
      <c r="E113">
        <v>29.2</v>
      </c>
      <c r="F113" t="s">
        <v>49</v>
      </c>
      <c r="G113">
        <v>5600</v>
      </c>
      <c r="H113">
        <f t="shared" si="5"/>
        <v>5536.8138145540925</v>
      </c>
      <c r="I113">
        <f t="shared" si="6"/>
        <v>0.70000000000000007</v>
      </c>
      <c r="M113">
        <v>0.69375000000000009</v>
      </c>
      <c r="N113">
        <v>0</v>
      </c>
      <c r="O113" s="19">
        <v>1</v>
      </c>
    </row>
    <row r="114" spans="1:53" x14ac:dyDescent="0.25">
      <c r="A114" s="1">
        <v>0.14363284460651399</v>
      </c>
      <c r="B114" s="1">
        <v>3483.87744140625</v>
      </c>
      <c r="C114">
        <f t="shared" si="7"/>
        <v>0.44045443655229305</v>
      </c>
      <c r="D114">
        <v>7.0199999999999999E-2</v>
      </c>
      <c r="E114">
        <v>96.52</v>
      </c>
      <c r="F114" t="s">
        <v>55</v>
      </c>
      <c r="G114">
        <v>5650</v>
      </c>
      <c r="H114">
        <f t="shared" si="5"/>
        <v>5586.2496521840394</v>
      </c>
      <c r="I114">
        <f t="shared" si="6"/>
        <v>0.70624999999999993</v>
      </c>
      <c r="M114">
        <v>0.70000000000000007</v>
      </c>
      <c r="N114">
        <v>0</v>
      </c>
      <c r="O114" s="19">
        <v>1</v>
      </c>
    </row>
    <row r="115" spans="1:53" x14ac:dyDescent="0.25">
      <c r="A115" s="1">
        <v>0.19250829302681999</v>
      </c>
      <c r="B115" s="1">
        <v>3838.57666015625</v>
      </c>
      <c r="C115">
        <f t="shared" si="7"/>
        <v>0.48529781786165643</v>
      </c>
      <c r="D115">
        <v>0.96719999999999995</v>
      </c>
      <c r="E115">
        <v>107.12</v>
      </c>
      <c r="F115" t="s">
        <v>74</v>
      </c>
      <c r="G115">
        <v>5700</v>
      </c>
      <c r="H115">
        <f t="shared" si="5"/>
        <v>5635.6854898139873</v>
      </c>
      <c r="I115">
        <f t="shared" si="6"/>
        <v>0.71250000000000002</v>
      </c>
      <c r="M115">
        <v>0.70624999999999993</v>
      </c>
      <c r="N115">
        <v>0</v>
      </c>
      <c r="O115" s="19">
        <v>1</v>
      </c>
    </row>
    <row r="116" spans="1:53" x14ac:dyDescent="0.25">
      <c r="A116" s="1">
        <v>0.18577517352439399</v>
      </c>
      <c r="B116" s="1">
        <v>2525.603515625</v>
      </c>
      <c r="C116">
        <f t="shared" si="7"/>
        <v>0.31930321664245448</v>
      </c>
      <c r="D116">
        <v>0.44419999999999998</v>
      </c>
      <c r="E116">
        <v>183.28</v>
      </c>
      <c r="F116" t="s">
        <v>64</v>
      </c>
      <c r="G116">
        <v>5750</v>
      </c>
      <c r="H116">
        <f t="shared" si="5"/>
        <v>5685.1213274439342</v>
      </c>
      <c r="I116">
        <f t="shared" si="6"/>
        <v>0.71875</v>
      </c>
      <c r="M116">
        <v>0.71250000000000002</v>
      </c>
      <c r="N116">
        <v>0</v>
      </c>
      <c r="O116" s="19">
        <v>1</v>
      </c>
    </row>
    <row r="117" spans="1:53" x14ac:dyDescent="0.25">
      <c r="A117" s="1">
        <v>0.15142419391720799</v>
      </c>
      <c r="B117" s="1">
        <v>2982.302734375</v>
      </c>
      <c r="C117">
        <f t="shared" si="7"/>
        <v>0.3770421011042478</v>
      </c>
      <c r="D117">
        <v>0.79710000000000003</v>
      </c>
      <c r="E117">
        <v>186.2</v>
      </c>
      <c r="F117" t="s">
        <v>54</v>
      </c>
      <c r="G117">
        <v>5800</v>
      </c>
      <c r="H117">
        <f t="shared" si="5"/>
        <v>5734.5571650738812</v>
      </c>
      <c r="I117">
        <f t="shared" si="6"/>
        <v>0.72499999999999998</v>
      </c>
      <c r="M117">
        <v>0.71875</v>
      </c>
      <c r="N117">
        <v>0</v>
      </c>
      <c r="O117" s="19">
        <v>1</v>
      </c>
    </row>
    <row r="118" spans="1:53" x14ac:dyDescent="0.25">
      <c r="A118" s="1">
        <v>0.18106560740436001</v>
      </c>
      <c r="B118" s="1">
        <v>3018.55200195312</v>
      </c>
      <c r="C118">
        <f t="shared" si="7"/>
        <v>0.38162496918588429</v>
      </c>
      <c r="D118">
        <v>0.1527</v>
      </c>
      <c r="E118">
        <v>144.34</v>
      </c>
      <c r="F118" t="s">
        <v>70</v>
      </c>
      <c r="G118">
        <v>5850</v>
      </c>
      <c r="H118">
        <f t="shared" si="5"/>
        <v>5783.993002703829</v>
      </c>
      <c r="I118">
        <f t="shared" si="6"/>
        <v>0.73125000000000007</v>
      </c>
      <c r="M118">
        <v>0.72499999999999998</v>
      </c>
      <c r="N118">
        <v>0</v>
      </c>
      <c r="O118" s="19">
        <v>1</v>
      </c>
    </row>
    <row r="119" spans="1:53" x14ac:dyDescent="0.25">
      <c r="A119" s="1">
        <v>0.185504462474711</v>
      </c>
      <c r="B119" s="1">
        <v>2943.8359375</v>
      </c>
      <c r="C119">
        <f t="shared" si="7"/>
        <v>0.37217887855164539</v>
      </c>
      <c r="D119">
        <v>0.64729999999999999</v>
      </c>
      <c r="E119">
        <v>282.64</v>
      </c>
      <c r="F119" t="s">
        <v>76</v>
      </c>
      <c r="G119">
        <v>5900</v>
      </c>
      <c r="H119">
        <f t="shared" si="5"/>
        <v>5833.428840333776</v>
      </c>
      <c r="I119">
        <f t="shared" si="6"/>
        <v>0.73750000000000004</v>
      </c>
      <c r="M119">
        <v>0.73125000000000007</v>
      </c>
      <c r="N119">
        <v>0</v>
      </c>
      <c r="O119" s="19">
        <v>1</v>
      </c>
    </row>
    <row r="120" spans="1:53" x14ac:dyDescent="0.25">
      <c r="A120" s="1">
        <v>0.185584170942108</v>
      </c>
      <c r="B120" s="1">
        <v>2622.64208984375</v>
      </c>
      <c r="C120">
        <f t="shared" si="7"/>
        <v>0.3315714640909368</v>
      </c>
      <c r="D120">
        <v>0.23330000000000001</v>
      </c>
      <c r="E120">
        <v>96.18</v>
      </c>
      <c r="F120" t="s">
        <v>65</v>
      </c>
      <c r="G120">
        <v>5950</v>
      </c>
      <c r="H120">
        <f t="shared" si="5"/>
        <v>5882.8646779637229</v>
      </c>
      <c r="I120">
        <f t="shared" si="6"/>
        <v>0.74375000000000002</v>
      </c>
      <c r="M120">
        <v>0.73750000000000004</v>
      </c>
      <c r="N120">
        <v>0</v>
      </c>
      <c r="O120" s="19">
        <v>1</v>
      </c>
    </row>
    <row r="121" spans="1:53" x14ac:dyDescent="0.25">
      <c r="A121" s="1">
        <v>0.187405054021207</v>
      </c>
      <c r="B121" s="1">
        <v>2695.42358398437</v>
      </c>
      <c r="C121">
        <f t="shared" si="7"/>
        <v>0.34077297376867138</v>
      </c>
      <c r="D121">
        <v>0.75429999999999997</v>
      </c>
      <c r="E121">
        <v>171.69</v>
      </c>
      <c r="F121" t="s">
        <v>58</v>
      </c>
      <c r="G121">
        <v>6000</v>
      </c>
      <c r="H121">
        <f t="shared" si="5"/>
        <v>5932.3005155936708</v>
      </c>
      <c r="I121">
        <f t="shared" si="6"/>
        <v>0.75000000000000011</v>
      </c>
      <c r="M121">
        <v>0.74375000000000002</v>
      </c>
      <c r="N121">
        <v>0</v>
      </c>
      <c r="O121" s="19">
        <v>1</v>
      </c>
    </row>
    <row r="122" spans="1:53" x14ac:dyDescent="0.25">
      <c r="A122" s="1">
        <v>0.143946738513994</v>
      </c>
      <c r="B122" s="1">
        <v>2935.48828125</v>
      </c>
      <c r="C122">
        <f t="shared" si="7"/>
        <v>0.37112351357627993</v>
      </c>
      <c r="D122">
        <v>0.56689999999999996</v>
      </c>
      <c r="E122">
        <v>285.91000000000003</v>
      </c>
      <c r="F122" t="s">
        <v>60</v>
      </c>
      <c r="G122">
        <v>6050</v>
      </c>
      <c r="H122">
        <f t="shared" si="5"/>
        <v>5981.7363532236177</v>
      </c>
      <c r="I122">
        <f t="shared" si="6"/>
        <v>0.75624999999999998</v>
      </c>
      <c r="M122">
        <v>0.75000000000000011</v>
      </c>
      <c r="N122">
        <v>0</v>
      </c>
      <c r="O122" s="19">
        <v>1</v>
      </c>
    </row>
    <row r="123" spans="1:53" ht="15.75" thickBot="1" x14ac:dyDescent="0.3">
      <c r="A123" s="1">
        <v>0.18333250131523601</v>
      </c>
      <c r="B123" s="1">
        <v>3366.42309570312</v>
      </c>
      <c r="C123">
        <f t="shared" si="7"/>
        <v>0.42560509453973117</v>
      </c>
      <c r="D123">
        <v>0.1205</v>
      </c>
      <c r="E123">
        <v>324.17</v>
      </c>
      <c r="F123" t="s">
        <v>79</v>
      </c>
      <c r="G123">
        <v>6100</v>
      </c>
      <c r="H123">
        <f t="shared" si="5"/>
        <v>6031.1721908535646</v>
      </c>
      <c r="I123">
        <f t="shared" si="6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R123" s="2"/>
      <c r="AS123" s="2"/>
      <c r="AY123" s="2"/>
      <c r="AZ123" s="2"/>
      <c r="BA123" s="2"/>
    </row>
    <row r="124" spans="1:53" x14ac:dyDescent="0.25">
      <c r="A124" s="1">
        <v>0.18235689101924399</v>
      </c>
      <c r="B124" s="1">
        <v>2994.59130859375</v>
      </c>
      <c r="C124">
        <f t="shared" si="7"/>
        <v>0.37859570255107877</v>
      </c>
      <c r="D124">
        <v>0.27389999999999998</v>
      </c>
      <c r="E124">
        <v>61.9</v>
      </c>
      <c r="F124" t="s">
        <v>70</v>
      </c>
      <c r="G124">
        <v>6150</v>
      </c>
      <c r="H124">
        <f t="shared" si="5"/>
        <v>6080.6080284835125</v>
      </c>
      <c r="I124">
        <f t="shared" si="6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0.16572643855524</v>
      </c>
      <c r="B125" s="1">
        <v>3172.34252929687</v>
      </c>
      <c r="C125">
        <f t="shared" si="7"/>
        <v>0.40106816752093521</v>
      </c>
      <c r="D125">
        <v>0.36570000000000003</v>
      </c>
      <c r="E125">
        <v>270.3</v>
      </c>
      <c r="F125" t="s">
        <v>56</v>
      </c>
      <c r="G125">
        <v>6200</v>
      </c>
      <c r="H125">
        <f t="shared" si="5"/>
        <v>6130.0438661134594</v>
      </c>
      <c r="I125">
        <f t="shared" si="6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0.179844669954945</v>
      </c>
      <c r="B126" s="1">
        <v>3432.318359375</v>
      </c>
      <c r="C126">
        <f t="shared" si="7"/>
        <v>0.43393600219081874</v>
      </c>
      <c r="D126">
        <v>3.4099999999999998E-2</v>
      </c>
      <c r="E126">
        <v>191.18</v>
      </c>
      <c r="F126" t="s">
        <v>50</v>
      </c>
      <c r="G126">
        <v>6250</v>
      </c>
      <c r="H126">
        <f t="shared" si="5"/>
        <v>6179.4797037434064</v>
      </c>
      <c r="I126">
        <f t="shared" si="6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0.16640343435286001</v>
      </c>
      <c r="B127" s="1">
        <v>3315.5302734375</v>
      </c>
      <c r="C127">
        <f t="shared" si="7"/>
        <v>0.41917089306951194</v>
      </c>
      <c r="D127">
        <v>0.13739999999999999</v>
      </c>
      <c r="E127">
        <v>338.53</v>
      </c>
      <c r="F127" t="s">
        <v>79</v>
      </c>
      <c r="G127">
        <v>6300</v>
      </c>
      <c r="H127">
        <f t="shared" si="5"/>
        <v>6228.9155413733542</v>
      </c>
      <c r="I127">
        <f t="shared" si="6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0.14738739799800099</v>
      </c>
      <c r="B128" s="1">
        <v>2902.54321289062</v>
      </c>
      <c r="C128">
        <f t="shared" si="7"/>
        <v>0.36695838384210933</v>
      </c>
      <c r="D128">
        <v>0.36849999999999999</v>
      </c>
      <c r="E128">
        <v>134.41</v>
      </c>
      <c r="F128" t="s">
        <v>54</v>
      </c>
      <c r="G128">
        <v>6350</v>
      </c>
      <c r="H128">
        <f t="shared" si="5"/>
        <v>6278.3513790033012</v>
      </c>
      <c r="I128">
        <f t="shared" si="6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0.15594971449207401</v>
      </c>
      <c r="B129" s="1">
        <v>2813.96801757812</v>
      </c>
      <c r="C129">
        <f t="shared" ref="C129:C160" si="8">B129/$V$13</f>
        <v>0.35576013177956572</v>
      </c>
      <c r="D129">
        <v>0.2767</v>
      </c>
      <c r="E129">
        <v>304.69</v>
      </c>
      <c r="F129" t="s">
        <v>60</v>
      </c>
      <c r="G129">
        <v>6400</v>
      </c>
      <c r="H129">
        <f t="shared" ref="H129:H161" si="9">G129*$K$6</f>
        <v>6327.787216633249</v>
      </c>
      <c r="I129">
        <f t="shared" ref="I129:I161" si="10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0.14855922383158299</v>
      </c>
      <c r="B130" s="1">
        <v>2930.49487304687</v>
      </c>
      <c r="C130">
        <f t="shared" si="8"/>
        <v>0.37049221444662472</v>
      </c>
      <c r="D130">
        <v>0.84189999999999998</v>
      </c>
      <c r="E130">
        <v>145.41</v>
      </c>
      <c r="F130" t="s">
        <v>64</v>
      </c>
      <c r="G130">
        <v>6450</v>
      </c>
      <c r="H130">
        <f t="shared" si="9"/>
        <v>6377.223054263196</v>
      </c>
      <c r="I130">
        <f t="shared" si="10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0.17421193117067801</v>
      </c>
      <c r="B131" s="1">
        <v>3085.55151367187</v>
      </c>
      <c r="C131">
        <f t="shared" ref="C131:C194" si="11">B131/$V$13</f>
        <v>0.39009548305431968</v>
      </c>
      <c r="D131">
        <v>0.15740000000000001</v>
      </c>
      <c r="E131">
        <v>125.51</v>
      </c>
      <c r="F131" t="s">
        <v>49</v>
      </c>
      <c r="G131">
        <v>6500</v>
      </c>
      <c r="H131">
        <f t="shared" si="9"/>
        <v>6426.6588918931429</v>
      </c>
      <c r="I131">
        <f t="shared" si="10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0.19033747519698099</v>
      </c>
      <c r="B132" s="1">
        <v>3041.63891601562</v>
      </c>
      <c r="C132">
        <f t="shared" si="11"/>
        <v>0.38454376696110831</v>
      </c>
      <c r="D132">
        <v>0.74109999999999998</v>
      </c>
      <c r="E132">
        <v>323.3</v>
      </c>
      <c r="F132" t="s">
        <v>66</v>
      </c>
      <c r="G132">
        <v>6550</v>
      </c>
      <c r="H132">
        <f t="shared" si="9"/>
        <v>6476.0947295230908</v>
      </c>
      <c r="I132">
        <f t="shared" si="10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0.17869830538701001</v>
      </c>
      <c r="B133" s="1">
        <v>4334.34033203125</v>
      </c>
      <c r="C133">
        <f t="shared" si="11"/>
        <v>0.5479754844648359</v>
      </c>
      <c r="D133">
        <v>5.1999999999999998E-3</v>
      </c>
      <c r="E133">
        <v>16.54</v>
      </c>
      <c r="F133" t="s">
        <v>60</v>
      </c>
      <c r="G133">
        <v>6600</v>
      </c>
      <c r="H133">
        <f t="shared" si="9"/>
        <v>6525.5305671530377</v>
      </c>
      <c r="I133">
        <f t="shared" si="10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0.15223683634835899</v>
      </c>
      <c r="B134" s="1">
        <v>2893.87060546875</v>
      </c>
      <c r="C134">
        <f t="shared" si="11"/>
        <v>0.36586193642692783</v>
      </c>
      <c r="D134">
        <v>0.80879999999999996</v>
      </c>
      <c r="E134">
        <v>64.25</v>
      </c>
      <c r="F134" t="s">
        <v>73</v>
      </c>
      <c r="G134">
        <v>6650</v>
      </c>
      <c r="H134">
        <f t="shared" si="9"/>
        <v>6574.9664047829847</v>
      </c>
      <c r="I134">
        <f t="shared" si="10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0.155959434629792</v>
      </c>
      <c r="B135" s="1">
        <v>3912.94506835937</v>
      </c>
      <c r="C135">
        <f t="shared" si="11"/>
        <v>0.49469995553248514</v>
      </c>
      <c r="D135">
        <v>0.98839999999999995</v>
      </c>
      <c r="E135">
        <v>178.66</v>
      </c>
      <c r="F135" t="s">
        <v>66</v>
      </c>
      <c r="G135">
        <v>6700</v>
      </c>
      <c r="H135">
        <f t="shared" si="9"/>
        <v>6624.4022424129325</v>
      </c>
      <c r="I135">
        <f t="shared" si="10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0.15810300251196199</v>
      </c>
      <c r="B136" s="1">
        <v>2833.75390625</v>
      </c>
      <c r="C136">
        <f t="shared" si="11"/>
        <v>0.35826159246330946</v>
      </c>
      <c r="D136">
        <v>0.72699999999999998</v>
      </c>
      <c r="E136">
        <v>219.05</v>
      </c>
      <c r="F136" t="s">
        <v>50</v>
      </c>
      <c r="G136">
        <v>6750</v>
      </c>
      <c r="H136">
        <f t="shared" si="9"/>
        <v>6673.8380800428795</v>
      </c>
      <c r="I136">
        <f t="shared" si="10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0.16527326559434899</v>
      </c>
      <c r="B137" s="1">
        <v>3072.97705078125</v>
      </c>
      <c r="C137">
        <f t="shared" si="11"/>
        <v>0.38850573770288727</v>
      </c>
      <c r="D137">
        <v>0.22059999999999999</v>
      </c>
      <c r="E137">
        <v>122.86</v>
      </c>
      <c r="F137" t="s">
        <v>49</v>
      </c>
      <c r="G137">
        <v>6800</v>
      </c>
      <c r="H137">
        <f t="shared" si="9"/>
        <v>6723.2739176728264</v>
      </c>
      <c r="I137">
        <f t="shared" si="10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0.18592416527401401</v>
      </c>
      <c r="B138" s="1">
        <v>2670.505859375</v>
      </c>
      <c r="C138">
        <f t="shared" si="11"/>
        <v>0.33762271302110752</v>
      </c>
      <c r="D138">
        <v>0.58879999999999999</v>
      </c>
      <c r="E138">
        <v>88.64</v>
      </c>
      <c r="F138" t="s">
        <v>50</v>
      </c>
      <c r="G138">
        <v>6850</v>
      </c>
      <c r="H138">
        <f t="shared" si="9"/>
        <v>6772.7097553027743</v>
      </c>
      <c r="I138">
        <f t="shared" si="10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0.14252727246932601</v>
      </c>
      <c r="B139" s="1">
        <v>2748.16040039062</v>
      </c>
      <c r="C139">
        <f t="shared" si="11"/>
        <v>0.34744030496686662</v>
      </c>
      <c r="D139">
        <v>0.81040000000000001</v>
      </c>
      <c r="E139">
        <v>325.01</v>
      </c>
      <c r="F139" t="s">
        <v>53</v>
      </c>
      <c r="G139">
        <v>6900</v>
      </c>
      <c r="H139">
        <f t="shared" si="9"/>
        <v>6822.1455929327212</v>
      </c>
      <c r="I139">
        <f t="shared" si="10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21">
        <v>0.146651024421346</v>
      </c>
      <c r="B140" s="21">
        <v>3328.60131835937</v>
      </c>
      <c r="C140">
        <f t="shared" si="11"/>
        <v>0.42082341954986024</v>
      </c>
      <c r="D140">
        <v>0.18360000000000001</v>
      </c>
      <c r="E140">
        <v>103.24</v>
      </c>
      <c r="F140" t="s">
        <v>72</v>
      </c>
      <c r="G140">
        <v>6950</v>
      </c>
      <c r="H140">
        <f t="shared" si="9"/>
        <v>6871.5814305626682</v>
      </c>
      <c r="I140">
        <f t="shared" si="10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0.19078192066560001</v>
      </c>
      <c r="B141" s="1">
        <v>3472.6318359375</v>
      </c>
      <c r="C141">
        <f t="shared" si="11"/>
        <v>0.43903269399569256</v>
      </c>
      <c r="D141">
        <v>9.3100000000000002E-2</v>
      </c>
      <c r="E141">
        <v>357.74</v>
      </c>
      <c r="F141" t="s">
        <v>67</v>
      </c>
      <c r="G141">
        <v>7000</v>
      </c>
      <c r="H141">
        <f t="shared" si="9"/>
        <v>6921.017268192616</v>
      </c>
      <c r="I141">
        <f t="shared" si="10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0.15765947187839599</v>
      </c>
      <c r="B142" s="1">
        <v>3231.2451171875</v>
      </c>
      <c r="C142">
        <f t="shared" si="11"/>
        <v>0.40851501563691461</v>
      </c>
      <c r="D142">
        <v>0.57420000000000004</v>
      </c>
      <c r="E142">
        <v>48.86</v>
      </c>
      <c r="F142" t="s">
        <v>69</v>
      </c>
      <c r="G142">
        <v>7050</v>
      </c>
      <c r="H142">
        <f t="shared" si="9"/>
        <v>6970.453105822563</v>
      </c>
      <c r="I142">
        <f t="shared" si="10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0.146127780734985</v>
      </c>
      <c r="B143" s="1">
        <v>3140.33618164062</v>
      </c>
      <c r="C143">
        <f t="shared" si="11"/>
        <v>0.39702171696114169</v>
      </c>
      <c r="D143">
        <v>0.27250000000000002</v>
      </c>
      <c r="E143">
        <v>10.35</v>
      </c>
      <c r="F143" t="s">
        <v>76</v>
      </c>
      <c r="G143">
        <v>7100</v>
      </c>
      <c r="H143">
        <f t="shared" si="9"/>
        <v>7019.8889434525099</v>
      </c>
      <c r="I143">
        <f t="shared" si="10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0.156173350199246</v>
      </c>
      <c r="B144" s="1">
        <v>2765.12548828125</v>
      </c>
      <c r="C144">
        <f t="shared" si="11"/>
        <v>0.34958514167642418</v>
      </c>
      <c r="D144">
        <v>0.48139999999999999</v>
      </c>
      <c r="E144">
        <v>333.52</v>
      </c>
      <c r="F144" t="s">
        <v>66</v>
      </c>
      <c r="G144">
        <v>7150</v>
      </c>
      <c r="H144">
        <f t="shared" si="9"/>
        <v>7069.3247810824578</v>
      </c>
      <c r="I144">
        <f t="shared" si="10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0.16512715822451601</v>
      </c>
      <c r="B145" s="1">
        <v>2577.95458984375</v>
      </c>
      <c r="C145">
        <f t="shared" si="11"/>
        <v>0.32592177980540532</v>
      </c>
      <c r="D145">
        <v>0.65269999999999995</v>
      </c>
      <c r="E145">
        <v>286.57</v>
      </c>
      <c r="F145" t="s">
        <v>74</v>
      </c>
      <c r="G145">
        <v>7200</v>
      </c>
      <c r="H145">
        <f t="shared" si="9"/>
        <v>7118.7606187124047</v>
      </c>
      <c r="I145">
        <f t="shared" si="10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0.17013811311167301</v>
      </c>
      <c r="B146" s="1">
        <v>2434.08251953125</v>
      </c>
      <c r="C146">
        <f t="shared" si="11"/>
        <v>0.30773253729303796</v>
      </c>
      <c r="D146">
        <v>0.38059999999999999</v>
      </c>
      <c r="E146">
        <v>254.94</v>
      </c>
      <c r="F146" t="s">
        <v>61</v>
      </c>
      <c r="G146">
        <v>7250</v>
      </c>
      <c r="H146">
        <f t="shared" si="9"/>
        <v>7168.1964563423517</v>
      </c>
      <c r="I146">
        <f t="shared" si="10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0.19319245238593999</v>
      </c>
      <c r="B147" s="1">
        <v>2644.0458984375</v>
      </c>
      <c r="C147">
        <f t="shared" si="11"/>
        <v>0.33427747273010061</v>
      </c>
      <c r="D147">
        <v>0.32169999999999999</v>
      </c>
      <c r="E147">
        <v>180.34</v>
      </c>
      <c r="F147" t="s">
        <v>55</v>
      </c>
      <c r="G147">
        <v>7300</v>
      </c>
      <c r="H147">
        <f t="shared" si="9"/>
        <v>7217.6322939722995</v>
      </c>
      <c r="I147">
        <f t="shared" si="10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0.19180906682714299</v>
      </c>
      <c r="B148" s="1">
        <v>3152.2021484375</v>
      </c>
      <c r="C148">
        <f t="shared" si="11"/>
        <v>0.39852188963012009</v>
      </c>
      <c r="D148">
        <v>0.22509999999999999</v>
      </c>
      <c r="E148">
        <v>62.72</v>
      </c>
      <c r="F148" t="s">
        <v>72</v>
      </c>
      <c r="G148">
        <v>7350</v>
      </c>
      <c r="H148">
        <f t="shared" si="9"/>
        <v>7267.0681316022465</v>
      </c>
      <c r="I148">
        <f t="shared" si="10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0.17357572183247799</v>
      </c>
      <c r="B149" s="1">
        <v>2565.26440429687</v>
      </c>
      <c r="C149">
        <f t="shared" si="11"/>
        <v>0.32431740404339832</v>
      </c>
      <c r="D149">
        <v>0.6825</v>
      </c>
      <c r="E149">
        <v>106.95</v>
      </c>
      <c r="F149" t="s">
        <v>78</v>
      </c>
      <c r="G149">
        <v>7400</v>
      </c>
      <c r="H149">
        <f t="shared" si="9"/>
        <v>7316.5039692321934</v>
      </c>
      <c r="I149">
        <f t="shared" si="10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0.14024138024187299</v>
      </c>
      <c r="B150" s="1">
        <v>2889.111328125</v>
      </c>
      <c r="C150">
        <f t="shared" si="11"/>
        <v>0.36526023764271587</v>
      </c>
      <c r="D150">
        <v>0.64900000000000002</v>
      </c>
      <c r="E150">
        <v>107.09</v>
      </c>
      <c r="F150" t="s">
        <v>56</v>
      </c>
      <c r="G150">
        <v>7450</v>
      </c>
      <c r="H150">
        <f t="shared" si="9"/>
        <v>7365.9398068621413</v>
      </c>
      <c r="I150">
        <f t="shared" si="10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0.192909717529168</v>
      </c>
      <c r="B151" s="1">
        <v>3490.11499023437</v>
      </c>
      <c r="C151">
        <f t="shared" si="11"/>
        <v>0.44124302802853282</v>
      </c>
      <c r="D151">
        <v>1.6500000000000001E-2</v>
      </c>
      <c r="E151">
        <v>216.39</v>
      </c>
      <c r="F151" t="s">
        <v>52</v>
      </c>
      <c r="G151">
        <v>7500</v>
      </c>
      <c r="H151">
        <f t="shared" si="9"/>
        <v>7415.3756444920882</v>
      </c>
      <c r="I151">
        <f t="shared" si="10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0.16468589677166501</v>
      </c>
      <c r="B152" s="1">
        <v>3596.66064453125</v>
      </c>
      <c r="C152">
        <f t="shared" si="11"/>
        <v>0.45471322235072031</v>
      </c>
      <c r="D152">
        <v>1.54E-2</v>
      </c>
      <c r="E152">
        <v>80.66</v>
      </c>
      <c r="F152" t="s">
        <v>77</v>
      </c>
      <c r="G152">
        <v>7550</v>
      </c>
      <c r="H152">
        <f t="shared" si="9"/>
        <v>7464.8114821220352</v>
      </c>
      <c r="I152">
        <f t="shared" si="10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0.14198071766115899</v>
      </c>
      <c r="B153" s="1">
        <v>3348.9013671875</v>
      </c>
      <c r="C153">
        <f t="shared" si="11"/>
        <v>0.42338988370336644</v>
      </c>
      <c r="D153">
        <v>0.87070000000000003</v>
      </c>
      <c r="E153">
        <v>219.31</v>
      </c>
      <c r="F153" t="s">
        <v>51</v>
      </c>
      <c r="G153">
        <v>7600</v>
      </c>
      <c r="H153">
        <f t="shared" si="9"/>
        <v>7514.247319751983</v>
      </c>
      <c r="I153">
        <f t="shared" si="10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0.17364364532239601</v>
      </c>
      <c r="B154" s="1">
        <v>3128.166015625</v>
      </c>
      <c r="C154">
        <f t="shared" si="11"/>
        <v>0.39548308544918065</v>
      </c>
      <c r="D154">
        <v>0.86419999999999997</v>
      </c>
      <c r="E154">
        <v>166.85</v>
      </c>
      <c r="F154" t="s">
        <v>49</v>
      </c>
      <c r="G154">
        <v>7650</v>
      </c>
      <c r="H154">
        <f t="shared" si="9"/>
        <v>7563.68315738193</v>
      </c>
      <c r="I154">
        <f t="shared" si="10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0.142322052534293</v>
      </c>
      <c r="B155" s="1">
        <v>3336.20434570312</v>
      </c>
      <c r="C155">
        <f t="shared" si="11"/>
        <v>0.42178464369769691</v>
      </c>
      <c r="D155">
        <v>0.86350000000000005</v>
      </c>
      <c r="E155">
        <v>250.73</v>
      </c>
      <c r="F155" t="s">
        <v>53</v>
      </c>
      <c r="G155">
        <v>7700</v>
      </c>
      <c r="H155">
        <f t="shared" si="9"/>
        <v>7613.1189950118769</v>
      </c>
      <c r="I155">
        <f t="shared" si="10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0.18945419492139101</v>
      </c>
      <c r="B156" s="1">
        <v>3486.5185546875</v>
      </c>
      <c r="C156">
        <f t="shared" si="11"/>
        <v>0.4407883432644919</v>
      </c>
      <c r="D156">
        <v>0.11119999999999999</v>
      </c>
      <c r="E156">
        <v>292.26</v>
      </c>
      <c r="F156" t="s">
        <v>62</v>
      </c>
      <c r="G156">
        <v>7750</v>
      </c>
      <c r="H156">
        <f t="shared" si="9"/>
        <v>7662.5548326418248</v>
      </c>
      <c r="I156">
        <f t="shared" si="10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0.15870042625910499</v>
      </c>
      <c r="B157" s="1">
        <v>3248.056640625</v>
      </c>
      <c r="C157">
        <f t="shared" si="11"/>
        <v>0.41064043772990905</v>
      </c>
      <c r="D157">
        <v>0.91290000000000004</v>
      </c>
      <c r="E157">
        <v>355.02</v>
      </c>
      <c r="F157" t="s">
        <v>72</v>
      </c>
      <c r="G157">
        <v>7800</v>
      </c>
      <c r="H157">
        <f t="shared" si="9"/>
        <v>7711.9906702717717</v>
      </c>
      <c r="I157">
        <f t="shared" si="10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0.19369049923825599</v>
      </c>
      <c r="B158" s="1">
        <v>3488.76293945312</v>
      </c>
      <c r="C158">
        <f t="shared" si="11"/>
        <v>0.4410720929784166</v>
      </c>
      <c r="D158">
        <v>0.90269999999999995</v>
      </c>
      <c r="E158">
        <v>184.76</v>
      </c>
      <c r="F158" t="s">
        <v>59</v>
      </c>
      <c r="G158">
        <v>7850</v>
      </c>
      <c r="H158">
        <f t="shared" si="9"/>
        <v>7761.4265079017187</v>
      </c>
      <c r="I158">
        <f t="shared" si="10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0.15409332060237299</v>
      </c>
      <c r="B159" s="1">
        <v>3200.66381835937</v>
      </c>
      <c r="C159">
        <f t="shared" si="11"/>
        <v>0.40464872901491905</v>
      </c>
      <c r="D159">
        <v>0.2298</v>
      </c>
      <c r="E159">
        <v>19.07</v>
      </c>
      <c r="F159" t="s">
        <v>72</v>
      </c>
      <c r="G159">
        <v>7900</v>
      </c>
      <c r="H159">
        <f t="shared" si="9"/>
        <v>7810.8623455316665</v>
      </c>
      <c r="I159">
        <f t="shared" si="10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0.15445264138109199</v>
      </c>
      <c r="B160" s="1">
        <v>2925.30346679687</v>
      </c>
      <c r="C160">
        <f t="shared" si="11"/>
        <v>0.36983588311660098</v>
      </c>
      <c r="D160">
        <v>0.53539999999999999</v>
      </c>
      <c r="E160">
        <v>2.57</v>
      </c>
      <c r="F160" t="s">
        <v>60</v>
      </c>
      <c r="G160">
        <v>7950</v>
      </c>
      <c r="H160">
        <f t="shared" si="9"/>
        <v>7860.2981831616135</v>
      </c>
      <c r="I160">
        <f t="shared" si="10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0.143188726789162</v>
      </c>
      <c r="B161" s="1">
        <v>2815.91943359375</v>
      </c>
      <c r="C161">
        <f t="shared" si="11"/>
        <v>0.35600684247938202</v>
      </c>
      <c r="D161">
        <v>0.81820000000000004</v>
      </c>
      <c r="E161">
        <v>354.63</v>
      </c>
      <c r="F161" t="s">
        <v>64</v>
      </c>
      <c r="G161">
        <v>8000</v>
      </c>
      <c r="H161">
        <f t="shared" si="9"/>
        <v>7909.7340207915604</v>
      </c>
      <c r="I161">
        <f t="shared" si="10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0.14359726067852499</v>
      </c>
      <c r="B162" s="1">
        <v>2868.08764648437</v>
      </c>
      <c r="C162">
        <f t="shared" si="11"/>
        <v>0.36260228712435877</v>
      </c>
      <c r="D162">
        <v>0.43940000000000001</v>
      </c>
      <c r="E162">
        <v>217.63</v>
      </c>
      <c r="F162" t="s">
        <v>64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0.16269774388213501</v>
      </c>
      <c r="B163" s="1">
        <v>2959.9384765625</v>
      </c>
      <c r="C163">
        <f t="shared" si="11"/>
        <v>0.37421466623049437</v>
      </c>
      <c r="D163">
        <v>0.80549999999999999</v>
      </c>
      <c r="E163">
        <v>297.07</v>
      </c>
      <c r="F163" t="s">
        <v>60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0.145223208583529</v>
      </c>
      <c r="B164" s="1">
        <v>2568.7255859375</v>
      </c>
      <c r="C164">
        <f t="shared" si="11"/>
        <v>0.32475498912925987</v>
      </c>
      <c r="D164">
        <v>0.44500000000000001</v>
      </c>
      <c r="E164">
        <v>289.64999999999998</v>
      </c>
      <c r="F164" t="s">
        <v>72</v>
      </c>
    </row>
    <row r="165" spans="1:15" x14ac:dyDescent="0.25">
      <c r="A165" s="1">
        <v>0.18299001264700601</v>
      </c>
      <c r="B165" s="1">
        <v>2847.48095703125</v>
      </c>
      <c r="C165">
        <f t="shared" si="11"/>
        <v>0.35999705546941901</v>
      </c>
      <c r="D165">
        <v>0.5766</v>
      </c>
      <c r="E165">
        <v>357.52</v>
      </c>
      <c r="F165" t="s">
        <v>68</v>
      </c>
    </row>
    <row r="166" spans="1:15" x14ac:dyDescent="0.25">
      <c r="A166" s="1">
        <v>0.18901856648856</v>
      </c>
      <c r="B166" s="1">
        <v>2732.19409179687</v>
      </c>
      <c r="C166">
        <f t="shared" si="11"/>
        <v>0.34542174042957868</v>
      </c>
      <c r="D166">
        <v>0.57669999999999999</v>
      </c>
      <c r="E166">
        <v>9.3699999999999992</v>
      </c>
      <c r="F166" t="s">
        <v>50</v>
      </c>
    </row>
    <row r="167" spans="1:15" x14ac:dyDescent="0.25">
      <c r="A167" s="1">
        <v>0.14685256594097801</v>
      </c>
      <c r="B167" s="1">
        <v>3840.8076171875</v>
      </c>
      <c r="C167">
        <f t="shared" si="11"/>
        <v>0.48557986995410174</v>
      </c>
      <c r="D167">
        <v>1.11E-2</v>
      </c>
      <c r="E167">
        <v>178.96</v>
      </c>
      <c r="F167" t="s">
        <v>55</v>
      </c>
    </row>
    <row r="168" spans="1:15" x14ac:dyDescent="0.25">
      <c r="A168" s="1">
        <v>0.14521812088535899</v>
      </c>
      <c r="B168" s="1">
        <v>2877.716796875</v>
      </c>
      <c r="C168">
        <f t="shared" si="11"/>
        <v>0.36381966692060963</v>
      </c>
      <c r="D168">
        <v>0.7399</v>
      </c>
      <c r="E168">
        <v>33.47</v>
      </c>
      <c r="F168" t="s">
        <v>64</v>
      </c>
    </row>
    <row r="169" spans="1:15" x14ac:dyDescent="0.25">
      <c r="A169" s="1">
        <v>0.18076570824935601</v>
      </c>
      <c r="B169" s="1">
        <v>2665.33618164062</v>
      </c>
      <c r="C169">
        <f t="shared" si="11"/>
        <v>0.33696912875129631</v>
      </c>
      <c r="D169">
        <v>0.76400000000000001</v>
      </c>
      <c r="E169">
        <v>97.66</v>
      </c>
      <c r="F169" t="s">
        <v>62</v>
      </c>
    </row>
    <row r="170" spans="1:15" x14ac:dyDescent="0.25">
      <c r="A170" s="1">
        <v>0.17967646214017499</v>
      </c>
      <c r="B170" s="1">
        <v>2526.88916015625</v>
      </c>
      <c r="C170">
        <f t="shared" si="11"/>
        <v>0.31946575618270584</v>
      </c>
      <c r="D170">
        <v>0.4723</v>
      </c>
      <c r="E170">
        <v>271.37</v>
      </c>
      <c r="F170" t="s">
        <v>73</v>
      </c>
    </row>
    <row r="171" spans="1:15" x14ac:dyDescent="0.25">
      <c r="A171" s="1">
        <v>0.19436985006388799</v>
      </c>
      <c r="B171" s="1">
        <v>2829.69311523437</v>
      </c>
      <c r="C171">
        <f t="shared" si="11"/>
        <v>0.3577482008619034</v>
      </c>
      <c r="D171">
        <v>0.45369999999999999</v>
      </c>
      <c r="E171">
        <v>93.2</v>
      </c>
      <c r="F171" t="s">
        <v>51</v>
      </c>
    </row>
    <row r="172" spans="1:15" x14ac:dyDescent="0.25">
      <c r="A172" s="1">
        <v>0.15092060946827701</v>
      </c>
      <c r="B172" s="1">
        <v>3042.77783203125</v>
      </c>
      <c r="C172">
        <f t="shared" si="11"/>
        <v>0.38468775612846035</v>
      </c>
      <c r="D172">
        <v>0.72289999999999999</v>
      </c>
      <c r="E172">
        <v>267.79000000000002</v>
      </c>
      <c r="F172" t="s">
        <v>69</v>
      </c>
    </row>
    <row r="173" spans="1:15" x14ac:dyDescent="0.25">
      <c r="A173" s="1">
        <v>0.169848458468187</v>
      </c>
      <c r="B173" s="1">
        <v>3682.681640625</v>
      </c>
      <c r="C173">
        <f t="shared" si="11"/>
        <v>0.46558855594191756</v>
      </c>
      <c r="D173">
        <v>0.93889999999999996</v>
      </c>
      <c r="E173">
        <v>144.66</v>
      </c>
      <c r="F173" t="s">
        <v>72</v>
      </c>
    </row>
    <row r="174" spans="1:15" x14ac:dyDescent="0.25">
      <c r="A174" s="1">
        <v>0.16935931355112299</v>
      </c>
      <c r="B174" s="1">
        <v>2539.87084960937</v>
      </c>
      <c r="C174">
        <f t="shared" si="11"/>
        <v>0.32110698576375069</v>
      </c>
      <c r="D174">
        <v>0.59589999999999999</v>
      </c>
      <c r="E174">
        <v>266.93</v>
      </c>
      <c r="F174" t="s">
        <v>62</v>
      </c>
    </row>
    <row r="175" spans="1:15" x14ac:dyDescent="0.25">
      <c r="A175" s="1">
        <v>0.16482801900529101</v>
      </c>
      <c r="B175" s="1">
        <v>2751.05810546875</v>
      </c>
      <c r="C175">
        <f t="shared" si="11"/>
        <v>0.34780665168225722</v>
      </c>
      <c r="D175">
        <v>0.38429999999999997</v>
      </c>
      <c r="E175">
        <v>56.02</v>
      </c>
      <c r="F175" t="s">
        <v>79</v>
      </c>
    </row>
    <row r="176" spans="1:15" x14ac:dyDescent="0.25">
      <c r="A176" s="1">
        <v>0.19993022607025501</v>
      </c>
      <c r="B176" s="1">
        <v>2636.9794921875</v>
      </c>
      <c r="C176">
        <f t="shared" si="11"/>
        <v>0.3333840917097749</v>
      </c>
      <c r="D176">
        <v>0.63500000000000001</v>
      </c>
      <c r="E176">
        <v>49.45</v>
      </c>
      <c r="F176" t="s">
        <v>66</v>
      </c>
    </row>
    <row r="177" spans="1:6" x14ac:dyDescent="0.25">
      <c r="A177" s="1">
        <v>0.17852919210802401</v>
      </c>
      <c r="B177" s="1">
        <v>3334.41821289062</v>
      </c>
      <c r="C177">
        <f t="shared" si="11"/>
        <v>0.4215588291750082</v>
      </c>
      <c r="D177">
        <v>6.6100000000000006E-2</v>
      </c>
      <c r="E177">
        <v>21.92</v>
      </c>
      <c r="F177" t="s">
        <v>64</v>
      </c>
    </row>
    <row r="178" spans="1:6" x14ac:dyDescent="0.25">
      <c r="A178" s="1">
        <v>0.164781735062</v>
      </c>
      <c r="B178" s="1">
        <v>3060.82055664062</v>
      </c>
      <c r="C178">
        <f t="shared" si="11"/>
        <v>0.38696883467825011</v>
      </c>
      <c r="D178">
        <v>0.85309999999999997</v>
      </c>
      <c r="E178">
        <v>282.27</v>
      </c>
      <c r="F178" t="s">
        <v>64</v>
      </c>
    </row>
    <row r="179" spans="1:6" x14ac:dyDescent="0.25">
      <c r="A179" s="1">
        <v>0.14006212268333701</v>
      </c>
      <c r="B179" s="1">
        <v>3041.205078125</v>
      </c>
      <c r="C179">
        <f t="shared" si="11"/>
        <v>0.38448891835438148</v>
      </c>
      <c r="D179">
        <v>0.50549999999999995</v>
      </c>
      <c r="E179">
        <v>2.21</v>
      </c>
      <c r="F179" t="s">
        <v>53</v>
      </c>
    </row>
    <row r="180" spans="1:6" x14ac:dyDescent="0.25">
      <c r="A180" s="1">
        <v>0.16968341939025799</v>
      </c>
      <c r="B180" s="1">
        <v>2774.03662109375</v>
      </c>
      <c r="C180">
        <f t="shared" si="11"/>
        <v>0.3507117450222606</v>
      </c>
      <c r="D180">
        <v>0.61870000000000003</v>
      </c>
      <c r="E180">
        <v>44.36</v>
      </c>
      <c r="F180" t="s">
        <v>65</v>
      </c>
    </row>
    <row r="181" spans="1:6" x14ac:dyDescent="0.25">
      <c r="A181" s="1">
        <v>0.16322161401525301</v>
      </c>
      <c r="B181" s="1">
        <v>3204.55224609375</v>
      </c>
      <c r="C181">
        <f t="shared" si="11"/>
        <v>0.40514032932969052</v>
      </c>
      <c r="D181">
        <v>0.19350000000000001</v>
      </c>
      <c r="E181">
        <v>273.98</v>
      </c>
      <c r="F181" t="s">
        <v>65</v>
      </c>
    </row>
    <row r="182" spans="1:6" x14ac:dyDescent="0.25">
      <c r="A182" s="1">
        <v>0.195697280050982</v>
      </c>
      <c r="B182" s="1">
        <v>2809.123046875</v>
      </c>
      <c r="C182">
        <f t="shared" si="11"/>
        <v>0.35514759908372739</v>
      </c>
      <c r="D182">
        <v>0.6976</v>
      </c>
      <c r="E182">
        <v>163.69</v>
      </c>
      <c r="F182" t="s">
        <v>72</v>
      </c>
    </row>
    <row r="183" spans="1:6" x14ac:dyDescent="0.25">
      <c r="A183" s="1">
        <v>0.19235194875582901</v>
      </c>
      <c r="B183" s="1">
        <v>3298.15405273437</v>
      </c>
      <c r="C183">
        <f t="shared" si="11"/>
        <v>0.41697407827682048</v>
      </c>
      <c r="D183">
        <v>8.9300000000000004E-2</v>
      </c>
      <c r="E183">
        <v>254.95</v>
      </c>
      <c r="F183" t="s">
        <v>66</v>
      </c>
    </row>
    <row r="184" spans="1:6" x14ac:dyDescent="0.25">
      <c r="A184" s="1">
        <v>0.18432129457802801</v>
      </c>
      <c r="B184" s="1">
        <v>2507.30517578125</v>
      </c>
      <c r="C184">
        <f t="shared" si="11"/>
        <v>0.31698982155285338</v>
      </c>
      <c r="D184">
        <v>0.33450000000000002</v>
      </c>
      <c r="E184">
        <v>191.23</v>
      </c>
      <c r="F184" t="s">
        <v>79</v>
      </c>
    </row>
    <row r="185" spans="1:6" x14ac:dyDescent="0.25">
      <c r="A185" s="1">
        <v>0.18219681084491501</v>
      </c>
      <c r="B185" s="1">
        <v>2671.96826171875</v>
      </c>
      <c r="C185">
        <f t="shared" si="11"/>
        <v>0.3378075994332051</v>
      </c>
      <c r="D185">
        <v>0.36840000000000001</v>
      </c>
      <c r="E185">
        <v>179.29</v>
      </c>
      <c r="F185" t="s">
        <v>72</v>
      </c>
    </row>
    <row r="186" spans="1:6" x14ac:dyDescent="0.25">
      <c r="A186" s="1">
        <v>0.14902696565176099</v>
      </c>
      <c r="B186" s="1">
        <v>2927.00244140625</v>
      </c>
      <c r="C186">
        <f t="shared" si="11"/>
        <v>0.37005067853259277</v>
      </c>
      <c r="D186">
        <v>0.35</v>
      </c>
      <c r="E186">
        <v>109.5</v>
      </c>
      <c r="F186" t="s">
        <v>51</v>
      </c>
    </row>
    <row r="187" spans="1:6" x14ac:dyDescent="0.25">
      <c r="A187" s="1">
        <v>0.17790054915307699</v>
      </c>
      <c r="B187" s="1">
        <v>3586.85375976562</v>
      </c>
      <c r="C187">
        <f t="shared" si="11"/>
        <v>0.45347337221924289</v>
      </c>
      <c r="D187">
        <v>8.0999999999999996E-3</v>
      </c>
      <c r="E187">
        <v>281.49</v>
      </c>
      <c r="F187" t="s">
        <v>75</v>
      </c>
    </row>
    <row r="188" spans="1:6" x14ac:dyDescent="0.25">
      <c r="A188" s="1">
        <v>0.181714779477084</v>
      </c>
      <c r="B188" s="1">
        <v>3196.0302734375</v>
      </c>
      <c r="C188">
        <f t="shared" si="11"/>
        <v>0.40406292614092981</v>
      </c>
      <c r="D188">
        <v>0.69159999999999999</v>
      </c>
      <c r="E188">
        <v>11.47</v>
      </c>
      <c r="F188" t="s">
        <v>61</v>
      </c>
    </row>
    <row r="189" spans="1:6" x14ac:dyDescent="0.25">
      <c r="A189" s="1">
        <v>0.15050415358557401</v>
      </c>
      <c r="B189" s="1">
        <v>3702.89624023437</v>
      </c>
      <c r="C189">
        <f t="shared" si="11"/>
        <v>0.46814421704964049</v>
      </c>
      <c r="D189">
        <v>4.2999999999999997E-2</v>
      </c>
      <c r="E189">
        <v>185.77</v>
      </c>
      <c r="F189" t="s">
        <v>79</v>
      </c>
    </row>
    <row r="190" spans="1:6" x14ac:dyDescent="0.25">
      <c r="A190" s="1">
        <v>0.17914492046956201</v>
      </c>
      <c r="B190" s="1">
        <v>3106.07421875</v>
      </c>
      <c r="C190">
        <f t="shared" si="11"/>
        <v>0.39269009685854922</v>
      </c>
      <c r="D190">
        <v>0.20080000000000001</v>
      </c>
      <c r="E190">
        <v>83.55</v>
      </c>
      <c r="F190" t="s">
        <v>73</v>
      </c>
    </row>
    <row r="191" spans="1:6" x14ac:dyDescent="0.25">
      <c r="A191" s="1">
        <v>0.16667937708526601</v>
      </c>
      <c r="B191" s="1">
        <v>2773.96459960937</v>
      </c>
      <c r="C191">
        <f t="shared" si="11"/>
        <v>0.350702639597958</v>
      </c>
      <c r="D191">
        <v>0.7742</v>
      </c>
      <c r="E191">
        <v>241.65</v>
      </c>
      <c r="F191" t="s">
        <v>62</v>
      </c>
    </row>
    <row r="192" spans="1:6" x14ac:dyDescent="0.25">
      <c r="A192" s="1">
        <v>0.16127263931040101</v>
      </c>
      <c r="B192" s="1">
        <v>2801.27124023437</v>
      </c>
      <c r="C192">
        <f t="shared" si="11"/>
        <v>0.35415492263974191</v>
      </c>
      <c r="D192">
        <v>0.3735</v>
      </c>
      <c r="E192">
        <v>182.2</v>
      </c>
      <c r="F192" t="s">
        <v>59</v>
      </c>
    </row>
    <row r="193" spans="1:6" x14ac:dyDescent="0.25">
      <c r="A193" s="1">
        <v>0.15203434902475799</v>
      </c>
      <c r="B193" s="1">
        <v>2945.66333007812</v>
      </c>
      <c r="C193">
        <f t="shared" si="11"/>
        <v>0.37240990940215396</v>
      </c>
      <c r="D193">
        <v>0.79649999999999999</v>
      </c>
      <c r="E193">
        <v>215.23</v>
      </c>
      <c r="F193" t="s">
        <v>54</v>
      </c>
    </row>
    <row r="194" spans="1:6" x14ac:dyDescent="0.25">
      <c r="A194" s="1">
        <v>0.199331290052947</v>
      </c>
      <c r="B194" s="1">
        <v>3590.486328125</v>
      </c>
      <c r="C194">
        <f t="shared" si="11"/>
        <v>0.45393262512835858</v>
      </c>
      <c r="D194">
        <v>4.7000000000000002E-3</v>
      </c>
      <c r="E194">
        <v>38.69</v>
      </c>
      <c r="F194" t="s">
        <v>57</v>
      </c>
    </row>
    <row r="195" spans="1:6" x14ac:dyDescent="0.25">
      <c r="A195" s="1">
        <v>0.19041431965883901</v>
      </c>
      <c r="B195" s="1">
        <v>3476.78881835937</v>
      </c>
      <c r="C195">
        <f t="shared" ref="C195:C250" si="12">B195/$V$13</f>
        <v>0.43955824674006333</v>
      </c>
      <c r="D195">
        <v>7.4700000000000003E-2</v>
      </c>
      <c r="E195">
        <v>45.33</v>
      </c>
      <c r="F195" t="s">
        <v>70</v>
      </c>
    </row>
    <row r="196" spans="1:6" x14ac:dyDescent="0.25">
      <c r="A196" s="1">
        <v>0.176408217803113</v>
      </c>
      <c r="B196" s="1">
        <v>2640.34619140625</v>
      </c>
      <c r="C196">
        <f t="shared" si="12"/>
        <v>0.33380973171358541</v>
      </c>
      <c r="D196">
        <v>0.35539999999999999</v>
      </c>
      <c r="E196">
        <v>90.65</v>
      </c>
      <c r="F196" t="s">
        <v>50</v>
      </c>
    </row>
    <row r="197" spans="1:6" x14ac:dyDescent="0.25">
      <c r="A197" s="1">
        <v>0.191386471637634</v>
      </c>
      <c r="B197" s="1">
        <v>2864.29467773437</v>
      </c>
      <c r="C197">
        <f t="shared" si="12"/>
        <v>0.36212275535501864</v>
      </c>
      <c r="D197">
        <v>0.70379999999999998</v>
      </c>
      <c r="E197">
        <v>20.87</v>
      </c>
      <c r="F197" t="s">
        <v>72</v>
      </c>
    </row>
    <row r="198" spans="1:6" x14ac:dyDescent="0.25">
      <c r="A198" s="1">
        <v>0.17791124913402701</v>
      </c>
      <c r="B198" s="1">
        <v>2996.54443359375</v>
      </c>
      <c r="C198">
        <f t="shared" si="12"/>
        <v>0.37884262931181006</v>
      </c>
      <c r="D198">
        <v>0.27929999999999999</v>
      </c>
      <c r="E198">
        <v>320.24</v>
      </c>
      <c r="F198" t="s">
        <v>56</v>
      </c>
    </row>
    <row r="199" spans="1:6" x14ac:dyDescent="0.25">
      <c r="A199" s="1">
        <v>0.186315465233378</v>
      </c>
      <c r="B199" s="1">
        <v>2943.22338867187</v>
      </c>
      <c r="C199">
        <f t="shared" si="12"/>
        <v>0.37210143614631042</v>
      </c>
      <c r="D199">
        <v>0.6764</v>
      </c>
      <c r="E199">
        <v>198.9</v>
      </c>
      <c r="F199" t="s">
        <v>63</v>
      </c>
    </row>
    <row r="200" spans="1:6" x14ac:dyDescent="0.25">
      <c r="A200" s="1">
        <v>0.17283283909166899</v>
      </c>
      <c r="B200" s="1">
        <v>3768.69555664062</v>
      </c>
      <c r="C200">
        <f t="shared" si="12"/>
        <v>0.47646299442360651</v>
      </c>
      <c r="D200">
        <v>4.0399999999999998E-2</v>
      </c>
      <c r="E200">
        <v>323.14999999999998</v>
      </c>
      <c r="F200" t="s">
        <v>68</v>
      </c>
    </row>
    <row r="201" spans="1:6" x14ac:dyDescent="0.25">
      <c r="A201" s="1">
        <v>0.15179428783479099</v>
      </c>
      <c r="B201" s="1">
        <v>2790.94311523437</v>
      </c>
      <c r="C201">
        <f t="shared" si="12"/>
        <v>0.35284917392899495</v>
      </c>
      <c r="D201">
        <v>0.73399999999999999</v>
      </c>
      <c r="E201">
        <v>358.82</v>
      </c>
      <c r="F201" t="s">
        <v>73</v>
      </c>
    </row>
    <row r="202" spans="1:6" x14ac:dyDescent="0.25">
      <c r="A202" s="1">
        <v>0.15134853099781501</v>
      </c>
      <c r="B202" s="1">
        <v>2921.41528320312</v>
      </c>
      <c r="C202">
        <f t="shared" si="12"/>
        <v>0.36934431366767523</v>
      </c>
      <c r="D202">
        <v>0.251</v>
      </c>
      <c r="E202">
        <v>294.19</v>
      </c>
      <c r="F202" t="s">
        <v>66</v>
      </c>
    </row>
    <row r="203" spans="1:6" x14ac:dyDescent="0.25">
      <c r="A203" s="1">
        <v>0.18182075893176</v>
      </c>
      <c r="B203" s="1">
        <v>3370.64990234375</v>
      </c>
      <c r="C203">
        <f t="shared" si="12"/>
        <v>0.42613947491579934</v>
      </c>
      <c r="D203">
        <v>0.9194</v>
      </c>
      <c r="E203">
        <v>281.41000000000003</v>
      </c>
      <c r="F203" t="s">
        <v>72</v>
      </c>
    </row>
    <row r="204" spans="1:6" x14ac:dyDescent="0.25">
      <c r="A204" s="1">
        <v>0.15937332826421199</v>
      </c>
      <c r="B204" s="1">
        <v>2884.00366210937</v>
      </c>
      <c r="C204">
        <f t="shared" si="12"/>
        <v>0.36461449329755791</v>
      </c>
      <c r="D204">
        <v>0.27600000000000002</v>
      </c>
      <c r="E204">
        <v>13.38</v>
      </c>
      <c r="F204" t="s">
        <v>54</v>
      </c>
    </row>
    <row r="205" spans="1:6" x14ac:dyDescent="0.25">
      <c r="A205" s="1">
        <v>0.164831096089324</v>
      </c>
      <c r="B205" s="1">
        <v>3318.50561523437</v>
      </c>
      <c r="C205">
        <f t="shared" si="12"/>
        <v>0.41954705512364032</v>
      </c>
      <c r="D205">
        <v>4.1300000000000003E-2</v>
      </c>
      <c r="E205">
        <v>241.75</v>
      </c>
      <c r="F205" t="s">
        <v>56</v>
      </c>
    </row>
    <row r="206" spans="1:6" x14ac:dyDescent="0.25">
      <c r="A206" s="1">
        <v>0.16374507649928999</v>
      </c>
      <c r="B206" s="1">
        <v>3735.82934570312</v>
      </c>
      <c r="C206">
        <f t="shared" si="12"/>
        <v>0.47230783435740104</v>
      </c>
      <c r="D206">
        <v>4.4200000000000003E-2</v>
      </c>
      <c r="E206">
        <v>176.18</v>
      </c>
      <c r="F206" t="s">
        <v>79</v>
      </c>
    </row>
    <row r="207" spans="1:6" x14ac:dyDescent="0.25">
      <c r="A207" s="1">
        <v>0.15841325867348699</v>
      </c>
      <c r="B207" s="1">
        <v>3739.51123046875</v>
      </c>
      <c r="C207">
        <f t="shared" si="12"/>
        <v>0.47277332216722523</v>
      </c>
      <c r="D207">
        <v>0.1133</v>
      </c>
      <c r="E207">
        <v>0.81</v>
      </c>
      <c r="F207" t="s">
        <v>73</v>
      </c>
    </row>
    <row r="208" spans="1:6" x14ac:dyDescent="0.25">
      <c r="A208" s="1">
        <v>0.198528914406263</v>
      </c>
      <c r="B208" s="1">
        <v>3188.44506835937</v>
      </c>
      <c r="C208">
        <f t="shared" si="12"/>
        <v>0.4031039551997842</v>
      </c>
      <c r="D208">
        <v>0.93220000000000003</v>
      </c>
      <c r="E208">
        <v>66.459999999999994</v>
      </c>
      <c r="F208" t="s">
        <v>58</v>
      </c>
    </row>
    <row r="209" spans="1:6" x14ac:dyDescent="0.25">
      <c r="A209" s="1">
        <v>0.16355175736008901</v>
      </c>
      <c r="B209" s="1">
        <v>2845.79516601562</v>
      </c>
      <c r="C209">
        <f t="shared" si="12"/>
        <v>0.35978392680906218</v>
      </c>
      <c r="D209">
        <v>0.57089999999999996</v>
      </c>
      <c r="E209">
        <v>45.05</v>
      </c>
      <c r="F209" t="s">
        <v>72</v>
      </c>
    </row>
    <row r="210" spans="1:6" x14ac:dyDescent="0.25">
      <c r="A210" s="1">
        <v>0.14224182779328301</v>
      </c>
      <c r="B210" s="1">
        <v>3344.49975585937</v>
      </c>
      <c r="C210">
        <f t="shared" si="12"/>
        <v>0.42283340338221281</v>
      </c>
      <c r="D210">
        <v>0.26919999999999999</v>
      </c>
      <c r="E210">
        <v>164.93</v>
      </c>
      <c r="F210" t="s">
        <v>61</v>
      </c>
    </row>
    <row r="211" spans="1:6" x14ac:dyDescent="0.25">
      <c r="A211" s="1">
        <v>0.14534653774825501</v>
      </c>
      <c r="B211" s="1">
        <v>3439.59741210937</v>
      </c>
      <c r="C211">
        <f t="shared" si="12"/>
        <v>0.43485626736221844</v>
      </c>
      <c r="D211">
        <v>0.90869999999999995</v>
      </c>
      <c r="E211">
        <v>172.92</v>
      </c>
      <c r="F211" t="s">
        <v>75</v>
      </c>
    </row>
    <row r="212" spans="1:6" x14ac:dyDescent="0.25">
      <c r="A212" s="1">
        <v>0.189661743633767</v>
      </c>
      <c r="B212" s="1">
        <v>2688.736328125</v>
      </c>
      <c r="C212">
        <f t="shared" si="12"/>
        <v>0.3399275274057732</v>
      </c>
      <c r="D212">
        <v>0.92379999999999995</v>
      </c>
      <c r="E212">
        <v>38.06</v>
      </c>
      <c r="F212" t="s">
        <v>75</v>
      </c>
    </row>
    <row r="213" spans="1:6" x14ac:dyDescent="0.25">
      <c r="A213" s="1">
        <v>0.15702731250843299</v>
      </c>
      <c r="B213" s="1">
        <v>2425.26635742187</v>
      </c>
      <c r="C213">
        <f t="shared" si="12"/>
        <v>0.30661794076094145</v>
      </c>
      <c r="D213">
        <v>0.44390000000000002</v>
      </c>
      <c r="E213">
        <v>339.97</v>
      </c>
      <c r="F213" t="s">
        <v>77</v>
      </c>
    </row>
    <row r="214" spans="1:6" x14ac:dyDescent="0.25">
      <c r="A214" s="1">
        <v>0.178689139217696</v>
      </c>
      <c r="B214" s="1">
        <v>2901.2509765625</v>
      </c>
      <c r="C214">
        <f t="shared" si="12"/>
        <v>0.3667950109240411</v>
      </c>
      <c r="D214">
        <v>0.69710000000000005</v>
      </c>
      <c r="E214">
        <v>58.96</v>
      </c>
      <c r="F214" t="s">
        <v>69</v>
      </c>
    </row>
    <row r="215" spans="1:6" x14ac:dyDescent="0.25">
      <c r="A215" s="1">
        <v>0.16628564497052001</v>
      </c>
      <c r="B215" s="1">
        <v>3277.79125976562</v>
      </c>
      <c r="C215">
        <f t="shared" si="12"/>
        <v>0.41439968160112639</v>
      </c>
      <c r="D215">
        <v>0.18679999999999999</v>
      </c>
      <c r="E215">
        <v>79.56</v>
      </c>
      <c r="F215" t="s">
        <v>70</v>
      </c>
    </row>
    <row r="216" spans="1:6" x14ac:dyDescent="0.25">
      <c r="A216" s="1">
        <v>0.15831185352387001</v>
      </c>
      <c r="B216" s="1">
        <v>3091.57177734375</v>
      </c>
      <c r="C216">
        <f t="shared" si="12"/>
        <v>0.39085660392842936</v>
      </c>
      <c r="D216">
        <v>0.99950000000000006</v>
      </c>
      <c r="E216">
        <v>244.9</v>
      </c>
      <c r="F216" t="s">
        <v>62</v>
      </c>
    </row>
    <row r="217" spans="1:6" x14ac:dyDescent="0.25">
      <c r="A217" s="1">
        <v>0.155521663704449</v>
      </c>
      <c r="B217" s="1">
        <v>4076.92602539062</v>
      </c>
      <c r="C217">
        <f t="shared" si="12"/>
        <v>0.51543149424165147</v>
      </c>
      <c r="D217">
        <v>0.1239</v>
      </c>
      <c r="E217">
        <v>278.62</v>
      </c>
      <c r="F217" t="s">
        <v>71</v>
      </c>
    </row>
    <row r="218" spans="1:6" x14ac:dyDescent="0.25">
      <c r="A218" s="1">
        <v>0.194426793591366</v>
      </c>
      <c r="B218" s="1">
        <v>2992.21875</v>
      </c>
      <c r="C218">
        <f t="shared" si="12"/>
        <v>0.37829574826848045</v>
      </c>
      <c r="D218">
        <v>0.19989999999999999</v>
      </c>
      <c r="E218">
        <v>254.93</v>
      </c>
      <c r="F218" t="s">
        <v>57</v>
      </c>
    </row>
    <row r="219" spans="1:6" x14ac:dyDescent="0.25">
      <c r="A219" s="1">
        <v>0.16204060430351899</v>
      </c>
      <c r="B219" s="1">
        <v>3038.00561523437</v>
      </c>
      <c r="C219">
        <f t="shared" si="12"/>
        <v>0.38408442145445798</v>
      </c>
      <c r="D219">
        <v>0.87809999999999999</v>
      </c>
      <c r="E219">
        <v>130.51</v>
      </c>
      <c r="F219" t="s">
        <v>76</v>
      </c>
    </row>
    <row r="220" spans="1:6" x14ac:dyDescent="0.25">
      <c r="A220" s="1">
        <v>0.17977753087113099</v>
      </c>
      <c r="B220" s="1">
        <v>2621.68969726562</v>
      </c>
      <c r="C220">
        <f t="shared" si="12"/>
        <v>0.33145105642923456</v>
      </c>
      <c r="D220">
        <v>0.39489999999999997</v>
      </c>
      <c r="E220">
        <v>240.04</v>
      </c>
      <c r="F220" t="s">
        <v>60</v>
      </c>
    </row>
    <row r="221" spans="1:6" x14ac:dyDescent="0.25">
      <c r="A221" s="1">
        <v>0.151818123560296</v>
      </c>
      <c r="B221" s="1">
        <v>2964.43237304687</v>
      </c>
      <c r="C221">
        <f t="shared" si="12"/>
        <v>0.3747828138410913</v>
      </c>
      <c r="D221">
        <v>0.30259999999999998</v>
      </c>
      <c r="E221">
        <v>314.64999999999998</v>
      </c>
      <c r="F221" t="s">
        <v>61</v>
      </c>
    </row>
    <row r="222" spans="1:6" x14ac:dyDescent="0.25">
      <c r="A222" s="1">
        <v>0.190435336844992</v>
      </c>
      <c r="B222" s="1">
        <v>2626.17041015625</v>
      </c>
      <c r="C222">
        <f t="shared" si="12"/>
        <v>0.33201753728419786</v>
      </c>
      <c r="D222">
        <v>0.32729999999999998</v>
      </c>
      <c r="E222">
        <v>218.75</v>
      </c>
      <c r="F222" t="s">
        <v>78</v>
      </c>
    </row>
    <row r="223" spans="1:6" x14ac:dyDescent="0.25">
      <c r="A223" s="1">
        <v>0.15435472734226199</v>
      </c>
      <c r="B223" s="1">
        <v>2716.16528320312</v>
      </c>
      <c r="C223">
        <f t="shared" si="12"/>
        <v>0.34339527423594729</v>
      </c>
      <c r="D223">
        <v>0.43459999999999999</v>
      </c>
      <c r="E223">
        <v>185.53</v>
      </c>
      <c r="F223" t="s">
        <v>70</v>
      </c>
    </row>
    <row r="224" spans="1:6" x14ac:dyDescent="0.25">
      <c r="A224" s="1">
        <v>0.161453573307107</v>
      </c>
      <c r="B224" s="1">
        <v>2990.02221679687</v>
      </c>
      <c r="C224">
        <f t="shared" si="12"/>
        <v>0.37801804826019242</v>
      </c>
      <c r="D224">
        <v>0.61419999999999997</v>
      </c>
      <c r="E224">
        <v>49.41</v>
      </c>
      <c r="F224" t="s">
        <v>54</v>
      </c>
    </row>
    <row r="225" spans="1:6" x14ac:dyDescent="0.25">
      <c r="A225" s="1">
        <v>0.17659441233516601</v>
      </c>
      <c r="B225" s="1">
        <v>2913.12158203125</v>
      </c>
      <c r="C225">
        <f t="shared" si="12"/>
        <v>0.3682957700440756</v>
      </c>
      <c r="D225">
        <v>0.27500000000000002</v>
      </c>
      <c r="E225">
        <v>279.99</v>
      </c>
      <c r="F225" t="s">
        <v>66</v>
      </c>
    </row>
    <row r="226" spans="1:6" x14ac:dyDescent="0.25">
      <c r="A226" s="1">
        <v>0.16007415251624699</v>
      </c>
      <c r="B226" s="1">
        <v>2645.49389648437</v>
      </c>
      <c r="C226">
        <f t="shared" si="12"/>
        <v>0.33446053805733716</v>
      </c>
      <c r="D226">
        <v>0.63539999999999996</v>
      </c>
      <c r="E226">
        <v>318.67</v>
      </c>
      <c r="F226" t="s">
        <v>54</v>
      </c>
    </row>
    <row r="227" spans="1:6" x14ac:dyDescent="0.25">
      <c r="A227" s="1">
        <v>0.165457736271859</v>
      </c>
      <c r="B227" s="1">
        <v>2939.32568359375</v>
      </c>
      <c r="C227">
        <f t="shared" si="12"/>
        <v>0.37160866292942674</v>
      </c>
      <c r="D227">
        <v>0.2515</v>
      </c>
      <c r="E227">
        <v>52.34</v>
      </c>
      <c r="F227" t="s">
        <v>59</v>
      </c>
    </row>
    <row r="228" spans="1:6" x14ac:dyDescent="0.25">
      <c r="A228" s="1">
        <v>0.17282131280791699</v>
      </c>
      <c r="B228" s="1">
        <v>2895.00366210937</v>
      </c>
      <c r="C228">
        <f t="shared" si="12"/>
        <v>0.36600518481399641</v>
      </c>
      <c r="D228">
        <v>0.1101</v>
      </c>
      <c r="E228">
        <v>58.33</v>
      </c>
      <c r="F228" t="s">
        <v>77</v>
      </c>
    </row>
    <row r="229" spans="1:6" x14ac:dyDescent="0.25">
      <c r="A229" s="1">
        <v>0.176772455543315</v>
      </c>
      <c r="B229" s="1">
        <v>2512.205078125</v>
      </c>
      <c r="C229">
        <f t="shared" si="12"/>
        <v>0.31760929906383795</v>
      </c>
      <c r="D229">
        <v>0.39290000000000003</v>
      </c>
      <c r="E229">
        <v>55.91</v>
      </c>
      <c r="F229" t="s">
        <v>62</v>
      </c>
    </row>
    <row r="230" spans="1:6" x14ac:dyDescent="0.25">
      <c r="A230" s="1">
        <v>0.15328444465215099</v>
      </c>
      <c r="B230" s="1">
        <v>2717.02978515625</v>
      </c>
      <c r="C230">
        <f t="shared" si="12"/>
        <v>0.34350457019341663</v>
      </c>
      <c r="D230">
        <v>0.51680000000000004</v>
      </c>
      <c r="E230">
        <v>118.02</v>
      </c>
      <c r="F230" t="s">
        <v>66</v>
      </c>
    </row>
    <row r="231" spans="1:6" x14ac:dyDescent="0.25">
      <c r="A231" s="1">
        <v>0.188240464408926</v>
      </c>
      <c r="B231" s="1">
        <v>2990.92016601562</v>
      </c>
      <c r="C231">
        <f t="shared" si="12"/>
        <v>0.37813157283843862</v>
      </c>
      <c r="D231">
        <v>0.21659999999999999</v>
      </c>
      <c r="E231">
        <v>72.11</v>
      </c>
      <c r="F231" t="s">
        <v>75</v>
      </c>
    </row>
    <row r="232" spans="1:6" x14ac:dyDescent="0.25">
      <c r="A232" s="1">
        <v>0.18068006228957101</v>
      </c>
      <c r="B232" s="1">
        <v>2637.18872070312</v>
      </c>
      <c r="C232">
        <f t="shared" si="12"/>
        <v>0.33341054373901757</v>
      </c>
      <c r="D232">
        <v>0.31630000000000003</v>
      </c>
      <c r="E232">
        <v>338.05</v>
      </c>
      <c r="F232" t="s">
        <v>62</v>
      </c>
    </row>
    <row r="233" spans="1:6" x14ac:dyDescent="0.25">
      <c r="A233" s="1">
        <v>0.19544257944134699</v>
      </c>
      <c r="B233" s="1">
        <v>3383.88354492187</v>
      </c>
      <c r="C233">
        <f t="shared" si="12"/>
        <v>0.42781255804897855</v>
      </c>
      <c r="D233">
        <v>0.1079</v>
      </c>
      <c r="E233">
        <v>247.81</v>
      </c>
      <c r="F233" t="s">
        <v>58</v>
      </c>
    </row>
    <row r="234" spans="1:6" x14ac:dyDescent="0.25">
      <c r="A234" s="1">
        <v>0.14605800853887399</v>
      </c>
      <c r="B234" s="1">
        <v>3384.22338867187</v>
      </c>
      <c r="C234">
        <f t="shared" si="12"/>
        <v>0.42785552330534582</v>
      </c>
      <c r="D234">
        <v>0.1275</v>
      </c>
      <c r="E234">
        <v>32.19</v>
      </c>
      <c r="F234" t="s">
        <v>71</v>
      </c>
    </row>
    <row r="235" spans="1:6" x14ac:dyDescent="0.25">
      <c r="A235" s="1">
        <v>0.184812301185312</v>
      </c>
      <c r="B235" s="1">
        <v>3038.1123046875</v>
      </c>
      <c r="C235">
        <f t="shared" si="12"/>
        <v>0.38409790982876352</v>
      </c>
      <c r="D235">
        <v>0.90690000000000004</v>
      </c>
      <c r="E235">
        <v>329.77</v>
      </c>
      <c r="F235" t="s">
        <v>51</v>
      </c>
    </row>
    <row r="236" spans="1:6" x14ac:dyDescent="0.25">
      <c r="A236" s="1">
        <v>0.16629423353893499</v>
      </c>
      <c r="B236" s="1">
        <v>2653.46313476562</v>
      </c>
      <c r="C236">
        <f t="shared" si="12"/>
        <v>0.3354680609728109</v>
      </c>
      <c r="D236">
        <v>0.66190000000000004</v>
      </c>
      <c r="E236">
        <v>354.52</v>
      </c>
      <c r="F236" t="s">
        <v>64</v>
      </c>
    </row>
    <row r="237" spans="1:6" x14ac:dyDescent="0.25">
      <c r="A237" s="1">
        <v>0.19023372002268399</v>
      </c>
      <c r="B237" s="1">
        <v>2744.31958007812</v>
      </c>
      <c r="C237">
        <f t="shared" si="12"/>
        <v>0.34695472349188861</v>
      </c>
      <c r="D237">
        <v>0.74260000000000004</v>
      </c>
      <c r="E237">
        <v>201.3</v>
      </c>
      <c r="F237" t="s">
        <v>74</v>
      </c>
    </row>
    <row r="238" spans="1:6" x14ac:dyDescent="0.25">
      <c r="A238" s="1">
        <v>0.170391425095265</v>
      </c>
      <c r="B238" s="1">
        <v>2832.2421875</v>
      </c>
      <c r="C238">
        <f t="shared" si="12"/>
        <v>0.35807047115050344</v>
      </c>
      <c r="D238">
        <v>0.79910000000000003</v>
      </c>
      <c r="E238">
        <v>39.08</v>
      </c>
      <c r="F238" t="s">
        <v>77</v>
      </c>
    </row>
    <row r="239" spans="1:6" x14ac:dyDescent="0.25">
      <c r="A239" s="1">
        <v>0.17700534305063001</v>
      </c>
      <c r="B239" s="1">
        <v>3154.43432617187</v>
      </c>
      <c r="C239">
        <f t="shared" si="12"/>
        <v>0.39880409605179018</v>
      </c>
      <c r="D239">
        <v>0.22939999999999999</v>
      </c>
      <c r="E239">
        <v>183.5</v>
      </c>
      <c r="F239" t="s">
        <v>52</v>
      </c>
    </row>
    <row r="240" spans="1:6" x14ac:dyDescent="0.25">
      <c r="A240" s="1">
        <v>0.17150680477045899</v>
      </c>
      <c r="B240" s="1">
        <v>2696.36474609375</v>
      </c>
      <c r="C240">
        <f t="shared" si="12"/>
        <v>0.34089196160149937</v>
      </c>
      <c r="D240">
        <v>0.71209999999999996</v>
      </c>
      <c r="E240">
        <v>244.51</v>
      </c>
      <c r="F240" t="s">
        <v>61</v>
      </c>
    </row>
    <row r="241" spans="1:6" x14ac:dyDescent="0.25">
      <c r="A241" s="1">
        <v>0.145972046141015</v>
      </c>
      <c r="B241" s="1">
        <v>2980.07104492187</v>
      </c>
      <c r="C241">
        <f t="shared" si="12"/>
        <v>0.37675995641426657</v>
      </c>
      <c r="D241">
        <v>0.68320000000000003</v>
      </c>
      <c r="E241">
        <v>144.46</v>
      </c>
      <c r="F241" t="s">
        <v>69</v>
      </c>
    </row>
    <row r="242" spans="1:6" x14ac:dyDescent="0.25">
      <c r="A242" s="1">
        <v>0.189698601101602</v>
      </c>
      <c r="B242" s="1">
        <v>2985.36279296875</v>
      </c>
      <c r="C242">
        <f t="shared" si="12"/>
        <v>0.37742897360662353</v>
      </c>
      <c r="D242">
        <v>0.78959999999999997</v>
      </c>
      <c r="E242">
        <v>47.37</v>
      </c>
      <c r="F242" t="s">
        <v>54</v>
      </c>
    </row>
    <row r="243" spans="1:6" x14ac:dyDescent="0.25">
      <c r="A243" s="1">
        <v>0.18407974580025299</v>
      </c>
      <c r="B243" s="1">
        <v>2721.2509765625</v>
      </c>
      <c r="C243">
        <f t="shared" si="12"/>
        <v>0.34403824065504707</v>
      </c>
      <c r="D243">
        <v>0.68</v>
      </c>
      <c r="E243">
        <v>314.42</v>
      </c>
      <c r="F243" t="s">
        <v>60</v>
      </c>
    </row>
    <row r="244" spans="1:6" x14ac:dyDescent="0.25">
      <c r="A244" s="1">
        <v>0.15966238839513</v>
      </c>
      <c r="B244" s="1">
        <v>2946.79028320312</v>
      </c>
      <c r="C244">
        <f t="shared" si="12"/>
        <v>0.37255238614309588</v>
      </c>
      <c r="D244">
        <v>0.8004</v>
      </c>
      <c r="E244">
        <v>59.45</v>
      </c>
      <c r="F244" t="s">
        <v>56</v>
      </c>
    </row>
    <row r="245" spans="1:6" x14ac:dyDescent="0.25">
      <c r="A245" s="1">
        <v>0.17861629941947499</v>
      </c>
      <c r="B245" s="1">
        <v>2982.24682617187</v>
      </c>
      <c r="C245">
        <f t="shared" si="12"/>
        <v>0.37703503282572126</v>
      </c>
      <c r="D245">
        <v>0.69359999999999999</v>
      </c>
      <c r="E245">
        <v>300.97000000000003</v>
      </c>
      <c r="F245" t="s">
        <v>79</v>
      </c>
    </row>
    <row r="246" spans="1:6" x14ac:dyDescent="0.25">
      <c r="A246" s="1">
        <v>0.19730904535513799</v>
      </c>
      <c r="B246" s="1">
        <v>2694.55615234375</v>
      </c>
      <c r="C246">
        <f t="shared" si="12"/>
        <v>0.34066330742106221</v>
      </c>
      <c r="D246">
        <v>0.59370000000000001</v>
      </c>
      <c r="E246">
        <v>221.7</v>
      </c>
      <c r="F246" t="s">
        <v>69</v>
      </c>
    </row>
    <row r="247" spans="1:6" x14ac:dyDescent="0.25">
      <c r="A247" s="1">
        <v>0.16192940957895699</v>
      </c>
      <c r="B247" s="1">
        <v>3384.67626953125</v>
      </c>
      <c r="C247">
        <f t="shared" si="12"/>
        <v>0.427912779447991</v>
      </c>
      <c r="D247">
        <v>4.58E-2</v>
      </c>
      <c r="E247">
        <v>347.97</v>
      </c>
      <c r="F247" t="s">
        <v>61</v>
      </c>
    </row>
    <row r="248" spans="1:6" x14ac:dyDescent="0.25">
      <c r="A248" s="1">
        <v>0.17141879102449201</v>
      </c>
      <c r="B248" s="1">
        <v>2755.51196289062</v>
      </c>
      <c r="C248">
        <f t="shared" si="12"/>
        <v>0.34836973729425913</v>
      </c>
      <c r="D248">
        <v>0.30459999999999998</v>
      </c>
      <c r="E248">
        <v>336.12</v>
      </c>
      <c r="F248" t="s">
        <v>50</v>
      </c>
    </row>
    <row r="249" spans="1:6" x14ac:dyDescent="0.25">
      <c r="A249" s="1">
        <v>0.17898623177289499</v>
      </c>
      <c r="B249" s="1">
        <v>3447.8154296875</v>
      </c>
      <c r="C249">
        <f t="shared" si="12"/>
        <v>0.43589524257384099</v>
      </c>
      <c r="D249">
        <v>0.1024</v>
      </c>
      <c r="E249">
        <v>259.67</v>
      </c>
      <c r="F249" t="s">
        <v>54</v>
      </c>
    </row>
    <row r="250" spans="1:6" x14ac:dyDescent="0.25">
      <c r="A250" s="1">
        <v>0.15769106733065599</v>
      </c>
      <c r="B250" s="1">
        <v>3834.2216796875</v>
      </c>
      <c r="C250">
        <f t="shared" si="12"/>
        <v>0.48474723291691585</v>
      </c>
      <c r="D250">
        <v>2.92E-2</v>
      </c>
      <c r="E250">
        <v>233.65</v>
      </c>
      <c r="F250" t="s">
        <v>63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</sheetData>
  <sortState xmlns:xlrd2="http://schemas.microsoft.com/office/spreadsheetml/2017/richdata2" ref="M2:M162">
    <sortCondition ref="M2"/>
  </sortState>
  <conditionalFormatting sqref="B1:D1048576">
    <cfRule type="cellIs" dxfId="3" priority="1" operator="lessThan">
      <formula>2500</formula>
    </cfRule>
    <cfRule type="cellIs" dxfId="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A95B-C9DA-49BE-9507-C45A1CA54683}">
  <dimension ref="A1:BA338"/>
  <sheetViews>
    <sheetView tabSelected="1" zoomScale="70" zoomScaleNormal="70" workbookViewId="0">
      <selection activeCell="R13" sqref="R13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0.28038302376294499</v>
      </c>
      <c r="B1" s="1">
        <v>2788.93920898437</v>
      </c>
      <c r="C1">
        <f t="shared" ref="C1:C64" si="0">B1/$V$13</f>
        <v>0.35259582707248466</v>
      </c>
      <c r="D1">
        <v>0.22600000000000001</v>
      </c>
      <c r="E1">
        <v>307.24</v>
      </c>
      <c r="F1" t="s">
        <v>57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2025.93701171875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0.194015528686107</v>
      </c>
      <c r="B2" s="1">
        <v>3286.6494140625</v>
      </c>
      <c r="C2">
        <f t="shared" si="0"/>
        <v>0.41551958705857861</v>
      </c>
      <c r="D2">
        <v>6.0100000000000001E-2</v>
      </c>
      <c r="E2">
        <v>129.44</v>
      </c>
      <c r="F2" t="s">
        <v>51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5.6360606060606067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0.305309687835713</v>
      </c>
      <c r="B3" s="1">
        <v>2472.74340820312</v>
      </c>
      <c r="C3">
        <f t="shared" si="0"/>
        <v>0.31262029819248743</v>
      </c>
      <c r="D3">
        <v>0.6714</v>
      </c>
      <c r="E3">
        <v>208.23</v>
      </c>
      <c r="F3" t="s">
        <v>72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185.99</v>
      </c>
      <c r="W3" s="7"/>
      <c r="X3" s="7"/>
      <c r="Y3" s="7" t="s">
        <v>18</v>
      </c>
      <c r="Z3" s="7">
        <f>V3^2*SQRT(1-V6^2)/(V1*V2)</f>
        <v>9999.676379934941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0.24444514554996</v>
      </c>
      <c r="B4" s="1">
        <v>2345.9814453125</v>
      </c>
      <c r="C4">
        <f t="shared" si="0"/>
        <v>0.29659422670166191</v>
      </c>
      <c r="D4">
        <v>0.45939999999999998</v>
      </c>
      <c r="E4">
        <v>154.34</v>
      </c>
      <c r="F4" t="s">
        <v>51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0.34506987855676041</v>
      </c>
      <c r="AA4" s="6"/>
      <c r="AD4">
        <f>Z4</f>
        <v>0.34506987855676041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0.217638803839909</v>
      </c>
      <c r="B5" s="1">
        <v>3290.0498046875</v>
      </c>
      <c r="C5">
        <f t="shared" si="0"/>
        <v>0.41594948654901176</v>
      </c>
      <c r="D5">
        <v>0.1449</v>
      </c>
      <c r="E5">
        <v>259.19</v>
      </c>
      <c r="F5" t="s">
        <v>76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0.34506987855676041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0.182701031766515</v>
      </c>
      <c r="B6" s="1">
        <v>2887.923828125</v>
      </c>
      <c r="C6">
        <f t="shared" si="0"/>
        <v>0.36511010617219125</v>
      </c>
      <c r="D6">
        <v>0.38069999999999998</v>
      </c>
      <c r="E6">
        <v>314.89999999999998</v>
      </c>
      <c r="F6" t="s">
        <v>52</v>
      </c>
      <c r="G6">
        <v>250</v>
      </c>
      <c r="H6">
        <f t="shared" si="1"/>
        <v>247.17918814973626</v>
      </c>
      <c r="I6">
        <f t="shared" si="2"/>
        <v>3.125E-2</v>
      </c>
      <c r="K6">
        <f>V13/A10000_IW1!G161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0.203534808948311</v>
      </c>
      <c r="B7" s="1">
        <v>2543.78955078125</v>
      </c>
      <c r="C7">
        <f t="shared" si="0"/>
        <v>0.32160241344331353</v>
      </c>
      <c r="D7">
        <v>0.4425</v>
      </c>
      <c r="E7">
        <v>40.93</v>
      </c>
      <c r="F7" t="s">
        <v>64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0.202875336609876</v>
      </c>
      <c r="B8" s="1">
        <v>2389.43603515625</v>
      </c>
      <c r="C8">
        <f t="shared" si="0"/>
        <v>0.30208803846948185</v>
      </c>
      <c r="D8">
        <v>0.54139999999999999</v>
      </c>
      <c r="E8">
        <v>180.97</v>
      </c>
      <c r="F8" t="s">
        <v>62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0.25613212863964369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41">
        <f>_xlfn.PERCENTILE.EXC(C:C,0.01)</f>
        <v>0.26436701017738362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0.244536913552591</v>
      </c>
      <c r="B9" s="1">
        <v>2907.5322265625</v>
      </c>
      <c r="C9">
        <f t="shared" si="0"/>
        <v>0.36758912738655286</v>
      </c>
      <c r="D9">
        <v>0.91279999999999994</v>
      </c>
      <c r="E9">
        <v>89.6</v>
      </c>
      <c r="F9" t="s">
        <v>62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0.47937765617558825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0.26436701017738362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0.18616399962743899</v>
      </c>
      <c r="B10" s="1">
        <v>2786.30102539062</v>
      </c>
      <c r="C10">
        <f t="shared" si="0"/>
        <v>0.35226229075042692</v>
      </c>
      <c r="D10">
        <v>0.29780000000000001</v>
      </c>
      <c r="E10">
        <v>207.71</v>
      </c>
      <c r="F10" t="s">
        <v>76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0.23682662901902399</v>
      </c>
      <c r="B11" s="1">
        <v>2257.09130859375</v>
      </c>
      <c r="C11">
        <f t="shared" si="0"/>
        <v>0.28535615769895045</v>
      </c>
      <c r="D11">
        <v>0.54759999999999998</v>
      </c>
      <c r="E11">
        <v>151.49</v>
      </c>
      <c r="F11" t="s">
        <v>51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0.27300652003615999</v>
      </c>
      <c r="B12" s="1">
        <v>3361.21557617187</v>
      </c>
      <c r="C12">
        <f t="shared" si="0"/>
        <v>0.42494672606393141</v>
      </c>
      <c r="D12">
        <v>0.94910000000000005</v>
      </c>
      <c r="E12">
        <v>167.71</v>
      </c>
      <c r="F12" t="s">
        <v>63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0.27033210898078802</v>
      </c>
      <c r="B13" s="1">
        <v>2651.24926757812</v>
      </c>
      <c r="C13">
        <f t="shared" si="0"/>
        <v>0.33518816948952201</v>
      </c>
      <c r="D13">
        <v>0.78920000000000001</v>
      </c>
      <c r="E13">
        <v>191.28</v>
      </c>
      <c r="F13" t="s">
        <v>52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0.18727910776357101</v>
      </c>
      <c r="B14" s="1">
        <v>2637.546875</v>
      </c>
      <c r="C14">
        <f t="shared" si="0"/>
        <v>0.33345582393376733</v>
      </c>
      <c r="D14">
        <v>0.30470000000000003</v>
      </c>
      <c r="E14">
        <v>263.63</v>
      </c>
      <c r="F14" t="s">
        <v>70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0.27034517709425598</v>
      </c>
      <c r="B15" s="1">
        <v>2816.43334960937</v>
      </c>
      <c r="C15">
        <f t="shared" si="0"/>
        <v>0.35607181508329883</v>
      </c>
      <c r="D15">
        <v>0.26989999999999997</v>
      </c>
      <c r="E15">
        <v>51.35</v>
      </c>
      <c r="F15" t="s">
        <v>56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0.25715272487663698</v>
      </c>
      <c r="B16" s="1">
        <v>3158.79711914062</v>
      </c>
      <c r="C16">
        <f t="shared" si="0"/>
        <v>0.39935566870357364</v>
      </c>
      <c r="D16">
        <v>3.95E-2</v>
      </c>
      <c r="E16">
        <v>12.4</v>
      </c>
      <c r="F16" t="s">
        <v>49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0.18232006522039301</v>
      </c>
      <c r="B17" s="1">
        <v>2433.13159179687</v>
      </c>
      <c r="C17">
        <f t="shared" si="0"/>
        <v>0.30761231482640627</v>
      </c>
      <c r="D17">
        <v>0.45090000000000002</v>
      </c>
      <c r="E17">
        <v>30.36</v>
      </c>
      <c r="F17" t="s">
        <v>51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0.31236648958874402</v>
      </c>
      <c r="B18" s="1">
        <v>2429.7431640625</v>
      </c>
      <c r="C18">
        <f t="shared" si="0"/>
        <v>0.30718392776238324</v>
      </c>
      <c r="D18">
        <v>0.5655</v>
      </c>
      <c r="E18">
        <v>296.81</v>
      </c>
      <c r="F18" t="s">
        <v>67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0.19098808982947699</v>
      </c>
      <c r="B19" s="1">
        <v>2827.55517578125</v>
      </c>
      <c r="C19">
        <f t="shared" si="0"/>
        <v>0.35747790865643858</v>
      </c>
      <c r="D19">
        <v>0.8357</v>
      </c>
      <c r="E19">
        <v>292.31</v>
      </c>
      <c r="F19" t="s">
        <v>52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0.26396216634280201</v>
      </c>
      <c r="B20" s="1">
        <v>2480.99243164062</v>
      </c>
      <c r="C20">
        <f t="shared" si="0"/>
        <v>0.31366319336643594</v>
      </c>
      <c r="D20">
        <v>0.2465</v>
      </c>
      <c r="E20">
        <v>45.45</v>
      </c>
      <c r="F20" t="s">
        <v>73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0.21564929686558601</v>
      </c>
      <c r="B21" s="1">
        <v>2752.89477539062</v>
      </c>
      <c r="C21">
        <f t="shared" si="0"/>
        <v>0.34803885543487922</v>
      </c>
      <c r="D21">
        <v>0.37930000000000003</v>
      </c>
      <c r="E21">
        <v>151.99</v>
      </c>
      <c r="F21" t="s">
        <v>49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0.234990461753119</v>
      </c>
      <c r="B22" s="1">
        <v>2376.46533203125</v>
      </c>
      <c r="C22">
        <f t="shared" si="0"/>
        <v>0.30044819785146543</v>
      </c>
      <c r="D22">
        <v>0.62970000000000004</v>
      </c>
      <c r="E22">
        <v>100.16</v>
      </c>
      <c r="F22" t="s">
        <v>71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0.22461717270076501</v>
      </c>
      <c r="B23" s="1">
        <v>2873.97583007812</v>
      </c>
      <c r="C23">
        <f t="shared" si="0"/>
        <v>0.36334670957627335</v>
      </c>
      <c r="D23">
        <v>0.85929999999999995</v>
      </c>
      <c r="E23">
        <v>129.57</v>
      </c>
      <c r="F23" t="s">
        <v>57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0.17927864438062199</v>
      </c>
      <c r="B24" s="1">
        <v>2592.97094726562</v>
      </c>
      <c r="C24">
        <f t="shared" si="0"/>
        <v>0.32782024533944193</v>
      </c>
      <c r="D24">
        <v>0.82499999999999996</v>
      </c>
      <c r="E24">
        <v>288.85000000000002</v>
      </c>
      <c r="F24" t="s">
        <v>79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0.27357451111266601</v>
      </c>
      <c r="B25" s="1">
        <v>2384.40356445312</v>
      </c>
      <c r="C25">
        <f t="shared" si="0"/>
        <v>0.30145180080461198</v>
      </c>
      <c r="D25">
        <v>0.87539999999999996</v>
      </c>
      <c r="E25">
        <v>7.8</v>
      </c>
      <c r="F25" t="s">
        <v>56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0.31327750327445197</v>
      </c>
      <c r="B26" s="1">
        <v>3031.55200195312</v>
      </c>
      <c r="C26">
        <f t="shared" si="0"/>
        <v>0.38326851370531168</v>
      </c>
      <c r="D26">
        <v>1.2800000000000001E-2</v>
      </c>
      <c r="E26">
        <v>169.29</v>
      </c>
      <c r="F26" t="s">
        <v>60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0.26300825914460002</v>
      </c>
      <c r="B27" s="1">
        <v>3323.77856445312</v>
      </c>
      <c r="C27">
        <f t="shared" si="0"/>
        <v>0.42021369564592459</v>
      </c>
      <c r="D27">
        <v>4.4200000000000003E-2</v>
      </c>
      <c r="E27">
        <v>312.20999999999998</v>
      </c>
      <c r="F27" t="s">
        <v>70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0.22951173983586501</v>
      </c>
      <c r="B28" s="1">
        <v>2607.83764648437</v>
      </c>
      <c r="C28">
        <f t="shared" si="0"/>
        <v>0.32969979011043821</v>
      </c>
      <c r="D28">
        <v>0.26229999999999998</v>
      </c>
      <c r="E28">
        <v>115.67</v>
      </c>
      <c r="F28" t="s">
        <v>71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0.31694048221384302</v>
      </c>
      <c r="B29" s="1">
        <v>2613.82348632812</v>
      </c>
      <c r="C29">
        <f t="shared" si="0"/>
        <v>0.33045655890038939</v>
      </c>
      <c r="D29">
        <v>6.3E-3</v>
      </c>
      <c r="E29">
        <v>150.16</v>
      </c>
      <c r="F29" t="s">
        <v>77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0.25562447555950701</v>
      </c>
      <c r="B30" s="1">
        <v>2526.50805664062</v>
      </c>
      <c r="C30">
        <f t="shared" si="0"/>
        <v>0.3194175745985175</v>
      </c>
      <c r="D30">
        <v>0.59970000000000001</v>
      </c>
      <c r="E30">
        <v>32.619999999999997</v>
      </c>
      <c r="F30" t="s">
        <v>71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0.31922035462134402</v>
      </c>
      <c r="B31" s="1">
        <v>2356.5478515625</v>
      </c>
      <c r="C31">
        <f t="shared" si="0"/>
        <v>0.29793010047721813</v>
      </c>
      <c r="D31">
        <v>0.60519999999999996</v>
      </c>
      <c r="E31">
        <v>179.44</v>
      </c>
      <c r="F31" t="s">
        <v>77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0.16741804702085</v>
      </c>
      <c r="B32" s="1">
        <v>2641.716796875</v>
      </c>
      <c r="C32">
        <f t="shared" si="0"/>
        <v>0.33398301256792856</v>
      </c>
      <c r="D32">
        <v>0.73680000000000001</v>
      </c>
      <c r="E32">
        <v>256.39999999999998</v>
      </c>
      <c r="F32" t="s">
        <v>54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0.29682329222890602</v>
      </c>
      <c r="B33" s="1">
        <v>3047.78076171875</v>
      </c>
      <c r="C33">
        <f t="shared" si="0"/>
        <v>0.38532025902607353</v>
      </c>
      <c r="D33">
        <v>1.6E-2</v>
      </c>
      <c r="E33">
        <v>297.63</v>
      </c>
      <c r="F33" t="s">
        <v>73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0.29936996600590698</v>
      </c>
      <c r="B34" s="1">
        <v>2555.8984375</v>
      </c>
      <c r="C34">
        <f t="shared" si="0"/>
        <v>0.32313329762815723</v>
      </c>
      <c r="D34">
        <v>0.77849999999999997</v>
      </c>
      <c r="E34">
        <v>43.87</v>
      </c>
      <c r="F34" t="s">
        <v>75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0.226185156331937</v>
      </c>
      <c r="B35" s="1">
        <v>3791.74975585937</v>
      </c>
      <c r="C35">
        <f t="shared" si="0"/>
        <v>0.47937765617558825</v>
      </c>
      <c r="D35">
        <v>0.96460000000000001</v>
      </c>
      <c r="E35">
        <v>143.91999999999999</v>
      </c>
      <c r="F35" t="s">
        <v>53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0.18534465324803601</v>
      </c>
      <c r="B36" s="1">
        <v>2733.18530273437</v>
      </c>
      <c r="C36">
        <f t="shared" si="0"/>
        <v>0.34554705576064981</v>
      </c>
      <c r="D36">
        <v>0.4889</v>
      </c>
      <c r="E36">
        <v>30.69</v>
      </c>
      <c r="F36" t="s">
        <v>69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0.27305748414883801</v>
      </c>
      <c r="B37" s="1">
        <v>2538.43579101562</v>
      </c>
      <c r="C37">
        <f t="shared" si="0"/>
        <v>0.32092555632630337</v>
      </c>
      <c r="D37">
        <v>0.68659999999999999</v>
      </c>
      <c r="E37">
        <v>71.94</v>
      </c>
      <c r="F37" t="s">
        <v>74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0.19549269325846999</v>
      </c>
      <c r="B38" s="1">
        <v>2680.47241210937</v>
      </c>
      <c r="C38">
        <f t="shared" si="0"/>
        <v>0.33888274941527347</v>
      </c>
      <c r="D38">
        <v>0.68630000000000002</v>
      </c>
      <c r="E38">
        <v>285.42</v>
      </c>
      <c r="F38" t="s">
        <v>53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0.23186373985861999</v>
      </c>
      <c r="B39" s="1">
        <v>2737.54565429687</v>
      </c>
      <c r="C39">
        <f t="shared" si="0"/>
        <v>0.34609831975398236</v>
      </c>
      <c r="D39">
        <v>0.91510000000000002</v>
      </c>
      <c r="E39">
        <v>293.57</v>
      </c>
      <c r="F39" t="s">
        <v>75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0.195648675001793</v>
      </c>
      <c r="B40" s="1">
        <v>3112.79467773437</v>
      </c>
      <c r="C40">
        <f t="shared" si="0"/>
        <v>0.39353974097637984</v>
      </c>
      <c r="D40">
        <v>9.2700000000000005E-2</v>
      </c>
      <c r="E40">
        <v>106.1</v>
      </c>
      <c r="F40" t="s">
        <v>62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0.20586643666707699</v>
      </c>
      <c r="B41" s="1">
        <v>2389.28979492187</v>
      </c>
      <c r="C41">
        <f t="shared" si="0"/>
        <v>0.30206954982827144</v>
      </c>
      <c r="D41">
        <v>0.3377</v>
      </c>
      <c r="E41">
        <v>63.23</v>
      </c>
      <c r="F41" t="s">
        <v>58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0.26091862642931601</v>
      </c>
      <c r="B42" s="1">
        <v>2228.60693359375</v>
      </c>
      <c r="C42">
        <f t="shared" si="0"/>
        <v>0.28175497782044556</v>
      </c>
      <c r="D42">
        <v>0.53410000000000002</v>
      </c>
      <c r="E42">
        <v>181.39</v>
      </c>
      <c r="F42" t="s">
        <v>76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0.182642384503759</v>
      </c>
      <c r="B43" s="1">
        <v>2835.525390625</v>
      </c>
      <c r="C43">
        <f t="shared" si="0"/>
        <v>0.35848555503529272</v>
      </c>
      <c r="D43">
        <v>0.21310000000000001</v>
      </c>
      <c r="E43">
        <v>228.36</v>
      </c>
      <c r="F43" t="s">
        <v>57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0.26172028727504298</v>
      </c>
      <c r="B44" s="1">
        <v>3064.57275390625</v>
      </c>
      <c r="C44">
        <f t="shared" si="0"/>
        <v>0.38744321185146063</v>
      </c>
      <c r="D44">
        <v>0.99790000000000001</v>
      </c>
      <c r="E44">
        <v>138.41999999999999</v>
      </c>
      <c r="F44" t="s">
        <v>51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0.17305978979188399</v>
      </c>
      <c r="B45" s="1">
        <v>3370.55810546875</v>
      </c>
      <c r="C45">
        <f t="shared" si="0"/>
        <v>0.42612786935804498</v>
      </c>
      <c r="D45">
        <v>0.90249999999999997</v>
      </c>
      <c r="E45">
        <v>96.81</v>
      </c>
      <c r="F45" t="s">
        <v>78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0.31779220853519802</v>
      </c>
      <c r="B46" s="1">
        <v>2025.93701171875</v>
      </c>
      <c r="C46">
        <f t="shared" si="0"/>
        <v>0.25613212863964369</v>
      </c>
      <c r="D46">
        <v>0.36480000000000001</v>
      </c>
      <c r="E46">
        <v>145.01</v>
      </c>
      <c r="F46" t="s">
        <v>65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0.26691281295907698</v>
      </c>
      <c r="B47" s="1">
        <v>2153.94165039062</v>
      </c>
      <c r="C47">
        <f t="shared" si="0"/>
        <v>0.27231530728198444</v>
      </c>
      <c r="D47">
        <v>0.39579999999999999</v>
      </c>
      <c r="E47">
        <v>278.17</v>
      </c>
      <c r="F47" t="s">
        <v>65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</v>
      </c>
      <c r="O47" s="19">
        <v>4.0000000000000001E-3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0.24163574020185699</v>
      </c>
      <c r="B48" s="1">
        <v>3073.50048828125</v>
      </c>
      <c r="C48">
        <f t="shared" si="0"/>
        <v>0.38857191407476327</v>
      </c>
      <c r="D48">
        <v>0.11890000000000001</v>
      </c>
      <c r="E48">
        <v>23.23</v>
      </c>
      <c r="F48" t="s">
        <v>49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4.0000000000000001E-3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0.16624286591868401</v>
      </c>
      <c r="B49" s="1">
        <v>2684.0625</v>
      </c>
      <c r="C49">
        <f t="shared" si="0"/>
        <v>0.33933663166734329</v>
      </c>
      <c r="D49">
        <v>0.36109999999999998</v>
      </c>
      <c r="E49">
        <v>125.78</v>
      </c>
      <c r="F49" t="s">
        <v>59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</v>
      </c>
      <c r="O49" s="19">
        <v>1.6E-2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0.232431886769976</v>
      </c>
      <c r="B50" s="1">
        <v>2367.73901367187</v>
      </c>
      <c r="C50">
        <f t="shared" si="0"/>
        <v>0.29934495995036259</v>
      </c>
      <c r="D50">
        <v>0.31950000000000001</v>
      </c>
      <c r="E50">
        <v>65.94</v>
      </c>
      <c r="F50" t="s">
        <v>56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3</v>
      </c>
      <c r="O50" s="19">
        <v>2.8000000000000001E-2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0.25503282681716999</v>
      </c>
      <c r="B51" s="1">
        <v>2306.41918945312</v>
      </c>
      <c r="C51">
        <f t="shared" si="0"/>
        <v>0.29159250910213375</v>
      </c>
      <c r="D51">
        <v>0.35949999999999999</v>
      </c>
      <c r="E51">
        <v>27.91</v>
      </c>
      <c r="F51" t="s">
        <v>54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6.8000000000000005E-2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0.30560362370530803</v>
      </c>
      <c r="B52" s="1">
        <v>2263.51342773437</v>
      </c>
      <c r="C52">
        <f t="shared" si="0"/>
        <v>0.28616808375407932</v>
      </c>
      <c r="D52">
        <v>0.41920000000000002</v>
      </c>
      <c r="E52">
        <v>73.180000000000007</v>
      </c>
      <c r="F52" t="s">
        <v>68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8</v>
      </c>
      <c r="O52" s="19">
        <v>0.1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0.30549318870583803</v>
      </c>
      <c r="B53" s="1">
        <v>2332.78125</v>
      </c>
      <c r="C53">
        <f t="shared" si="0"/>
        <v>0.29492537218925963</v>
      </c>
      <c r="D53">
        <v>0.37819999999999998</v>
      </c>
      <c r="E53">
        <v>266</v>
      </c>
      <c r="F53" t="s">
        <v>70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0.124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0.31587979181014098</v>
      </c>
      <c r="B54" s="1">
        <v>2863.755859375</v>
      </c>
      <c r="C54">
        <f t="shared" si="0"/>
        <v>0.36205463443490249</v>
      </c>
      <c r="D54">
        <v>0.89339999999999997</v>
      </c>
      <c r="E54">
        <v>115.14</v>
      </c>
      <c r="F54" t="s">
        <v>52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7</v>
      </c>
      <c r="O54" s="19">
        <v>0.152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0.235924510591732</v>
      </c>
      <c r="B55" s="1">
        <v>2769.89331054687</v>
      </c>
      <c r="C55">
        <f t="shared" si="0"/>
        <v>0.35018792076521371</v>
      </c>
      <c r="D55">
        <v>0.27929999999999999</v>
      </c>
      <c r="E55">
        <v>174.3</v>
      </c>
      <c r="F55" t="s">
        <v>52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5</v>
      </c>
      <c r="O55" s="19">
        <v>0.17199999999999999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0.26965421590113697</v>
      </c>
      <c r="B56" s="1">
        <v>2551.55712890625</v>
      </c>
      <c r="C56">
        <f t="shared" si="0"/>
        <v>0.32258444117074181</v>
      </c>
      <c r="D56">
        <v>0.70779999999999998</v>
      </c>
      <c r="E56">
        <v>228.08</v>
      </c>
      <c r="F56" t="s">
        <v>77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6</v>
      </c>
      <c r="O56" s="19">
        <v>0.19600000000000001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0.29446676439490499</v>
      </c>
      <c r="B57" s="1">
        <v>2288.43603515625</v>
      </c>
      <c r="C57">
        <f t="shared" si="0"/>
        <v>0.28931896181854627</v>
      </c>
      <c r="D57">
        <v>0.4849</v>
      </c>
      <c r="E57">
        <v>44.86</v>
      </c>
      <c r="F57" t="s">
        <v>79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3</v>
      </c>
      <c r="O57" s="19">
        <v>0.20799999999999999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0.170138306991579</v>
      </c>
      <c r="B58" s="1">
        <v>2754.54125976562</v>
      </c>
      <c r="C58">
        <f t="shared" si="0"/>
        <v>0.34824701469417568</v>
      </c>
      <c r="D58">
        <v>0.31380000000000002</v>
      </c>
      <c r="E58">
        <v>118.88</v>
      </c>
      <c r="F58" t="s">
        <v>66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7</v>
      </c>
      <c r="O58" s="19">
        <v>0.23599999999999999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0.28277838472399502</v>
      </c>
      <c r="B59" s="1">
        <v>3278.5498046875</v>
      </c>
      <c r="C59">
        <f t="shared" si="0"/>
        <v>0.41449558178182605</v>
      </c>
      <c r="D59">
        <v>0.94899999999999995</v>
      </c>
      <c r="E59">
        <v>351.54</v>
      </c>
      <c r="F59" t="s">
        <v>65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11</v>
      </c>
      <c r="O59" s="19">
        <v>0.28000000000000003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0.27188237635410301</v>
      </c>
      <c r="B60" s="1">
        <v>2501.08544921875</v>
      </c>
      <c r="C60">
        <f t="shared" si="0"/>
        <v>0.31620348328330461</v>
      </c>
      <c r="D60">
        <v>0.83919999999999995</v>
      </c>
      <c r="E60">
        <v>119.53</v>
      </c>
      <c r="F60" t="s">
        <v>73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7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0.245994269708977</v>
      </c>
      <c r="B61" s="1">
        <v>2550.29125976562</v>
      </c>
      <c r="C61">
        <f t="shared" si="0"/>
        <v>0.32242440176394221</v>
      </c>
      <c r="D61">
        <v>0.67759999999999998</v>
      </c>
      <c r="E61">
        <v>10.33</v>
      </c>
      <c r="F61" t="s">
        <v>50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3</v>
      </c>
      <c r="O61" s="19">
        <v>0.32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0.18608761970066201</v>
      </c>
      <c r="B62" s="1">
        <v>2603.18408203125</v>
      </c>
      <c r="C62">
        <f t="shared" si="0"/>
        <v>0.32911145623715149</v>
      </c>
      <c r="D62">
        <v>0.24840000000000001</v>
      </c>
      <c r="E62">
        <v>188.62</v>
      </c>
      <c r="F62" t="s">
        <v>51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6</v>
      </c>
      <c r="O62" s="19">
        <v>0.34399999999999997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0.18299693771555101</v>
      </c>
      <c r="B63" s="1">
        <v>2855.57836914062</v>
      </c>
      <c r="C63">
        <f t="shared" si="0"/>
        <v>0.36102078295356516</v>
      </c>
      <c r="D63">
        <v>0.18920000000000001</v>
      </c>
      <c r="E63">
        <v>164.29</v>
      </c>
      <c r="F63" t="s">
        <v>58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3</v>
      </c>
      <c r="O63" s="19">
        <v>0.35599999999999998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0.26738057638563401</v>
      </c>
      <c r="B64" s="1">
        <v>2569.59692382812</v>
      </c>
      <c r="C64">
        <f t="shared" si="0"/>
        <v>0.32486514933039046</v>
      </c>
      <c r="D64">
        <v>0.66649999999999998</v>
      </c>
      <c r="E64">
        <v>196.31</v>
      </c>
      <c r="F64" t="s">
        <v>59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8</v>
      </c>
      <c r="O64" s="19">
        <v>0.38800000000000001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0.25053334940160199</v>
      </c>
      <c r="B65" s="1">
        <v>2431.4619140625</v>
      </c>
      <c r="C65">
        <f t="shared" ref="C65:C128" si="3">B65/$V$13</f>
        <v>0.30740122331182679</v>
      </c>
      <c r="D65">
        <v>0.69850000000000001</v>
      </c>
      <c r="E65">
        <v>356.62</v>
      </c>
      <c r="F65" t="s">
        <v>64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</v>
      </c>
      <c r="O65" s="19">
        <v>0.39200000000000002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0.25707145685817601</v>
      </c>
      <c r="B66" s="1">
        <v>2454.66552734375</v>
      </c>
      <c r="C66">
        <f t="shared" si="3"/>
        <v>0.31033477496100448</v>
      </c>
      <c r="D66">
        <v>0.60619999999999996</v>
      </c>
      <c r="E66">
        <v>154.19999999999999</v>
      </c>
      <c r="F66" t="s">
        <v>78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0.39200000000000002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0.20327066159798099</v>
      </c>
      <c r="B67" s="1">
        <v>3181.01245117187</v>
      </c>
      <c r="C67">
        <f t="shared" si="3"/>
        <v>0.40216427541182131</v>
      </c>
      <c r="D67">
        <v>0.98499999999999999</v>
      </c>
      <c r="E67">
        <v>334.35</v>
      </c>
      <c r="F67" t="s">
        <v>65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0.40799999999999997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0.30301179572021197</v>
      </c>
      <c r="B68" s="1">
        <v>2625.32421875</v>
      </c>
      <c r="C68">
        <f t="shared" si="3"/>
        <v>0.33191055626511101</v>
      </c>
      <c r="D68">
        <v>0.70520000000000005</v>
      </c>
      <c r="E68">
        <v>256.85000000000002</v>
      </c>
      <c r="F68" t="s">
        <v>61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5</v>
      </c>
      <c r="O68" s="19">
        <v>0.42799999999999999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0.18264561232593701</v>
      </c>
      <c r="B69" s="1">
        <v>2847.7890625</v>
      </c>
      <c r="C69">
        <f t="shared" si="3"/>
        <v>0.36003600816592435</v>
      </c>
      <c r="D69">
        <v>0.22009999999999999</v>
      </c>
      <c r="E69">
        <v>141.41999999999999</v>
      </c>
      <c r="F69" t="s">
        <v>66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</v>
      </c>
      <c r="O69" s="19">
        <v>0.432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0.174373753140386</v>
      </c>
      <c r="B70" s="1">
        <v>3697.609375</v>
      </c>
      <c r="C70">
        <f t="shared" si="3"/>
        <v>0.46747581717418668</v>
      </c>
      <c r="D70">
        <v>0.18729999999999999</v>
      </c>
      <c r="E70">
        <v>273.22000000000003</v>
      </c>
      <c r="F70" t="s">
        <v>65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4</v>
      </c>
      <c r="O70" s="19">
        <v>0.44800000000000001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0.27098515791002897</v>
      </c>
      <c r="B71" s="1">
        <v>2494.36474609375</v>
      </c>
      <c r="C71">
        <f t="shared" si="3"/>
        <v>0.31535380829962834</v>
      </c>
      <c r="D71">
        <v>0.53100000000000003</v>
      </c>
      <c r="E71">
        <v>166.55</v>
      </c>
      <c r="F71" t="s">
        <v>56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0.45600000000000002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0.29150114021318901</v>
      </c>
      <c r="B72" s="1">
        <v>2421.43969726562</v>
      </c>
      <c r="C72">
        <f t="shared" si="3"/>
        <v>0.30613414950497869</v>
      </c>
      <c r="D72">
        <v>0.36</v>
      </c>
      <c r="E72">
        <v>54.83</v>
      </c>
      <c r="F72" t="s">
        <v>52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5</v>
      </c>
      <c r="O72" s="19">
        <v>0.47599999999999998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0.19591457004127699</v>
      </c>
      <c r="B73" s="1">
        <v>2314.34741210937</v>
      </c>
      <c r="C73">
        <f t="shared" si="3"/>
        <v>0.29259484655563217</v>
      </c>
      <c r="D73">
        <v>0.77510000000000001</v>
      </c>
      <c r="E73">
        <v>103.65</v>
      </c>
      <c r="F73" t="s">
        <v>61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0.49199999999999999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0.22278995216134501</v>
      </c>
      <c r="B74" s="1">
        <v>2330.1298828125</v>
      </c>
      <c r="C74">
        <f t="shared" si="3"/>
        <v>0.29459016911156694</v>
      </c>
      <c r="D74">
        <v>0.38490000000000002</v>
      </c>
      <c r="E74">
        <v>135.85</v>
      </c>
      <c r="F74" t="s">
        <v>77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0.5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0.28685212241199498</v>
      </c>
      <c r="B75" s="1">
        <v>2348.9189453125</v>
      </c>
      <c r="C75">
        <f t="shared" si="3"/>
        <v>0.29696560454980175</v>
      </c>
      <c r="D75">
        <v>0.59970000000000001</v>
      </c>
      <c r="E75">
        <v>183.08</v>
      </c>
      <c r="F75" t="s">
        <v>53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0.504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0.307541891058425</v>
      </c>
      <c r="B76" s="1">
        <v>3233.91552734375</v>
      </c>
      <c r="C76">
        <f t="shared" si="3"/>
        <v>0.40885262625052449</v>
      </c>
      <c r="D76">
        <v>5.8700000000000002E-2</v>
      </c>
      <c r="E76">
        <v>43.67</v>
      </c>
      <c r="F76" t="s">
        <v>50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0.52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0.173544758592723</v>
      </c>
      <c r="B77" s="1">
        <v>3333.7275390625</v>
      </c>
      <c r="C77">
        <f t="shared" si="3"/>
        <v>0.42147150969924524</v>
      </c>
      <c r="D77">
        <v>0.1017</v>
      </c>
      <c r="E77">
        <v>11.56</v>
      </c>
      <c r="F77" t="s">
        <v>51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9</v>
      </c>
      <c r="O77" s="19">
        <v>0.55600000000000005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0.16393881674692201</v>
      </c>
      <c r="B78" s="1">
        <v>2841.72119140625</v>
      </c>
      <c r="C78">
        <f t="shared" si="3"/>
        <v>0.35926886845202249</v>
      </c>
      <c r="D78">
        <v>0.3614</v>
      </c>
      <c r="E78">
        <v>49.17</v>
      </c>
      <c r="F78" t="s">
        <v>77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0.56399999999999995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0.16641198891469999</v>
      </c>
      <c r="B79" s="1">
        <v>2699.7568359375</v>
      </c>
      <c r="C79">
        <f t="shared" si="3"/>
        <v>0.34132081165319944</v>
      </c>
      <c r="D79">
        <v>0.83650000000000002</v>
      </c>
      <c r="E79">
        <v>91.86</v>
      </c>
      <c r="F79" t="s">
        <v>50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0.57199999999999995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0.31317585920785901</v>
      </c>
      <c r="B80" s="1">
        <v>3288.09814453125</v>
      </c>
      <c r="C80">
        <f t="shared" si="3"/>
        <v>0.41570274498335108</v>
      </c>
      <c r="D80">
        <v>0.95069999999999999</v>
      </c>
      <c r="E80">
        <v>228.54</v>
      </c>
      <c r="F80" t="s">
        <v>66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3</v>
      </c>
      <c r="O80" s="19">
        <v>0.58399999999999996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0.29975923173525498</v>
      </c>
      <c r="B81" s="1">
        <v>2628.53784179687</v>
      </c>
      <c r="C81">
        <f t="shared" si="3"/>
        <v>0.3323168433840486</v>
      </c>
      <c r="D81">
        <v>0.31459999999999999</v>
      </c>
      <c r="E81">
        <v>359.27</v>
      </c>
      <c r="F81" t="s">
        <v>71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0.59599999999999997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0.29538425250526701</v>
      </c>
      <c r="B82" s="1">
        <v>2729.28173828125</v>
      </c>
      <c r="C82">
        <f t="shared" si="3"/>
        <v>0.34505354176348391</v>
      </c>
      <c r="D82">
        <v>0.2429</v>
      </c>
      <c r="E82">
        <v>339.56</v>
      </c>
      <c r="F82" t="s">
        <v>67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5</v>
      </c>
      <c r="O82" s="19">
        <v>0.61599999999999999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0.211671784952048</v>
      </c>
      <c r="B83" s="1">
        <v>2468.8828125</v>
      </c>
      <c r="C83">
        <f t="shared" si="3"/>
        <v>0.3121322165840576</v>
      </c>
      <c r="D83">
        <v>0.43080000000000002</v>
      </c>
      <c r="E83">
        <v>226.97</v>
      </c>
      <c r="F83" t="s">
        <v>59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2</v>
      </c>
      <c r="O83" s="19">
        <v>0.624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0.27178423380301497</v>
      </c>
      <c r="B84" s="1">
        <v>2432.20825195312</v>
      </c>
      <c r="C84">
        <f t="shared" si="3"/>
        <v>0.30749558020027057</v>
      </c>
      <c r="D84">
        <v>0.43059999999999998</v>
      </c>
      <c r="E84">
        <v>57.37</v>
      </c>
      <c r="F84" t="s">
        <v>52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6</v>
      </c>
      <c r="O84" s="19">
        <v>0.64800000000000002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0.230805110161033</v>
      </c>
      <c r="B85" s="1">
        <v>2393.51147460937</v>
      </c>
      <c r="C85">
        <f t="shared" si="3"/>
        <v>0.30260328202159209</v>
      </c>
      <c r="D85">
        <v>0.59130000000000005</v>
      </c>
      <c r="E85">
        <v>63.22</v>
      </c>
      <c r="F85" t="s">
        <v>61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4</v>
      </c>
      <c r="O85" s="19">
        <v>0.66400000000000003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0.26870007601749202</v>
      </c>
      <c r="B86" s="1">
        <v>2539.458984375</v>
      </c>
      <c r="C86">
        <f t="shared" si="3"/>
        <v>0.32105491508308209</v>
      </c>
      <c r="D86">
        <v>0.58340000000000003</v>
      </c>
      <c r="E86">
        <v>303.68</v>
      </c>
      <c r="F86" t="s">
        <v>77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0.67200000000000004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0.255540513966595</v>
      </c>
      <c r="B87" s="1">
        <v>2816.80322265625</v>
      </c>
      <c r="C87">
        <f t="shared" si="3"/>
        <v>0.35611857683861292</v>
      </c>
      <c r="D87">
        <v>0.17280000000000001</v>
      </c>
      <c r="E87">
        <v>0.36</v>
      </c>
      <c r="F87" t="s">
        <v>79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</v>
      </c>
      <c r="O87" s="19">
        <v>0.67600000000000005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0.267554243784903</v>
      </c>
      <c r="B88" s="1">
        <v>2175.396484375</v>
      </c>
      <c r="C88">
        <f t="shared" si="3"/>
        <v>0.27502776688277297</v>
      </c>
      <c r="D88">
        <v>0.35420000000000001</v>
      </c>
      <c r="E88">
        <v>255.38</v>
      </c>
      <c r="F88" t="s">
        <v>75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6</v>
      </c>
      <c r="O88" s="19">
        <v>0.7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0.26843795569338302</v>
      </c>
      <c r="B89" s="1">
        <v>2369.58569335937</v>
      </c>
      <c r="C89">
        <f t="shared" si="3"/>
        <v>0.299578429202634</v>
      </c>
      <c r="D89">
        <v>0.46489999999999998</v>
      </c>
      <c r="E89">
        <v>291.20999999999998</v>
      </c>
      <c r="F89" t="s">
        <v>50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</v>
      </c>
      <c r="O89" s="19">
        <v>0.70799999999999996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0.31060415947816</v>
      </c>
      <c r="B90" s="1">
        <v>2182.93774414062</v>
      </c>
      <c r="C90">
        <f t="shared" si="3"/>
        <v>0.27598118197180088</v>
      </c>
      <c r="D90">
        <v>0.42159999999999997</v>
      </c>
      <c r="E90">
        <v>49.13</v>
      </c>
      <c r="F90" t="s">
        <v>64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0.73599999999999999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0.18018209084053999</v>
      </c>
      <c r="B91" s="1">
        <v>2464.0634765625</v>
      </c>
      <c r="C91">
        <f t="shared" si="3"/>
        <v>0.31152292480195315</v>
      </c>
      <c r="D91">
        <v>0.53739999999999999</v>
      </c>
      <c r="E91">
        <v>79.17</v>
      </c>
      <c r="F91" t="s">
        <v>49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11</v>
      </c>
      <c r="O91" s="19">
        <v>0.78</v>
      </c>
      <c r="AY91">
        <v>6450</v>
      </c>
      <c r="AZ91">
        <v>0</v>
      </c>
      <c r="BA91">
        <v>0.99899899899899902</v>
      </c>
    </row>
    <row r="92" spans="1:53" x14ac:dyDescent="0.25">
      <c r="A92" s="1">
        <v>0.23580532784234201</v>
      </c>
      <c r="B92" s="1">
        <v>2502.63818359375</v>
      </c>
      <c r="C92">
        <f t="shared" si="3"/>
        <v>0.31639979005808599</v>
      </c>
      <c r="D92">
        <v>0.63229999999999997</v>
      </c>
      <c r="E92">
        <v>24.28</v>
      </c>
      <c r="F92" t="s">
        <v>49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2</v>
      </c>
      <c r="O92" s="19">
        <v>0.78800000000000003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0.29238805180114802</v>
      </c>
      <c r="B93" s="1">
        <v>3065.45922851562</v>
      </c>
      <c r="C93">
        <f t="shared" si="3"/>
        <v>0.38755528573498688</v>
      </c>
      <c r="D93">
        <v>0.1099</v>
      </c>
      <c r="E93">
        <v>262.95</v>
      </c>
      <c r="F93" t="s">
        <v>61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0.80800000000000005</v>
      </c>
      <c r="AY93">
        <v>6550</v>
      </c>
      <c r="AZ93">
        <v>0</v>
      </c>
      <c r="BA93">
        <v>0.99899899899899902</v>
      </c>
    </row>
    <row r="94" spans="1:53" x14ac:dyDescent="0.25">
      <c r="A94" s="1">
        <v>0.28325280353182303</v>
      </c>
      <c r="B94" s="1">
        <v>2459.27075195312</v>
      </c>
      <c r="C94">
        <f t="shared" si="3"/>
        <v>0.3109169973969631</v>
      </c>
      <c r="D94">
        <v>0.6381</v>
      </c>
      <c r="E94">
        <v>186.11</v>
      </c>
      <c r="F94" t="s">
        <v>73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</v>
      </c>
      <c r="O94" s="19">
        <v>0.81200000000000006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0.29921808764102098</v>
      </c>
      <c r="B95" s="1">
        <v>2493.09838867187</v>
      </c>
      <c r="C95">
        <f t="shared" si="3"/>
        <v>0.31519370716113854</v>
      </c>
      <c r="D95">
        <v>0.67359999999999998</v>
      </c>
      <c r="E95">
        <v>42.78</v>
      </c>
      <c r="F95" t="s">
        <v>76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</v>
      </c>
      <c r="O95" s="19">
        <v>0.81599999999999995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0.20257071665814</v>
      </c>
      <c r="B96" s="1">
        <v>2715.76611328125</v>
      </c>
      <c r="C96">
        <f t="shared" si="3"/>
        <v>0.3433448085792235</v>
      </c>
      <c r="D96">
        <v>0.153</v>
      </c>
      <c r="E96">
        <v>236.25</v>
      </c>
      <c r="F96" t="s">
        <v>66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3</v>
      </c>
      <c r="O96" s="19">
        <v>0.82799999999999996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0.18420460263434599</v>
      </c>
      <c r="B97" s="1">
        <v>2325.111328125</v>
      </c>
      <c r="C97">
        <f t="shared" si="3"/>
        <v>0.29395569079986794</v>
      </c>
      <c r="D97">
        <v>0.76090000000000002</v>
      </c>
      <c r="E97">
        <v>55.05</v>
      </c>
      <c r="F97" t="s">
        <v>61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5</v>
      </c>
      <c r="O97" s="19">
        <v>0.84799999999999998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0.26184340125805899</v>
      </c>
      <c r="B98" s="1">
        <v>3754.69775390625</v>
      </c>
      <c r="C98">
        <f t="shared" si="3"/>
        <v>0.47469330119529124</v>
      </c>
      <c r="D98">
        <v>3.39E-2</v>
      </c>
      <c r="E98">
        <v>4.12</v>
      </c>
      <c r="F98" t="s">
        <v>52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2</v>
      </c>
      <c r="O98" s="19">
        <v>0.85599999999999998</v>
      </c>
      <c r="AY98">
        <v>6800</v>
      </c>
      <c r="AZ98">
        <v>0</v>
      </c>
      <c r="BA98">
        <v>0.99899899899899902</v>
      </c>
    </row>
    <row r="99" spans="1:53" x14ac:dyDescent="0.25">
      <c r="A99" s="1">
        <v>0.309407637780095</v>
      </c>
      <c r="B99" s="1">
        <v>2734.57275390625</v>
      </c>
      <c r="C99">
        <f t="shared" si="3"/>
        <v>0.34572246635830489</v>
      </c>
      <c r="D99">
        <v>0.1321</v>
      </c>
      <c r="E99">
        <v>245.26</v>
      </c>
      <c r="F99" t="s">
        <v>75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5</v>
      </c>
      <c r="O99" s="19">
        <v>0.876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0.31914180363577099</v>
      </c>
      <c r="B100" s="1">
        <v>3481.81176757812</v>
      </c>
      <c r="C100">
        <f t="shared" si="3"/>
        <v>0.44019328063697399</v>
      </c>
      <c r="D100">
        <v>6.2700000000000006E-2</v>
      </c>
      <c r="E100">
        <v>322.68</v>
      </c>
      <c r="F100" t="s">
        <v>66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7</v>
      </c>
      <c r="O100" s="19">
        <v>0.90400000000000003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0.19390747149232801</v>
      </c>
      <c r="B101" s="1">
        <v>2581.75</v>
      </c>
      <c r="C101">
        <f t="shared" si="3"/>
        <v>0.32640162023319635</v>
      </c>
      <c r="D101">
        <v>0.73770000000000002</v>
      </c>
      <c r="E101">
        <v>176.82</v>
      </c>
      <c r="F101" t="s">
        <v>54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3</v>
      </c>
      <c r="O101" s="19">
        <v>0.91600000000000004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0.21172249822279801</v>
      </c>
      <c r="B102" s="1">
        <v>3652.13842773437</v>
      </c>
      <c r="C102">
        <f t="shared" si="3"/>
        <v>0.46172708439175619</v>
      </c>
      <c r="D102">
        <v>7.5899999999999995E-2</v>
      </c>
      <c r="E102">
        <v>48.64</v>
      </c>
      <c r="F102" t="s">
        <v>52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0.91600000000000004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0.25416622810960199</v>
      </c>
      <c r="B103" s="1">
        <v>2329.41235351562</v>
      </c>
      <c r="C103">
        <f t="shared" si="3"/>
        <v>0.29449945439284264</v>
      </c>
      <c r="D103">
        <v>0.82420000000000004</v>
      </c>
      <c r="E103">
        <v>329.29</v>
      </c>
      <c r="F103" t="s">
        <v>66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0.92800000000000005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0.31144855835847701</v>
      </c>
      <c r="B104" s="1">
        <v>2525.166015625</v>
      </c>
      <c r="C104">
        <f t="shared" si="3"/>
        <v>0.31924790504805067</v>
      </c>
      <c r="D104">
        <v>0.58350000000000002</v>
      </c>
      <c r="E104">
        <v>9.5299999999999994</v>
      </c>
      <c r="F104" t="s">
        <v>78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0.94399999999999995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0.264076356846496</v>
      </c>
      <c r="B105" s="1">
        <v>2501.36669921875</v>
      </c>
      <c r="C105">
        <f t="shared" si="3"/>
        <v>0.31623904073684994</v>
      </c>
      <c r="D105">
        <v>0.63219999999999998</v>
      </c>
      <c r="E105">
        <v>238.53</v>
      </c>
      <c r="F105" t="s">
        <v>53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3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0.21518018228538899</v>
      </c>
      <c r="B106" s="1">
        <v>2626.66772460937</v>
      </c>
      <c r="C106">
        <f t="shared" si="3"/>
        <v>0.33208041101064839</v>
      </c>
      <c r="D106">
        <v>0.25580000000000003</v>
      </c>
      <c r="E106">
        <v>262.61</v>
      </c>
      <c r="F106" t="s">
        <v>56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1</v>
      </c>
      <c r="O106" s="19">
        <v>0.96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0.22733610687307099</v>
      </c>
      <c r="B107" s="1">
        <v>2197.09619140625</v>
      </c>
      <c r="C107">
        <f t="shared" si="3"/>
        <v>0.27777118492618763</v>
      </c>
      <c r="D107">
        <v>0.45650000000000002</v>
      </c>
      <c r="E107">
        <v>313.77999999999997</v>
      </c>
      <c r="F107" t="s">
        <v>50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2</v>
      </c>
      <c r="O107" s="19">
        <v>0.96799999999999997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0.18362523209572101</v>
      </c>
      <c r="B108" s="1">
        <v>2633.90966796875</v>
      </c>
      <c r="C108">
        <f t="shared" si="3"/>
        <v>0.33299598457359553</v>
      </c>
      <c r="D108">
        <v>0.45019999999999999</v>
      </c>
      <c r="E108">
        <v>130.66999999999999</v>
      </c>
      <c r="F108" t="s">
        <v>54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0.97199999999999998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0.23872703986420199</v>
      </c>
      <c r="B109" s="1">
        <v>2489.8232421875</v>
      </c>
      <c r="C109">
        <f t="shared" si="3"/>
        <v>0.3147796418492379</v>
      </c>
      <c r="D109">
        <v>0.32890000000000003</v>
      </c>
      <c r="E109">
        <v>359.93</v>
      </c>
      <c r="F109" t="s">
        <v>59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2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0.31158577583318398</v>
      </c>
      <c r="B110" s="1">
        <v>2587.23901367187</v>
      </c>
      <c r="C110">
        <f t="shared" si="3"/>
        <v>0.32709557702838588</v>
      </c>
      <c r="D110">
        <v>0.33019999999999999</v>
      </c>
      <c r="E110">
        <v>25.29</v>
      </c>
      <c r="F110" t="s">
        <v>52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0.21059658240852</v>
      </c>
      <c r="B111" s="1">
        <v>2501.61889648437</v>
      </c>
      <c r="C111">
        <f t="shared" si="3"/>
        <v>0.31627092515482874</v>
      </c>
      <c r="D111">
        <v>0.53559999999999997</v>
      </c>
      <c r="E111">
        <v>237.09</v>
      </c>
      <c r="F111" t="s">
        <v>58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0.267101417615978</v>
      </c>
      <c r="B112" s="1">
        <v>3120.56884765625</v>
      </c>
      <c r="C112">
        <f t="shared" si="3"/>
        <v>0.39452260208162621</v>
      </c>
      <c r="D112">
        <v>0.87090000000000001</v>
      </c>
      <c r="E112">
        <v>245.34</v>
      </c>
      <c r="F112" t="s">
        <v>53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1</v>
      </c>
      <c r="O112" s="19">
        <v>0.98399999999999999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0.17477570472849299</v>
      </c>
      <c r="B113" s="1">
        <v>2817.6884765625</v>
      </c>
      <c r="C113">
        <f t="shared" si="3"/>
        <v>0.35623049639291438</v>
      </c>
      <c r="D113">
        <v>0.82779999999999998</v>
      </c>
      <c r="E113">
        <v>187.25</v>
      </c>
      <c r="F113" t="s">
        <v>76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1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0.24279328237152201</v>
      </c>
      <c r="B114" s="1">
        <v>2501.41918945312</v>
      </c>
      <c r="C114">
        <f t="shared" si="3"/>
        <v>0.31624567689354394</v>
      </c>
      <c r="D114">
        <v>0.33</v>
      </c>
      <c r="E114">
        <v>241.76</v>
      </c>
      <c r="F114" t="s">
        <v>57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0.18252008255035301</v>
      </c>
      <c r="B115" s="1">
        <v>3352.5693359375</v>
      </c>
      <c r="C115">
        <f t="shared" si="3"/>
        <v>0.42385361216001982</v>
      </c>
      <c r="D115">
        <v>4.6800000000000001E-2</v>
      </c>
      <c r="E115">
        <v>175.02</v>
      </c>
      <c r="F115" t="s">
        <v>74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0.99199999999999999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0.25608580528001301</v>
      </c>
      <c r="B116" s="1">
        <v>2179.87890625</v>
      </c>
      <c r="C116">
        <f t="shared" si="3"/>
        <v>0.27559446379865127</v>
      </c>
      <c r="D116">
        <v>0.39579999999999999</v>
      </c>
      <c r="E116">
        <v>91.2</v>
      </c>
      <c r="F116" t="s">
        <v>61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0.99199999999999999</v>
      </c>
      <c r="AY116">
        <v>7700</v>
      </c>
      <c r="AZ116">
        <v>0</v>
      </c>
      <c r="BA116">
        <v>0.99899899899899902</v>
      </c>
    </row>
    <row r="117" spans="1:53" x14ac:dyDescent="0.25">
      <c r="A117" s="21">
        <v>0.16316295230662201</v>
      </c>
      <c r="B117" s="21">
        <v>2504.37109375</v>
      </c>
      <c r="C117">
        <f t="shared" si="3"/>
        <v>0.3166188758265448</v>
      </c>
      <c r="D117">
        <v>0.43780000000000002</v>
      </c>
      <c r="E117">
        <v>96.62</v>
      </c>
      <c r="F117" t="s">
        <v>49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0.996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0.16432286463822299</v>
      </c>
      <c r="B118" s="1">
        <v>2530.46459960937</v>
      </c>
      <c r="C118">
        <f t="shared" si="3"/>
        <v>0.31991778648406888</v>
      </c>
      <c r="D118">
        <v>0.68149999999999999</v>
      </c>
      <c r="E118">
        <v>152.22</v>
      </c>
      <c r="F118" t="s">
        <v>78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0.996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0.30083798617748603</v>
      </c>
      <c r="B119" s="1">
        <v>2094.99560546875</v>
      </c>
      <c r="C119">
        <f t="shared" si="3"/>
        <v>0.26486296504557999</v>
      </c>
      <c r="D119">
        <v>0.40350000000000003</v>
      </c>
      <c r="E119">
        <v>217.12</v>
      </c>
      <c r="F119" t="s">
        <v>75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0.996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0.24109283712461599</v>
      </c>
      <c r="B120" s="1">
        <v>2760.91870117187</v>
      </c>
      <c r="C120">
        <f t="shared" si="3"/>
        <v>0.34905329229965348</v>
      </c>
      <c r="D120">
        <v>0.1996</v>
      </c>
      <c r="E120">
        <v>211.4</v>
      </c>
      <c r="F120" t="s">
        <v>52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0.996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0.21356655034357599</v>
      </c>
      <c r="B121" s="1">
        <v>3173.873046875</v>
      </c>
      <c r="C121">
        <f t="shared" si="3"/>
        <v>0.40126166550381387</v>
      </c>
      <c r="D121">
        <v>0.15060000000000001</v>
      </c>
      <c r="E121">
        <v>135.15</v>
      </c>
      <c r="F121" t="s">
        <v>57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0.996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0.17638849476791299</v>
      </c>
      <c r="B122" s="1">
        <v>2491.86596679687</v>
      </c>
      <c r="C122">
        <f t="shared" si="3"/>
        <v>0.31503789637511709</v>
      </c>
      <c r="D122">
        <v>0.62849999999999995</v>
      </c>
      <c r="E122">
        <v>31.35</v>
      </c>
      <c r="F122" t="s">
        <v>58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1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0.24838964545339801</v>
      </c>
      <c r="B123" s="1">
        <v>2898.966796875</v>
      </c>
      <c r="C123">
        <f t="shared" si="3"/>
        <v>0.36650623007736588</v>
      </c>
      <c r="D123">
        <v>0.16</v>
      </c>
      <c r="E123">
        <v>122.33</v>
      </c>
      <c r="F123" t="s">
        <v>77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0.21267067904983</v>
      </c>
      <c r="B124" s="1">
        <v>2334.7666015625</v>
      </c>
      <c r="C124">
        <f t="shared" si="3"/>
        <v>0.29517637324154294</v>
      </c>
      <c r="D124">
        <v>0.66900000000000004</v>
      </c>
      <c r="E124">
        <v>234.9</v>
      </c>
      <c r="F124" t="s">
        <v>50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0.20441248481820901</v>
      </c>
      <c r="B125" s="1">
        <v>2269.3974609375</v>
      </c>
      <c r="C125">
        <f t="shared" si="3"/>
        <v>0.286911981486628</v>
      </c>
      <c r="D125">
        <v>0.87790000000000001</v>
      </c>
      <c r="E125">
        <v>299.72000000000003</v>
      </c>
      <c r="F125" t="s">
        <v>62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0.31220684803193299</v>
      </c>
      <c r="B126" s="1">
        <v>2225.12353515625</v>
      </c>
      <c r="C126">
        <f t="shared" si="3"/>
        <v>0.28131458394268138</v>
      </c>
      <c r="D126">
        <v>0.43369999999999997</v>
      </c>
      <c r="E126">
        <v>215.41</v>
      </c>
      <c r="F126" t="s">
        <v>49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0.246933598148491</v>
      </c>
      <c r="B127" s="1">
        <v>3419.93212890625</v>
      </c>
      <c r="C127">
        <f t="shared" si="3"/>
        <v>0.43237005440595117</v>
      </c>
      <c r="D127">
        <v>0.94889999999999997</v>
      </c>
      <c r="E127">
        <v>91</v>
      </c>
      <c r="F127" t="s">
        <v>67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0.246355987957946</v>
      </c>
      <c r="B128" s="1">
        <v>2350.224609375</v>
      </c>
      <c r="C128">
        <f t="shared" si="3"/>
        <v>0.29713067508935059</v>
      </c>
      <c r="D128">
        <v>0.45469999999999999</v>
      </c>
      <c r="E128">
        <v>52.02</v>
      </c>
      <c r="F128" t="s">
        <v>68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0.277416553804822</v>
      </c>
      <c r="B129" s="1">
        <v>3372.3984375</v>
      </c>
      <c r="C129">
        <f t="shared" ref="C129:C192" si="6">B129/$V$13</f>
        <v>0.42636053609834401</v>
      </c>
      <c r="D129">
        <v>0.9143</v>
      </c>
      <c r="E129">
        <v>335.4</v>
      </c>
      <c r="F129" t="s">
        <v>59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0.16552771930147001</v>
      </c>
      <c r="B130" s="1">
        <v>3725.2822265625</v>
      </c>
      <c r="C130">
        <f t="shared" si="6"/>
        <v>0.47097439898360771</v>
      </c>
      <c r="D130">
        <v>2.3199999999999998E-2</v>
      </c>
      <c r="E130">
        <v>55.54</v>
      </c>
      <c r="F130" t="s">
        <v>72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0.29717334756814701</v>
      </c>
      <c r="B131" s="1">
        <v>2270.61474609375</v>
      </c>
      <c r="C131">
        <f t="shared" si="6"/>
        <v>0.28706587859025379</v>
      </c>
      <c r="D131">
        <v>0.4617</v>
      </c>
      <c r="E131">
        <v>5.73</v>
      </c>
      <c r="F131" t="s">
        <v>75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0.29665077310738802</v>
      </c>
      <c r="B132" s="1">
        <v>3449.6357421875</v>
      </c>
      <c r="C132">
        <f t="shared" si="6"/>
        <v>0.43612537831484255</v>
      </c>
      <c r="D132">
        <v>4.1399999999999999E-2</v>
      </c>
      <c r="E132">
        <v>6.68</v>
      </c>
      <c r="F132" t="s">
        <v>73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0.17834822363800401</v>
      </c>
      <c r="B133" s="1">
        <v>2487.32275390625</v>
      </c>
      <c r="C133">
        <f t="shared" si="6"/>
        <v>0.31446351386381172</v>
      </c>
      <c r="D133">
        <v>0.38529999999999998</v>
      </c>
      <c r="E133">
        <v>240.72</v>
      </c>
      <c r="F133" t="s">
        <v>61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0.28273667834718502</v>
      </c>
      <c r="B134" s="1">
        <v>2634.99755859375</v>
      </c>
      <c r="C134">
        <f t="shared" si="6"/>
        <v>0.33313352277932284</v>
      </c>
      <c r="D134">
        <v>0.72030000000000005</v>
      </c>
      <c r="E134">
        <v>125.9</v>
      </c>
      <c r="F134" t="s">
        <v>63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0.198104341714016</v>
      </c>
      <c r="B135" s="1">
        <v>2925.35571289062</v>
      </c>
      <c r="C135">
        <f t="shared" si="6"/>
        <v>0.36984248840745054</v>
      </c>
      <c r="D135">
        <v>0.16980000000000001</v>
      </c>
      <c r="E135">
        <v>233.82</v>
      </c>
      <c r="F135" t="s">
        <v>60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0.298065913623139</v>
      </c>
      <c r="B136" s="1">
        <v>3706.33251953125</v>
      </c>
      <c r="C136">
        <f t="shared" si="6"/>
        <v>0.46857865381930275</v>
      </c>
      <c r="D136">
        <v>0.97599999999999998</v>
      </c>
      <c r="E136">
        <v>131.44</v>
      </c>
      <c r="F136" t="s">
        <v>75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0.203733618352017</v>
      </c>
      <c r="B137" s="1">
        <v>2456.00366210937</v>
      </c>
      <c r="C137">
        <f t="shared" si="6"/>
        <v>0.31050395065794983</v>
      </c>
      <c r="D137">
        <v>0.40920000000000001</v>
      </c>
      <c r="E137">
        <v>280.89</v>
      </c>
      <c r="F137" t="s">
        <v>62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0.163937368512209</v>
      </c>
      <c r="B138" s="1">
        <v>3220.63989257812</v>
      </c>
      <c r="C138">
        <f t="shared" si="6"/>
        <v>0.40717423419198828</v>
      </c>
      <c r="D138">
        <v>0.87660000000000005</v>
      </c>
      <c r="E138">
        <v>338.33</v>
      </c>
      <c r="F138" t="s">
        <v>67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0.31126142422333902</v>
      </c>
      <c r="B139" s="1">
        <v>2781.80297851562</v>
      </c>
      <c r="C139">
        <f t="shared" si="6"/>
        <v>0.35169361842046282</v>
      </c>
      <c r="D139">
        <v>0.83430000000000004</v>
      </c>
      <c r="E139">
        <v>6.44</v>
      </c>
      <c r="F139" t="s">
        <v>59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0.275189063969144</v>
      </c>
      <c r="B140" s="1">
        <v>3418.91552734375</v>
      </c>
      <c r="C140">
        <f t="shared" si="6"/>
        <v>0.43224152902699053</v>
      </c>
      <c r="D140">
        <v>0.91700000000000004</v>
      </c>
      <c r="E140">
        <v>152.80000000000001</v>
      </c>
      <c r="F140" t="s">
        <v>74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0.25947058324364197</v>
      </c>
      <c r="B141" s="1">
        <v>2590.07080078125</v>
      </c>
      <c r="C141">
        <f t="shared" si="6"/>
        <v>0.32745358996560175</v>
      </c>
      <c r="D141">
        <v>0.74129999999999996</v>
      </c>
      <c r="E141">
        <v>119.21</v>
      </c>
      <c r="F141" t="s">
        <v>67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0.20808838127357801</v>
      </c>
      <c r="B142" s="1">
        <v>3292.06225585937</v>
      </c>
      <c r="C142">
        <f t="shared" si="6"/>
        <v>0.41620391371009963</v>
      </c>
      <c r="D142">
        <v>0.91149999999999998</v>
      </c>
      <c r="E142">
        <v>223.18</v>
      </c>
      <c r="F142" t="s">
        <v>58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0.227534455891198</v>
      </c>
      <c r="B143" s="1">
        <v>2138.65087890625</v>
      </c>
      <c r="C143">
        <f t="shared" si="6"/>
        <v>0.27038214853806503</v>
      </c>
      <c r="D143">
        <v>0.74590000000000001</v>
      </c>
      <c r="E143">
        <v>339.77</v>
      </c>
      <c r="F143" t="s">
        <v>62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0.19245342849031699</v>
      </c>
      <c r="B144" s="1">
        <v>2439.54150390625</v>
      </c>
      <c r="C144">
        <f t="shared" si="6"/>
        <v>0.30842269758928187</v>
      </c>
      <c r="D144">
        <v>0.63929999999999998</v>
      </c>
      <c r="E144">
        <v>20.36</v>
      </c>
      <c r="F144" t="s">
        <v>57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0.18353461965544601</v>
      </c>
      <c r="B145" s="1">
        <v>3370.75708007812</v>
      </c>
      <c r="C145">
        <f t="shared" si="6"/>
        <v>0.42615302502179386</v>
      </c>
      <c r="D145">
        <v>4.0800000000000003E-2</v>
      </c>
      <c r="E145">
        <v>296.52999999999997</v>
      </c>
      <c r="F145" t="s">
        <v>59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0.18947473285625999</v>
      </c>
      <c r="B146" s="1">
        <v>3200.33227539062</v>
      </c>
      <c r="C146">
        <f t="shared" si="6"/>
        <v>0.40460681319728486</v>
      </c>
      <c r="D146">
        <v>0.89890000000000003</v>
      </c>
      <c r="E146">
        <v>359.77</v>
      </c>
      <c r="F146" t="s">
        <v>61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0.22510980614440801</v>
      </c>
      <c r="B147" s="1">
        <v>2334.09594726562</v>
      </c>
      <c r="C147">
        <f t="shared" si="6"/>
        <v>0.29509158476507624</v>
      </c>
      <c r="D147">
        <v>0.39989999999999998</v>
      </c>
      <c r="E147">
        <v>208.99</v>
      </c>
      <c r="F147" t="s">
        <v>58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0.31267937433436299</v>
      </c>
      <c r="B148" s="1">
        <v>2346.51220703125</v>
      </c>
      <c r="C148">
        <f t="shared" si="6"/>
        <v>0.29666132904889064</v>
      </c>
      <c r="D148">
        <v>0.43519999999999998</v>
      </c>
      <c r="E148">
        <v>57.67</v>
      </c>
      <c r="F148" t="s">
        <v>56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0.200934784950382</v>
      </c>
      <c r="B149" s="1">
        <v>2393.65161132812</v>
      </c>
      <c r="C149">
        <f t="shared" si="6"/>
        <v>0.30262099901667455</v>
      </c>
      <c r="D149">
        <v>0.30459999999999998</v>
      </c>
      <c r="E149">
        <v>100.79</v>
      </c>
      <c r="F149" t="s">
        <v>57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0.31403840786488202</v>
      </c>
      <c r="B150" s="1">
        <v>2132.38134765625</v>
      </c>
      <c r="C150">
        <f t="shared" si="6"/>
        <v>0.26958951363611766</v>
      </c>
      <c r="D150">
        <v>0.64829999999999999</v>
      </c>
      <c r="E150">
        <v>239.87</v>
      </c>
      <c r="F150" t="s">
        <v>62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0.250300289100513</v>
      </c>
      <c r="B151" s="1">
        <v>3020.46850585937</v>
      </c>
      <c r="C151">
        <f t="shared" si="6"/>
        <v>0.38186726606985189</v>
      </c>
      <c r="D151">
        <v>0.88959999999999995</v>
      </c>
      <c r="E151">
        <v>36.270000000000003</v>
      </c>
      <c r="F151" t="s">
        <v>51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0.253614239429864</v>
      </c>
      <c r="B152" s="1">
        <v>2618.517578125</v>
      </c>
      <c r="C152">
        <f t="shared" si="6"/>
        <v>0.33105001650396254</v>
      </c>
      <c r="D152">
        <v>0.52049999999999996</v>
      </c>
      <c r="E152">
        <v>163.95</v>
      </c>
      <c r="F152" t="s">
        <v>60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0.23248470377150801</v>
      </c>
      <c r="B153" s="1">
        <v>2628.3603515625</v>
      </c>
      <c r="C153">
        <f t="shared" si="6"/>
        <v>0.3322944039146678</v>
      </c>
      <c r="D153">
        <v>0.64539999999999997</v>
      </c>
      <c r="E153">
        <v>148.85</v>
      </c>
      <c r="F153" t="s">
        <v>65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0.20283998712958101</v>
      </c>
      <c r="B154" s="1">
        <v>2525.41845703125</v>
      </c>
      <c r="C154">
        <f t="shared" si="6"/>
        <v>0.31927982033187519</v>
      </c>
      <c r="D154">
        <v>0.31780000000000003</v>
      </c>
      <c r="E154">
        <v>292.58999999999997</v>
      </c>
      <c r="F154" t="s">
        <v>65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0.26744977366825601</v>
      </c>
      <c r="B155" s="1">
        <v>2658.70092773437</v>
      </c>
      <c r="C155">
        <f t="shared" si="6"/>
        <v>0.33613025681340203</v>
      </c>
      <c r="D155">
        <v>0.29849999999999999</v>
      </c>
      <c r="E155">
        <v>172.65</v>
      </c>
      <c r="F155" t="s">
        <v>53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0.273288201832524</v>
      </c>
      <c r="B156" s="1">
        <v>2356.677734375</v>
      </c>
      <c r="C156">
        <f t="shared" si="6"/>
        <v>0.29794652110680675</v>
      </c>
      <c r="D156">
        <v>0.68440000000000001</v>
      </c>
      <c r="E156">
        <v>329.11</v>
      </c>
      <c r="F156" t="s">
        <v>54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0.22279314339947001</v>
      </c>
      <c r="B157" s="1">
        <v>3633.76440429687</v>
      </c>
      <c r="C157">
        <f t="shared" si="6"/>
        <v>0.45940412089017679</v>
      </c>
      <c r="D157">
        <v>0.95430000000000004</v>
      </c>
      <c r="E157">
        <v>49.02</v>
      </c>
      <c r="F157" t="s">
        <v>77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0.20574033279946599</v>
      </c>
      <c r="B158" s="1">
        <v>2326.84033203125</v>
      </c>
      <c r="C158">
        <f t="shared" si="6"/>
        <v>0.29417428271480528</v>
      </c>
      <c r="D158">
        <v>0.4879</v>
      </c>
      <c r="E158">
        <v>68.010000000000005</v>
      </c>
      <c r="F158" t="s">
        <v>75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0.23405074030325099</v>
      </c>
      <c r="B159" s="1">
        <v>2457.41064453125</v>
      </c>
      <c r="C159">
        <f t="shared" si="6"/>
        <v>0.3106818305232123</v>
      </c>
      <c r="D159">
        <v>0.74660000000000004</v>
      </c>
      <c r="E159">
        <v>3.04</v>
      </c>
      <c r="F159" t="s">
        <v>60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0.27663454984528002</v>
      </c>
      <c r="B160" s="1">
        <v>2609.49487304687</v>
      </c>
      <c r="C160">
        <f t="shared" si="6"/>
        <v>0.32990930746691871</v>
      </c>
      <c r="D160">
        <v>0.73509999999999998</v>
      </c>
      <c r="E160">
        <v>334.97</v>
      </c>
      <c r="F160" t="s">
        <v>63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0.24356756463498699</v>
      </c>
      <c r="B161" s="1">
        <v>3165.96752929687</v>
      </c>
      <c r="C161">
        <f t="shared" si="6"/>
        <v>0.40026219857390832</v>
      </c>
      <c r="D161">
        <v>4.82E-2</v>
      </c>
      <c r="E161">
        <v>164.81</v>
      </c>
      <c r="F161" t="s">
        <v>79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0.23739304247882201</v>
      </c>
      <c r="B162" s="1">
        <v>3203.79638671875</v>
      </c>
      <c r="C162">
        <f t="shared" si="6"/>
        <v>0.40504476867328754</v>
      </c>
      <c r="D162">
        <v>4.8500000000000001E-2</v>
      </c>
      <c r="E162">
        <v>77.83</v>
      </c>
      <c r="F162" t="s">
        <v>73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0.259994539806361</v>
      </c>
      <c r="B163" s="1">
        <v>3537.6640625</v>
      </c>
      <c r="C163">
        <f t="shared" si="6"/>
        <v>0.44725449088438135</v>
      </c>
      <c r="D163">
        <v>0.98140000000000005</v>
      </c>
      <c r="E163">
        <v>313.94</v>
      </c>
      <c r="F163" t="s">
        <v>62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0.26731730260990899</v>
      </c>
      <c r="B164" s="1">
        <v>3039.71997070312</v>
      </c>
      <c r="C164">
        <f t="shared" si="6"/>
        <v>0.38430116141868981</v>
      </c>
      <c r="D164">
        <v>0.15620000000000001</v>
      </c>
      <c r="E164">
        <v>310.35000000000002</v>
      </c>
      <c r="F164" t="s">
        <v>59</v>
      </c>
    </row>
    <row r="165" spans="1:15" x14ac:dyDescent="0.25">
      <c r="A165" s="1">
        <v>0.16755470407575301</v>
      </c>
      <c r="B165" s="1">
        <v>2467.45922851562</v>
      </c>
      <c r="C165">
        <f t="shared" si="6"/>
        <v>0.31195223784132897</v>
      </c>
      <c r="D165">
        <v>0.5272</v>
      </c>
      <c r="E165">
        <v>208.76</v>
      </c>
      <c r="F165" t="s">
        <v>56</v>
      </c>
    </row>
    <row r="166" spans="1:15" x14ac:dyDescent="0.25">
      <c r="A166" s="1">
        <v>0.275646128929045</v>
      </c>
      <c r="B166" s="1">
        <v>2831.56396484375</v>
      </c>
      <c r="C166">
        <f t="shared" si="6"/>
        <v>0.35798472583283952</v>
      </c>
      <c r="D166">
        <v>0.78949999999999998</v>
      </c>
      <c r="E166">
        <v>198.41</v>
      </c>
      <c r="F166" t="s">
        <v>50</v>
      </c>
    </row>
    <row r="167" spans="1:15" x14ac:dyDescent="0.25">
      <c r="A167" s="1">
        <v>0.29166260968700197</v>
      </c>
      <c r="B167" s="1">
        <v>3767.29858398437</v>
      </c>
      <c r="C167">
        <f t="shared" si="6"/>
        <v>0.47628638005799345</v>
      </c>
      <c r="D167">
        <v>0.95620000000000005</v>
      </c>
      <c r="E167">
        <v>40.520000000000003</v>
      </c>
      <c r="F167" t="s">
        <v>76</v>
      </c>
    </row>
    <row r="168" spans="1:15" x14ac:dyDescent="0.25">
      <c r="A168" s="1">
        <v>0.24324862925228799</v>
      </c>
      <c r="B168" s="1">
        <v>3203.7587890625</v>
      </c>
      <c r="C168">
        <f t="shared" si="6"/>
        <v>0.40504001533314343</v>
      </c>
      <c r="D168">
        <v>0.94259999999999999</v>
      </c>
      <c r="E168">
        <v>298</v>
      </c>
      <c r="F168" t="s">
        <v>67</v>
      </c>
    </row>
    <row r="169" spans="1:15" x14ac:dyDescent="0.25">
      <c r="A169" s="1">
        <v>0.202863689219732</v>
      </c>
      <c r="B169" s="1">
        <v>3206.69311523437</v>
      </c>
      <c r="C169">
        <f t="shared" si="6"/>
        <v>0.40541099192529645</v>
      </c>
      <c r="D169">
        <v>0.91479999999999995</v>
      </c>
      <c r="E169">
        <v>279.66000000000003</v>
      </c>
      <c r="F169" t="s">
        <v>49</v>
      </c>
    </row>
    <row r="170" spans="1:15" x14ac:dyDescent="0.25">
      <c r="A170" s="1">
        <v>0.20589080213991101</v>
      </c>
      <c r="B170" s="1">
        <v>2387.6845703125</v>
      </c>
      <c r="C170">
        <f t="shared" si="6"/>
        <v>0.30186660689679606</v>
      </c>
      <c r="D170">
        <v>0.25769999999999998</v>
      </c>
      <c r="E170">
        <v>194.75</v>
      </c>
      <c r="F170" t="s">
        <v>67</v>
      </c>
    </row>
    <row r="171" spans="1:15" x14ac:dyDescent="0.25">
      <c r="A171" s="1">
        <v>0.28761612839394202</v>
      </c>
      <c r="B171" s="1">
        <v>3026.93090820312</v>
      </c>
      <c r="C171">
        <f t="shared" si="6"/>
        <v>0.38268428498942147</v>
      </c>
      <c r="D171">
        <v>0.17130000000000001</v>
      </c>
      <c r="E171">
        <v>27.78</v>
      </c>
      <c r="F171" t="s">
        <v>55</v>
      </c>
    </row>
    <row r="172" spans="1:15" x14ac:dyDescent="0.25">
      <c r="A172" s="1">
        <v>0.27904403950365603</v>
      </c>
      <c r="B172" s="1">
        <v>2227.60327148437</v>
      </c>
      <c r="C172">
        <f t="shared" si="6"/>
        <v>0.28162808833127417</v>
      </c>
      <c r="D172">
        <v>0.59770000000000001</v>
      </c>
      <c r="E172">
        <v>192.58</v>
      </c>
      <c r="F172" t="s">
        <v>67</v>
      </c>
    </row>
    <row r="173" spans="1:15" x14ac:dyDescent="0.25">
      <c r="A173" s="1">
        <v>0.26769288106021399</v>
      </c>
      <c r="B173" s="1">
        <v>2615.837890625</v>
      </c>
      <c r="C173">
        <f t="shared" si="6"/>
        <v>0.33071123298823923</v>
      </c>
      <c r="D173">
        <v>0.27039999999999997</v>
      </c>
      <c r="E173">
        <v>245.46</v>
      </c>
      <c r="F173" t="s">
        <v>63</v>
      </c>
    </row>
    <row r="174" spans="1:15" x14ac:dyDescent="0.25">
      <c r="A174" s="1">
        <v>0.16345474498800799</v>
      </c>
      <c r="B174" s="1">
        <v>2783.38427734375</v>
      </c>
      <c r="C174">
        <f t="shared" si="6"/>
        <v>0.35189353649912047</v>
      </c>
      <c r="D174">
        <v>0.65580000000000005</v>
      </c>
      <c r="E174">
        <v>359.92</v>
      </c>
      <c r="F174" t="s">
        <v>53</v>
      </c>
    </row>
    <row r="175" spans="1:15" x14ac:dyDescent="0.25">
      <c r="A175" s="1">
        <v>0.29826208357601502</v>
      </c>
      <c r="B175" s="1">
        <v>3311.65209960937</v>
      </c>
      <c r="C175">
        <f t="shared" si="6"/>
        <v>0.41868058912023431</v>
      </c>
      <c r="D175">
        <v>6.0999999999999999E-2</v>
      </c>
      <c r="E175">
        <v>206.62</v>
      </c>
      <c r="F175" t="s">
        <v>53</v>
      </c>
    </row>
    <row r="176" spans="1:15" x14ac:dyDescent="0.25">
      <c r="A176" s="1">
        <v>0.29506839997871798</v>
      </c>
      <c r="B176" s="1">
        <v>3199.33178710937</v>
      </c>
      <c r="C176">
        <f t="shared" si="6"/>
        <v>0.4044803249641003</v>
      </c>
      <c r="D176">
        <v>6.6400000000000001E-2</v>
      </c>
      <c r="E176">
        <v>24.64</v>
      </c>
      <c r="F176" t="s">
        <v>55</v>
      </c>
    </row>
    <row r="177" spans="1:6" x14ac:dyDescent="0.25">
      <c r="A177" s="1">
        <v>0.23454608640611299</v>
      </c>
      <c r="B177" s="1">
        <v>2457.0810546875</v>
      </c>
      <c r="C177">
        <f t="shared" si="6"/>
        <v>0.31064016163233887</v>
      </c>
      <c r="D177">
        <v>0.72709999999999997</v>
      </c>
      <c r="E177">
        <v>173.23</v>
      </c>
      <c r="F177" t="s">
        <v>51</v>
      </c>
    </row>
    <row r="178" spans="1:6" x14ac:dyDescent="0.25">
      <c r="A178" s="1">
        <v>0.20069005947139701</v>
      </c>
      <c r="B178" s="1">
        <v>2599.29223632812</v>
      </c>
      <c r="C178">
        <f t="shared" si="6"/>
        <v>0.3286194238005487</v>
      </c>
      <c r="D178">
        <v>0.7782</v>
      </c>
      <c r="E178">
        <v>109.64</v>
      </c>
      <c r="F178" t="s">
        <v>62</v>
      </c>
    </row>
    <row r="179" spans="1:6" x14ac:dyDescent="0.25">
      <c r="A179" s="1">
        <v>0.17113582373828101</v>
      </c>
      <c r="B179" s="1">
        <v>2627.13354492187</v>
      </c>
      <c r="C179">
        <f t="shared" si="6"/>
        <v>0.33213930304308281</v>
      </c>
      <c r="D179">
        <v>0.61199999999999999</v>
      </c>
      <c r="E179">
        <v>95.17</v>
      </c>
      <c r="F179" t="s">
        <v>63</v>
      </c>
    </row>
    <row r="180" spans="1:6" x14ac:dyDescent="0.25">
      <c r="A180" s="1">
        <v>0.17540103046626601</v>
      </c>
      <c r="B180" s="1">
        <v>2365.1953125</v>
      </c>
      <c r="C180">
        <f t="shared" si="6"/>
        <v>0.29902336871035584</v>
      </c>
      <c r="D180">
        <v>0.47570000000000001</v>
      </c>
      <c r="E180">
        <v>284.64</v>
      </c>
      <c r="F180" t="s">
        <v>61</v>
      </c>
    </row>
    <row r="181" spans="1:6" x14ac:dyDescent="0.25">
      <c r="A181" s="1">
        <v>0.219154551638686</v>
      </c>
      <c r="B181" s="1">
        <v>3431.61279296875</v>
      </c>
      <c r="C181">
        <f t="shared" si="6"/>
        <v>0.43384679989850455</v>
      </c>
      <c r="D181">
        <v>0.99739999999999995</v>
      </c>
      <c r="E181">
        <v>73.08</v>
      </c>
      <c r="F181" t="s">
        <v>59</v>
      </c>
    </row>
    <row r="182" spans="1:6" x14ac:dyDescent="0.25">
      <c r="A182" s="1">
        <v>0.26219370355330401</v>
      </c>
      <c r="B182" s="1">
        <v>3221.61474609375</v>
      </c>
      <c r="C182">
        <f t="shared" si="6"/>
        <v>0.40729748151143891</v>
      </c>
      <c r="D182">
        <v>0.1085</v>
      </c>
      <c r="E182">
        <v>41.45</v>
      </c>
      <c r="F182" t="s">
        <v>69</v>
      </c>
    </row>
    <row r="183" spans="1:6" x14ac:dyDescent="0.25">
      <c r="A183" s="1">
        <v>0.22700962950315101</v>
      </c>
      <c r="B183" s="1">
        <v>2755.35400390625</v>
      </c>
      <c r="C183">
        <f t="shared" si="6"/>
        <v>0.34834976709248566</v>
      </c>
      <c r="D183">
        <v>0.79210000000000003</v>
      </c>
      <c r="E183">
        <v>106.49</v>
      </c>
      <c r="F183" t="s">
        <v>69</v>
      </c>
    </row>
    <row r="184" spans="1:6" x14ac:dyDescent="0.25">
      <c r="A184" s="1">
        <v>0.23652406693438999</v>
      </c>
      <c r="B184" s="1">
        <v>2982.84619140625</v>
      </c>
      <c r="C184">
        <f t="shared" si="6"/>
        <v>0.37711080847542128</v>
      </c>
      <c r="D184">
        <v>7.6E-3</v>
      </c>
      <c r="E184">
        <v>327.10000000000002</v>
      </c>
      <c r="F184" t="s">
        <v>57</v>
      </c>
    </row>
    <row r="185" spans="1:6" x14ac:dyDescent="0.25">
      <c r="A185" s="1">
        <v>0.18982214388604299</v>
      </c>
      <c r="B185" s="1">
        <v>2398.3779296875</v>
      </c>
      <c r="C185">
        <f t="shared" si="6"/>
        <v>0.30321853091179979</v>
      </c>
      <c r="D185">
        <v>0.42259999999999998</v>
      </c>
      <c r="E185">
        <v>222.83</v>
      </c>
      <c r="F185" t="s">
        <v>66</v>
      </c>
    </row>
    <row r="186" spans="1:6" x14ac:dyDescent="0.25">
      <c r="A186" s="1">
        <v>0.26519637029665399</v>
      </c>
      <c r="B186" s="1">
        <v>2587.28051757812</v>
      </c>
      <c r="C186">
        <f t="shared" si="6"/>
        <v>0.32710082422205139</v>
      </c>
      <c r="D186">
        <v>0.3039</v>
      </c>
      <c r="E186">
        <v>11.16</v>
      </c>
      <c r="F186" t="s">
        <v>66</v>
      </c>
    </row>
    <row r="187" spans="1:6" x14ac:dyDescent="0.25">
      <c r="A187" s="1">
        <v>0.19247405299826501</v>
      </c>
      <c r="B187" s="1">
        <v>2429.81689453125</v>
      </c>
      <c r="C187">
        <f t="shared" si="6"/>
        <v>0.30719324924760089</v>
      </c>
      <c r="D187">
        <v>0.70140000000000002</v>
      </c>
      <c r="E187">
        <v>8.66</v>
      </c>
      <c r="F187" t="s">
        <v>54</v>
      </c>
    </row>
    <row r="188" spans="1:6" x14ac:dyDescent="0.25">
      <c r="A188" s="1">
        <v>0.20299086638688099</v>
      </c>
      <c r="B188" s="1">
        <v>2464.18872070312</v>
      </c>
      <c r="C188">
        <f t="shared" si="6"/>
        <v>0.31153875898048444</v>
      </c>
      <c r="D188">
        <v>0.74780000000000002</v>
      </c>
      <c r="E188">
        <v>157.01</v>
      </c>
      <c r="F188" t="s">
        <v>79</v>
      </c>
    </row>
    <row r="189" spans="1:6" x14ac:dyDescent="0.25">
      <c r="A189" s="1">
        <v>0.20624481374384099</v>
      </c>
      <c r="B189" s="1">
        <v>3468.86791992187</v>
      </c>
      <c r="C189">
        <f t="shared" si="6"/>
        <v>0.43855683526191769</v>
      </c>
      <c r="D189">
        <v>0.95189999999999997</v>
      </c>
      <c r="E189">
        <v>64.41</v>
      </c>
      <c r="F189" t="s">
        <v>70</v>
      </c>
    </row>
    <row r="190" spans="1:6" x14ac:dyDescent="0.25">
      <c r="A190" s="1">
        <v>0.23591533188941499</v>
      </c>
      <c r="B190" s="1">
        <v>2663.59716796875</v>
      </c>
      <c r="C190">
        <f t="shared" si="6"/>
        <v>0.33674927133671084</v>
      </c>
      <c r="D190">
        <v>0.76839999999999997</v>
      </c>
      <c r="E190">
        <v>19.41</v>
      </c>
      <c r="F190" t="s">
        <v>78</v>
      </c>
    </row>
    <row r="191" spans="1:6" x14ac:dyDescent="0.25">
      <c r="A191" s="1">
        <v>0.23614792599631301</v>
      </c>
      <c r="B191" s="1">
        <v>3361.52124023437</v>
      </c>
      <c r="C191">
        <f t="shared" si="6"/>
        <v>0.42498537010198584</v>
      </c>
      <c r="D191">
        <v>0.89419999999999999</v>
      </c>
      <c r="E191">
        <v>213.96</v>
      </c>
      <c r="F191" t="s">
        <v>74</v>
      </c>
    </row>
    <row r="192" spans="1:6" x14ac:dyDescent="0.25">
      <c r="A192" s="1">
        <v>0.21796242344036901</v>
      </c>
      <c r="B192" s="1">
        <v>3165.40747070312</v>
      </c>
      <c r="C192">
        <f t="shared" si="6"/>
        <v>0.40019139232526862</v>
      </c>
      <c r="D192">
        <v>0.15720000000000001</v>
      </c>
      <c r="E192">
        <v>74.38</v>
      </c>
      <c r="F192" t="s">
        <v>71</v>
      </c>
    </row>
    <row r="193" spans="1:6" x14ac:dyDescent="0.25">
      <c r="A193" s="1">
        <v>0.30993119274347902</v>
      </c>
      <c r="B193" s="1">
        <v>2842.76635742187</v>
      </c>
      <c r="C193">
        <f t="shared" ref="C193:C250" si="9">B193/$V$13</f>
        <v>0.35940100513485818</v>
      </c>
      <c r="D193">
        <v>0.25530000000000003</v>
      </c>
      <c r="E193">
        <v>98.22</v>
      </c>
      <c r="F193" t="s">
        <v>71</v>
      </c>
    </row>
    <row r="194" spans="1:6" x14ac:dyDescent="0.25">
      <c r="A194" s="1">
        <v>0.20280016374741699</v>
      </c>
      <c r="B194" s="1">
        <v>2694.24682617187</v>
      </c>
      <c r="C194">
        <f t="shared" si="9"/>
        <v>0.34062420039533081</v>
      </c>
      <c r="D194">
        <v>0.25059999999999999</v>
      </c>
      <c r="E194">
        <v>35.94</v>
      </c>
      <c r="F194" t="s">
        <v>70</v>
      </c>
    </row>
    <row r="195" spans="1:6" x14ac:dyDescent="0.25">
      <c r="A195" s="1">
        <v>0.22031511049154401</v>
      </c>
      <c r="B195" s="1">
        <v>2915.6923828125</v>
      </c>
      <c r="C195">
        <f t="shared" si="9"/>
        <v>0.36862078739288812</v>
      </c>
      <c r="D195">
        <v>0.19789999999999999</v>
      </c>
      <c r="E195">
        <v>236.66</v>
      </c>
      <c r="F195" t="s">
        <v>62</v>
      </c>
    </row>
    <row r="196" spans="1:6" x14ac:dyDescent="0.25">
      <c r="A196" s="1">
        <v>0.20952879306150701</v>
      </c>
      <c r="B196" s="1">
        <v>2610.52734375</v>
      </c>
      <c r="C196">
        <f t="shared" si="9"/>
        <v>0.33003983912581092</v>
      </c>
      <c r="D196">
        <v>0.747</v>
      </c>
      <c r="E196">
        <v>25.87</v>
      </c>
      <c r="F196" t="s">
        <v>67</v>
      </c>
    </row>
    <row r="197" spans="1:6" x14ac:dyDescent="0.25">
      <c r="A197" s="1">
        <v>0.24061281808916901</v>
      </c>
      <c r="B197" s="1">
        <v>3033.85302734375</v>
      </c>
      <c r="C197">
        <f t="shared" si="9"/>
        <v>0.38355942429529882</v>
      </c>
      <c r="D197">
        <v>0.13689999999999999</v>
      </c>
      <c r="E197">
        <v>353.63</v>
      </c>
      <c r="F197" t="s">
        <v>74</v>
      </c>
    </row>
    <row r="198" spans="1:6" x14ac:dyDescent="0.25">
      <c r="A198" s="1">
        <v>0.245771869900867</v>
      </c>
      <c r="B198" s="1">
        <v>2728.26098632812</v>
      </c>
      <c r="C198">
        <f t="shared" si="9"/>
        <v>0.3449244916651561</v>
      </c>
      <c r="D198">
        <v>0.24229999999999999</v>
      </c>
      <c r="E198">
        <v>295.88</v>
      </c>
      <c r="F198" t="s">
        <v>57</v>
      </c>
    </row>
    <row r="199" spans="1:6" x14ac:dyDescent="0.25">
      <c r="A199" s="1">
        <v>0.209095814968773</v>
      </c>
      <c r="B199" s="1">
        <v>2344.60546875</v>
      </c>
      <c r="C199">
        <f t="shared" si="9"/>
        <v>0.29642026679872674</v>
      </c>
      <c r="D199">
        <v>0.75280000000000002</v>
      </c>
      <c r="E199">
        <v>95.06</v>
      </c>
      <c r="F199" t="s">
        <v>51</v>
      </c>
    </row>
    <row r="200" spans="1:6" x14ac:dyDescent="0.25">
      <c r="A200" s="1">
        <v>0.31505664685203499</v>
      </c>
      <c r="B200" s="1">
        <v>2147.36108398437</v>
      </c>
      <c r="C200">
        <f t="shared" si="9"/>
        <v>0.27148334929339057</v>
      </c>
      <c r="D200">
        <v>0.47989999999999999</v>
      </c>
      <c r="E200">
        <v>20.87</v>
      </c>
      <c r="F200" t="s">
        <v>77</v>
      </c>
    </row>
    <row r="201" spans="1:6" x14ac:dyDescent="0.25">
      <c r="A201" s="1">
        <v>0.25108362542808099</v>
      </c>
      <c r="B201" s="1">
        <v>3431.02197265625</v>
      </c>
      <c r="C201">
        <f t="shared" si="9"/>
        <v>0.43377210455338333</v>
      </c>
      <c r="D201">
        <v>0.95609999999999995</v>
      </c>
      <c r="E201">
        <v>124.63</v>
      </c>
      <c r="F201" t="s">
        <v>52</v>
      </c>
    </row>
    <row r="202" spans="1:6" x14ac:dyDescent="0.25">
      <c r="A202" s="1">
        <v>0.23538975606336501</v>
      </c>
      <c r="B202" s="1">
        <v>2232.27807617187</v>
      </c>
      <c r="C202">
        <f t="shared" si="9"/>
        <v>0.28221910753308449</v>
      </c>
      <c r="D202">
        <v>0.36249999999999999</v>
      </c>
      <c r="E202">
        <v>222.43</v>
      </c>
      <c r="F202" t="s">
        <v>55</v>
      </c>
    </row>
    <row r="203" spans="1:6" x14ac:dyDescent="0.25">
      <c r="A203" s="1">
        <v>0.25519726706180601</v>
      </c>
      <c r="B203" s="1">
        <v>3329.26391601562</v>
      </c>
      <c r="C203">
        <f t="shared" si="9"/>
        <v>0.42090718945343836</v>
      </c>
      <c r="D203">
        <v>3.4299999999999997E-2</v>
      </c>
      <c r="E203">
        <v>266.12</v>
      </c>
      <c r="F203" t="s">
        <v>58</v>
      </c>
    </row>
    <row r="204" spans="1:6" x14ac:dyDescent="0.25">
      <c r="A204" s="1">
        <v>0.29054673200786402</v>
      </c>
      <c r="B204" s="1">
        <v>2869.77978515625</v>
      </c>
      <c r="C204">
        <f t="shared" si="9"/>
        <v>0.36281621829668792</v>
      </c>
      <c r="D204">
        <v>0.1613</v>
      </c>
      <c r="E204">
        <v>35.58</v>
      </c>
      <c r="F204" t="s">
        <v>79</v>
      </c>
    </row>
    <row r="205" spans="1:6" x14ac:dyDescent="0.25">
      <c r="A205" s="1">
        <v>0.27114848481947101</v>
      </c>
      <c r="B205" s="1">
        <v>2364.42553710937</v>
      </c>
      <c r="C205">
        <f t="shared" si="9"/>
        <v>0.29892604870078199</v>
      </c>
      <c r="D205">
        <v>0.498</v>
      </c>
      <c r="E205">
        <v>220.63</v>
      </c>
      <c r="F205" t="s">
        <v>49</v>
      </c>
    </row>
    <row r="206" spans="1:6" x14ac:dyDescent="0.25">
      <c r="A206" s="1">
        <v>0.16182577091653499</v>
      </c>
      <c r="B206" s="1">
        <v>2599.09545898437</v>
      </c>
      <c r="C206">
        <f t="shared" si="9"/>
        <v>0.32859454592940501</v>
      </c>
      <c r="D206">
        <v>0.49419999999999997</v>
      </c>
      <c r="E206">
        <v>51.28</v>
      </c>
      <c r="F206" t="s">
        <v>66</v>
      </c>
    </row>
    <row r="207" spans="1:6" x14ac:dyDescent="0.25">
      <c r="A207" s="1">
        <v>0.216522131522316</v>
      </c>
      <c r="B207" s="1">
        <v>3376.46313476562</v>
      </c>
      <c r="C207">
        <f t="shared" si="9"/>
        <v>0.42687442155327027</v>
      </c>
      <c r="D207">
        <v>0.94199999999999995</v>
      </c>
      <c r="E207">
        <v>150.49</v>
      </c>
      <c r="F207" t="s">
        <v>53</v>
      </c>
    </row>
    <row r="208" spans="1:6" x14ac:dyDescent="0.25">
      <c r="A208" s="1">
        <v>0.274463699741883</v>
      </c>
      <c r="B208" s="1">
        <v>2915.81982421875</v>
      </c>
      <c r="C208">
        <f t="shared" si="9"/>
        <v>0.36863689936402583</v>
      </c>
      <c r="D208">
        <v>0.1736</v>
      </c>
      <c r="E208">
        <v>204</v>
      </c>
      <c r="F208" t="s">
        <v>49</v>
      </c>
    </row>
    <row r="209" spans="1:6" x14ac:dyDescent="0.25">
      <c r="A209" s="1">
        <v>0.17396468661133899</v>
      </c>
      <c r="B209" s="1">
        <v>2488.12524414062</v>
      </c>
      <c r="C209">
        <f t="shared" si="9"/>
        <v>0.31456496989662652</v>
      </c>
      <c r="D209">
        <v>0.68089999999999995</v>
      </c>
      <c r="E209">
        <v>354.53</v>
      </c>
      <c r="F209" t="s">
        <v>57</v>
      </c>
    </row>
    <row r="210" spans="1:6" x14ac:dyDescent="0.25">
      <c r="A210" s="1">
        <v>0.21450025128050601</v>
      </c>
      <c r="B210" s="1">
        <v>2987.423828125</v>
      </c>
      <c r="C210">
        <f t="shared" si="9"/>
        <v>0.3776895430708852</v>
      </c>
      <c r="D210">
        <v>0.86880000000000002</v>
      </c>
      <c r="E210">
        <v>242.32</v>
      </c>
      <c r="F210" t="s">
        <v>76</v>
      </c>
    </row>
    <row r="211" spans="1:6" x14ac:dyDescent="0.25">
      <c r="A211" s="1">
        <v>0.19287850702339601</v>
      </c>
      <c r="B211" s="1">
        <v>2659.568359375</v>
      </c>
      <c r="C211">
        <f t="shared" si="9"/>
        <v>0.33623992316101242</v>
      </c>
      <c r="D211">
        <v>0.32319999999999999</v>
      </c>
      <c r="E211">
        <v>216.28</v>
      </c>
      <c r="F211" t="s">
        <v>79</v>
      </c>
    </row>
    <row r="212" spans="1:6" x14ac:dyDescent="0.25">
      <c r="A212" s="1">
        <v>0.28691302823015702</v>
      </c>
      <c r="B212" s="1">
        <v>2373.0205078125</v>
      </c>
      <c r="C212">
        <f t="shared" si="9"/>
        <v>0.30001268077722565</v>
      </c>
      <c r="D212">
        <v>0.83089999999999997</v>
      </c>
      <c r="E212">
        <v>176.19</v>
      </c>
      <c r="F212" t="s">
        <v>50</v>
      </c>
    </row>
    <row r="213" spans="1:6" x14ac:dyDescent="0.25">
      <c r="A213" s="1">
        <v>0.27484946513912401</v>
      </c>
      <c r="B213" s="1">
        <v>3090.92358398437</v>
      </c>
      <c r="C213">
        <f t="shared" si="9"/>
        <v>0.39077465510971104</v>
      </c>
      <c r="D213">
        <v>0.97440000000000004</v>
      </c>
      <c r="E213">
        <v>136.97</v>
      </c>
      <c r="F213" t="s">
        <v>65</v>
      </c>
    </row>
    <row r="214" spans="1:6" x14ac:dyDescent="0.25">
      <c r="A214" s="1">
        <v>0.16105099335492601</v>
      </c>
      <c r="B214" s="1">
        <v>3260.68676757812</v>
      </c>
      <c r="C214">
        <f t="shared" si="9"/>
        <v>0.41223722049402228</v>
      </c>
      <c r="D214">
        <v>0.88429999999999997</v>
      </c>
      <c r="E214">
        <v>93</v>
      </c>
      <c r="F214" t="s">
        <v>57</v>
      </c>
    </row>
    <row r="215" spans="1:6" x14ac:dyDescent="0.25">
      <c r="A215" s="1">
        <v>0.279812538894047</v>
      </c>
      <c r="B215" s="1">
        <v>2714.34057617187</v>
      </c>
      <c r="C215">
        <f t="shared" si="9"/>
        <v>0.34316458290973412</v>
      </c>
      <c r="D215">
        <v>0.82520000000000004</v>
      </c>
      <c r="E215">
        <v>272.31</v>
      </c>
      <c r="F215" t="s">
        <v>79</v>
      </c>
    </row>
    <row r="216" spans="1:6" x14ac:dyDescent="0.25">
      <c r="A216" s="1">
        <v>0.22206928449629201</v>
      </c>
      <c r="B216" s="1">
        <v>2533.85400390625</v>
      </c>
      <c r="C216">
        <f t="shared" si="9"/>
        <v>0.32034629701147355</v>
      </c>
      <c r="D216">
        <v>0.4647</v>
      </c>
      <c r="E216">
        <v>333.08</v>
      </c>
      <c r="F216" t="s">
        <v>77</v>
      </c>
    </row>
    <row r="217" spans="1:6" x14ac:dyDescent="0.25">
      <c r="A217" s="1">
        <v>0.232090122857491</v>
      </c>
      <c r="B217" s="1">
        <v>2395.0224609375</v>
      </c>
      <c r="C217">
        <f t="shared" si="9"/>
        <v>0.30279431073686341</v>
      </c>
      <c r="D217">
        <v>0.60140000000000005</v>
      </c>
      <c r="E217">
        <v>114.97</v>
      </c>
      <c r="F217" t="s">
        <v>58</v>
      </c>
    </row>
    <row r="218" spans="1:6" x14ac:dyDescent="0.25">
      <c r="A218" s="1">
        <v>0.293085066710912</v>
      </c>
      <c r="B218" s="1">
        <v>3386.90185546875</v>
      </c>
      <c r="C218">
        <f t="shared" si="9"/>
        <v>0.42819415249184428</v>
      </c>
      <c r="D218">
        <v>0.92049999999999998</v>
      </c>
      <c r="E218">
        <v>123.26</v>
      </c>
      <c r="F218" t="s">
        <v>60</v>
      </c>
    </row>
    <row r="219" spans="1:6" x14ac:dyDescent="0.25">
      <c r="A219" s="1">
        <v>0.23475908492450101</v>
      </c>
      <c r="B219" s="1">
        <v>2662.68432617187</v>
      </c>
      <c r="C219">
        <f t="shared" si="9"/>
        <v>0.33663386394191341</v>
      </c>
      <c r="D219">
        <v>0.23150000000000001</v>
      </c>
      <c r="E219">
        <v>200.51</v>
      </c>
      <c r="F219" t="s">
        <v>67</v>
      </c>
    </row>
    <row r="220" spans="1:6" x14ac:dyDescent="0.25">
      <c r="A220" s="1">
        <v>0.27179864458702002</v>
      </c>
      <c r="B220" s="1">
        <v>2263.7353515625</v>
      </c>
      <c r="C220">
        <f t="shared" si="9"/>
        <v>0.28619614080726807</v>
      </c>
      <c r="D220">
        <v>0.81420000000000003</v>
      </c>
      <c r="E220">
        <v>176.69</v>
      </c>
      <c r="F220" t="s">
        <v>50</v>
      </c>
    </row>
    <row r="221" spans="1:6" x14ac:dyDescent="0.25">
      <c r="A221" s="1">
        <v>0.19026963088457199</v>
      </c>
      <c r="B221" s="1">
        <v>2550.12231445312</v>
      </c>
      <c r="C221">
        <f t="shared" si="9"/>
        <v>0.32240304259913893</v>
      </c>
      <c r="D221">
        <v>0.32350000000000001</v>
      </c>
      <c r="E221">
        <v>73.03</v>
      </c>
      <c r="F221" t="s">
        <v>56</v>
      </c>
    </row>
    <row r="222" spans="1:6" x14ac:dyDescent="0.25">
      <c r="A222" s="1">
        <v>0.31622268292741201</v>
      </c>
      <c r="B222" s="1">
        <v>2359.37939453125</v>
      </c>
      <c r="C222">
        <f t="shared" si="9"/>
        <v>0.2982880825485883</v>
      </c>
      <c r="D222">
        <v>0.49170000000000003</v>
      </c>
      <c r="E222">
        <v>322.52999999999997</v>
      </c>
      <c r="F222" t="s">
        <v>66</v>
      </c>
    </row>
    <row r="223" spans="1:6" x14ac:dyDescent="0.25">
      <c r="A223" s="1">
        <v>0.25009879772465998</v>
      </c>
      <c r="B223" s="1">
        <v>2708.86645507812</v>
      </c>
      <c r="C223">
        <f t="shared" si="9"/>
        <v>0.34247250893109454</v>
      </c>
      <c r="D223">
        <v>0.21310000000000001</v>
      </c>
      <c r="E223">
        <v>354.43</v>
      </c>
      <c r="F223" t="s">
        <v>76</v>
      </c>
    </row>
    <row r="224" spans="1:6" x14ac:dyDescent="0.25">
      <c r="A224" s="1">
        <v>0.251559132866088</v>
      </c>
      <c r="B224" s="1">
        <v>2318.05200195312</v>
      </c>
      <c r="C224">
        <f t="shared" si="9"/>
        <v>0.29306320488904919</v>
      </c>
      <c r="D224">
        <v>0.37919999999999998</v>
      </c>
      <c r="E224">
        <v>232.28</v>
      </c>
      <c r="F224" t="s">
        <v>58</v>
      </c>
    </row>
    <row r="225" spans="1:6" x14ac:dyDescent="0.25">
      <c r="A225" s="1">
        <v>0.30158500995722898</v>
      </c>
      <c r="B225" s="1">
        <v>2891.09106445312</v>
      </c>
      <c r="C225">
        <f t="shared" si="9"/>
        <v>0.36551052878056151</v>
      </c>
      <c r="D225">
        <v>0.1431</v>
      </c>
      <c r="E225">
        <v>200.2</v>
      </c>
      <c r="F225" t="s">
        <v>65</v>
      </c>
    </row>
    <row r="226" spans="1:6" x14ac:dyDescent="0.25">
      <c r="A226" s="1">
        <v>0.30745258975209599</v>
      </c>
      <c r="B226" s="1">
        <v>3591.39599609375</v>
      </c>
      <c r="C226">
        <f t="shared" si="9"/>
        <v>0.45404763126716918</v>
      </c>
      <c r="D226">
        <v>0.93569999999999998</v>
      </c>
      <c r="E226">
        <v>58.53</v>
      </c>
      <c r="F226" t="s">
        <v>51</v>
      </c>
    </row>
    <row r="227" spans="1:6" x14ac:dyDescent="0.25">
      <c r="A227" s="1">
        <v>0.23080178414258901</v>
      </c>
      <c r="B227" s="1">
        <v>3199.6904296875</v>
      </c>
      <c r="C227">
        <f t="shared" si="9"/>
        <v>0.4045256668905402</v>
      </c>
      <c r="D227">
        <v>0.1101</v>
      </c>
      <c r="E227">
        <v>75.34</v>
      </c>
      <c r="F227" t="s">
        <v>78</v>
      </c>
    </row>
    <row r="228" spans="1:6" x14ac:dyDescent="0.25">
      <c r="A228" s="1">
        <v>0.30843003204559899</v>
      </c>
      <c r="B228" s="1">
        <v>3093.76416015625</v>
      </c>
      <c r="C228">
        <f t="shared" si="9"/>
        <v>0.39113377921735021</v>
      </c>
      <c r="D228">
        <v>2.0400000000000001E-2</v>
      </c>
      <c r="E228">
        <v>319</v>
      </c>
      <c r="F228" t="s">
        <v>59</v>
      </c>
    </row>
    <row r="229" spans="1:6" x14ac:dyDescent="0.25">
      <c r="A229" s="1">
        <v>0.179233211559744</v>
      </c>
      <c r="B229" s="1">
        <v>2788.88232421875</v>
      </c>
      <c r="C229">
        <f t="shared" si="9"/>
        <v>0.35258863533057899</v>
      </c>
      <c r="D229">
        <v>0.3004</v>
      </c>
      <c r="E229">
        <v>278.89999999999998</v>
      </c>
      <c r="F229" t="s">
        <v>71</v>
      </c>
    </row>
    <row r="230" spans="1:6" x14ac:dyDescent="0.25">
      <c r="A230" s="1">
        <v>0.182486119308053</v>
      </c>
      <c r="B230" s="1">
        <v>2424.76611328125</v>
      </c>
      <c r="C230">
        <f t="shared" si="9"/>
        <v>0.30655469664434981</v>
      </c>
      <c r="D230">
        <v>0.47889999999999999</v>
      </c>
      <c r="E230">
        <v>347.53</v>
      </c>
      <c r="F230" t="s">
        <v>49</v>
      </c>
    </row>
    <row r="231" spans="1:6" x14ac:dyDescent="0.25">
      <c r="A231" s="1">
        <v>0.18038067004316899</v>
      </c>
      <c r="B231" s="1">
        <v>3485.63232421875</v>
      </c>
      <c r="C231">
        <f t="shared" si="9"/>
        <v>0.44067630024681009</v>
      </c>
      <c r="D231">
        <v>0.96699999999999997</v>
      </c>
      <c r="E231">
        <v>238.8</v>
      </c>
      <c r="F231" t="s">
        <v>53</v>
      </c>
    </row>
    <row r="232" spans="1:6" x14ac:dyDescent="0.25">
      <c r="A232" s="1">
        <v>0.25250736264225698</v>
      </c>
      <c r="B232" s="1">
        <v>3587.16284179687</v>
      </c>
      <c r="C232">
        <f t="shared" si="9"/>
        <v>0.45351244837912863</v>
      </c>
      <c r="D232">
        <v>4.7999999999999996E-3</v>
      </c>
      <c r="E232">
        <v>5.42</v>
      </c>
      <c r="F232" t="s">
        <v>78</v>
      </c>
    </row>
    <row r="233" spans="1:6" x14ac:dyDescent="0.25">
      <c r="A233" s="1">
        <v>0.305745144354647</v>
      </c>
      <c r="B233" s="1">
        <v>2359.73974609375</v>
      </c>
      <c r="C233">
        <f t="shared" si="9"/>
        <v>0.29833364053594319</v>
      </c>
      <c r="D233">
        <v>0.38879999999999998</v>
      </c>
      <c r="E233">
        <v>349.06</v>
      </c>
      <c r="F233" t="s">
        <v>53</v>
      </c>
    </row>
    <row r="234" spans="1:6" x14ac:dyDescent="0.25">
      <c r="A234" s="1">
        <v>0.18233729695891701</v>
      </c>
      <c r="B234" s="1">
        <v>2294.84057617187</v>
      </c>
      <c r="C234">
        <f t="shared" si="9"/>
        <v>0.29012866553282857</v>
      </c>
      <c r="D234">
        <v>0.3669</v>
      </c>
      <c r="E234">
        <v>287.18</v>
      </c>
      <c r="F234" t="s">
        <v>72</v>
      </c>
    </row>
    <row r="235" spans="1:6" x14ac:dyDescent="0.25">
      <c r="A235" s="1">
        <v>0.292129903913324</v>
      </c>
      <c r="B235" s="1">
        <v>3462.97705078125</v>
      </c>
      <c r="C235">
        <f t="shared" si="9"/>
        <v>0.4378120732857077</v>
      </c>
      <c r="D235">
        <v>0.92169999999999996</v>
      </c>
      <c r="E235">
        <v>317.12</v>
      </c>
      <c r="F235" t="s">
        <v>74</v>
      </c>
    </row>
    <row r="236" spans="1:6" x14ac:dyDescent="0.25">
      <c r="A236" s="1">
        <v>0.17169733604515899</v>
      </c>
      <c r="B236" s="1">
        <v>2818.54858398437</v>
      </c>
      <c r="C236">
        <f t="shared" si="9"/>
        <v>0.35633923676517076</v>
      </c>
      <c r="D236">
        <v>0.78910000000000002</v>
      </c>
      <c r="E236">
        <v>127.19</v>
      </c>
      <c r="F236" t="s">
        <v>61</v>
      </c>
    </row>
    <row r="237" spans="1:6" x14ac:dyDescent="0.25">
      <c r="A237" s="1">
        <v>0.28377022040111999</v>
      </c>
      <c r="B237" s="1">
        <v>2215.92578125</v>
      </c>
      <c r="C237">
        <f t="shared" si="9"/>
        <v>0.28015174409470761</v>
      </c>
      <c r="D237">
        <v>0.80779999999999996</v>
      </c>
      <c r="E237">
        <v>179.36</v>
      </c>
      <c r="F237" t="s">
        <v>58</v>
      </c>
    </row>
    <row r="238" spans="1:6" x14ac:dyDescent="0.25">
      <c r="A238" s="1">
        <v>0.23252171070019401</v>
      </c>
      <c r="B238" s="1">
        <v>2406.01904296875</v>
      </c>
      <c r="C238">
        <f t="shared" si="9"/>
        <v>0.30418457013147071</v>
      </c>
      <c r="D238">
        <v>0.29370000000000002</v>
      </c>
      <c r="E238">
        <v>291.85000000000002</v>
      </c>
      <c r="F238" t="s">
        <v>75</v>
      </c>
    </row>
    <row r="239" spans="1:6" x14ac:dyDescent="0.25">
      <c r="A239" s="1">
        <v>0.30973221117057098</v>
      </c>
      <c r="B239" s="1">
        <v>2759.6689453125</v>
      </c>
      <c r="C239">
        <f t="shared" si="9"/>
        <v>0.34889529003863118</v>
      </c>
      <c r="D239">
        <v>0.2712</v>
      </c>
      <c r="E239">
        <v>178.53</v>
      </c>
      <c r="F239" t="s">
        <v>72</v>
      </c>
    </row>
    <row r="240" spans="1:6" x14ac:dyDescent="0.25">
      <c r="A240" s="1">
        <v>0.20050399504459801</v>
      </c>
      <c r="B240" s="1">
        <v>2450.35864257812</v>
      </c>
      <c r="C240">
        <f t="shared" si="9"/>
        <v>0.30979027058774627</v>
      </c>
      <c r="D240">
        <v>0.40300000000000002</v>
      </c>
      <c r="E240">
        <v>246.8</v>
      </c>
      <c r="F240" t="s">
        <v>52</v>
      </c>
    </row>
    <row r="241" spans="1:6" x14ac:dyDescent="0.25">
      <c r="A241" s="1">
        <v>0.19926614205193699</v>
      </c>
      <c r="B241" s="1">
        <v>2384.11376953125</v>
      </c>
      <c r="C241">
        <f t="shared" si="9"/>
        <v>0.30141516304648908</v>
      </c>
      <c r="D241">
        <v>0.59240000000000004</v>
      </c>
      <c r="E241">
        <v>178.69</v>
      </c>
      <c r="F241" t="s">
        <v>55</v>
      </c>
    </row>
    <row r="242" spans="1:6" x14ac:dyDescent="0.25">
      <c r="A242" s="1">
        <v>0.24819782926731701</v>
      </c>
      <c r="B242" s="1">
        <v>2899.79833984375</v>
      </c>
      <c r="C242">
        <f t="shared" si="9"/>
        <v>0.36661135914574722</v>
      </c>
      <c r="D242">
        <v>0.82779999999999998</v>
      </c>
      <c r="E242">
        <v>95.42</v>
      </c>
      <c r="F242" t="s">
        <v>71</v>
      </c>
    </row>
    <row r="243" spans="1:6" x14ac:dyDescent="0.25">
      <c r="A243" s="1">
        <v>0.24676866948336099</v>
      </c>
      <c r="B243" s="1">
        <v>2682.18603515625</v>
      </c>
      <c r="C243">
        <f t="shared" si="9"/>
        <v>0.33909939678197071</v>
      </c>
      <c r="D243">
        <v>0.67869999999999997</v>
      </c>
      <c r="E243">
        <v>210.83</v>
      </c>
      <c r="F243" t="s">
        <v>61</v>
      </c>
    </row>
    <row r="244" spans="1:6" x14ac:dyDescent="0.25">
      <c r="A244" s="1">
        <v>0.26220028803453499</v>
      </c>
      <c r="B244" s="1">
        <v>2827.61645507812</v>
      </c>
      <c r="C244">
        <f t="shared" si="9"/>
        <v>0.35748565598355586</v>
      </c>
      <c r="D244">
        <v>0.85499999999999998</v>
      </c>
      <c r="E244">
        <v>246.28</v>
      </c>
      <c r="F244" t="s">
        <v>75</v>
      </c>
    </row>
    <row r="245" spans="1:6" x14ac:dyDescent="0.25">
      <c r="A245" s="1">
        <v>0.28153681514247803</v>
      </c>
      <c r="B245" s="1">
        <v>2346.38305664062</v>
      </c>
      <c r="C245">
        <f t="shared" si="9"/>
        <v>0.29664500101683666</v>
      </c>
      <c r="D245">
        <v>0.61370000000000002</v>
      </c>
      <c r="E245">
        <v>241.06</v>
      </c>
      <c r="F245" t="s">
        <v>78</v>
      </c>
    </row>
    <row r="246" spans="1:6" x14ac:dyDescent="0.25">
      <c r="A246" s="1">
        <v>0.26336080339342399</v>
      </c>
      <c r="B246" s="1">
        <v>2508.82983398437</v>
      </c>
      <c r="C246">
        <f t="shared" si="9"/>
        <v>0.31718257875544859</v>
      </c>
      <c r="D246">
        <v>0.67849999999999999</v>
      </c>
      <c r="E246">
        <v>339.49</v>
      </c>
      <c r="F246" t="s">
        <v>60</v>
      </c>
    </row>
    <row r="247" spans="1:6" x14ac:dyDescent="0.25">
      <c r="A247" s="1">
        <v>0.29811863704564201</v>
      </c>
      <c r="B247" s="1">
        <v>2086.98974609375</v>
      </c>
      <c r="C247">
        <f t="shared" si="9"/>
        <v>0.2638508122533425</v>
      </c>
      <c r="D247">
        <v>0.7974</v>
      </c>
      <c r="E247">
        <v>286.43</v>
      </c>
      <c r="F247" t="s">
        <v>75</v>
      </c>
    </row>
    <row r="248" spans="1:6" x14ac:dyDescent="0.25">
      <c r="A248" s="1">
        <v>0.185855281564035</v>
      </c>
      <c r="B248" s="1">
        <v>3424.49609375</v>
      </c>
      <c r="C248">
        <f t="shared" si="9"/>
        <v>0.43294706051408999</v>
      </c>
      <c r="D248">
        <v>5.5399999999999998E-2</v>
      </c>
      <c r="E248">
        <v>207.78</v>
      </c>
      <c r="F248" t="s">
        <v>74</v>
      </c>
    </row>
    <row r="249" spans="1:6" x14ac:dyDescent="0.25">
      <c r="A249" s="1">
        <v>0.25855586654094398</v>
      </c>
      <c r="B249" s="1">
        <v>3295.380859375</v>
      </c>
      <c r="C249">
        <f t="shared" si="9"/>
        <v>0.41662347314242776</v>
      </c>
      <c r="D249">
        <v>7.3300000000000004E-2</v>
      </c>
      <c r="E249">
        <v>309.33999999999997</v>
      </c>
      <c r="F249" t="s">
        <v>66</v>
      </c>
    </row>
    <row r="250" spans="1:6" x14ac:dyDescent="0.25">
      <c r="A250" s="1">
        <v>0.27387984234898299</v>
      </c>
      <c r="B250" s="1">
        <v>3418.39111328125</v>
      </c>
      <c r="C250">
        <f t="shared" si="9"/>
        <v>0.43217522919173423</v>
      </c>
      <c r="D250">
        <v>0.94010000000000005</v>
      </c>
      <c r="E250">
        <v>65.930000000000007</v>
      </c>
      <c r="F250" t="s">
        <v>60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</sheetData>
  <sortState xmlns:xlrd2="http://schemas.microsoft.com/office/spreadsheetml/2017/richdata2" ref="M2:M162">
    <sortCondition ref="M2"/>
  </sortState>
  <conditionalFormatting sqref="B1:E1048576">
    <cfRule type="cellIs" dxfId="1" priority="1" operator="lessThan">
      <formula>2500</formula>
    </cfRule>
    <cfRule type="cellIs" dxfId="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5391-5A1F-412F-BCB1-2788F5B849B7}">
  <dimension ref="A1:AB71"/>
  <sheetViews>
    <sheetView zoomScale="85" zoomScaleNormal="85" workbookViewId="0">
      <selection activeCell="R19" sqref="R19"/>
    </sheetView>
  </sheetViews>
  <sheetFormatPr baseColWidth="10" defaultColWidth="9.140625" defaultRowHeight="15" x14ac:dyDescent="0.25"/>
  <cols>
    <col min="18" max="19" width="9.7109375" bestFit="1" customWidth="1"/>
  </cols>
  <sheetData>
    <row r="1" spans="1:28" x14ac:dyDescent="0.25">
      <c r="G1" s="26">
        <v>50</v>
      </c>
      <c r="H1" s="26">
        <v>100</v>
      </c>
      <c r="I1" s="26">
        <v>200</v>
      </c>
      <c r="J1" s="26">
        <v>300</v>
      </c>
      <c r="K1" s="26">
        <v>400</v>
      </c>
      <c r="L1" s="26">
        <v>500</v>
      </c>
      <c r="M1" s="26">
        <v>600</v>
      </c>
      <c r="N1" s="26">
        <v>700</v>
      </c>
      <c r="O1" s="26">
        <v>800</v>
      </c>
      <c r="P1" s="26">
        <v>1000</v>
      </c>
      <c r="Q1" s="26">
        <v>1200</v>
      </c>
      <c r="R1" s="26">
        <v>1300</v>
      </c>
      <c r="S1" s="26">
        <v>1400</v>
      </c>
      <c r="T1" s="26">
        <v>1500</v>
      </c>
      <c r="U1" s="26">
        <v>2000</v>
      </c>
      <c r="V1" s="26">
        <v>3000</v>
      </c>
      <c r="W1" s="26">
        <v>5000</v>
      </c>
      <c r="X1" s="26">
        <v>10000</v>
      </c>
      <c r="Y1" s="26"/>
      <c r="Z1" s="26"/>
      <c r="AA1" s="26"/>
      <c r="AB1" s="26"/>
    </row>
    <row r="2" spans="1:28" x14ac:dyDescent="0.25">
      <c r="B2" t="s">
        <v>33</v>
      </c>
      <c r="G2" s="30">
        <f>1.58*G1^-0.17</f>
        <v>0.81251649464407483</v>
      </c>
      <c r="H2" s="30">
        <f>1.58*H1^-0.17</f>
        <v>0.72219933959150251</v>
      </c>
      <c r="I2" s="30">
        <f>1.58*I1^-0.17</f>
        <v>0.64192159733923748</v>
      </c>
      <c r="J2" s="30">
        <f>1.58*J1^-0.17</f>
        <v>0.59916505155659461</v>
      </c>
      <c r="K2" s="30">
        <f>1.58*K1^-0.17</f>
        <v>0.57056731367773539</v>
      </c>
      <c r="L2" s="30"/>
      <c r="M2" s="30">
        <v>0.53256347088686984</v>
      </c>
      <c r="N2" s="30"/>
      <c r="O2" s="30">
        <f>1.58*O1^-0.17</f>
        <v>0.50714458087532577</v>
      </c>
      <c r="P2">
        <v>0.48826667833714732</v>
      </c>
      <c r="Q2" s="30">
        <f>1.58*Q1^-0.17</f>
        <v>0.47336514335445995</v>
      </c>
      <c r="R2" s="30"/>
      <c r="S2" s="30"/>
      <c r="T2" s="30">
        <f>1.58*T1^-0.17</f>
        <v>0.45574464344535581</v>
      </c>
      <c r="U2" s="30"/>
    </row>
    <row r="3" spans="1:28" x14ac:dyDescent="0.25">
      <c r="B3" t="s">
        <v>32</v>
      </c>
      <c r="G3" s="30">
        <f t="shared" ref="G3:O3" si="0">1.23*G1^-0.138</f>
        <v>0.71688129830054526</v>
      </c>
      <c r="H3" s="30">
        <f t="shared" si="0"/>
        <v>0.65148603598673904</v>
      </c>
      <c r="I3" s="30">
        <f t="shared" si="0"/>
        <v>0.59205625267654149</v>
      </c>
      <c r="J3" s="30">
        <f t="shared" si="0"/>
        <v>0.55983800599036848</v>
      </c>
      <c r="K3" s="30">
        <f t="shared" si="0"/>
        <v>0.53804776613895644</v>
      </c>
      <c r="L3" s="30">
        <f t="shared" si="0"/>
        <v>0.52173173115327542</v>
      </c>
      <c r="M3" s="30">
        <f t="shared" si="0"/>
        <v>0.50876852860022237</v>
      </c>
      <c r="N3" s="30">
        <f t="shared" si="0"/>
        <v>0.49805990558550117</v>
      </c>
      <c r="O3" s="30">
        <f t="shared" si="0"/>
        <v>0.48896603547109468</v>
      </c>
      <c r="P3" s="30">
        <v>0.47413837992889935</v>
      </c>
      <c r="Q3" s="30">
        <f t="shared" ref="Q3:T3" si="1">1.23*Q1^-0.138</f>
        <v>0.46235770512959506</v>
      </c>
      <c r="R3" s="30">
        <f t="shared" si="1"/>
        <v>0.45727865405724955</v>
      </c>
      <c r="S3" s="30">
        <f t="shared" si="1"/>
        <v>0.45262594287651942</v>
      </c>
      <c r="T3" s="30">
        <f t="shared" si="1"/>
        <v>0.44833693417290388</v>
      </c>
      <c r="U3" s="30">
        <v>0.43088658384773798</v>
      </c>
      <c r="V3" s="30">
        <f t="shared" ref="V3:X3" si="2">1.23*V1^-0.138</f>
        <v>0.40743879457195575</v>
      </c>
      <c r="W3" s="30">
        <f t="shared" si="2"/>
        <v>0.37970581731938957</v>
      </c>
      <c r="X3" s="30">
        <f t="shared" si="2"/>
        <v>0.3450683374680607</v>
      </c>
      <c r="Y3" s="30"/>
      <c r="Z3" s="30"/>
      <c r="AA3" s="30"/>
      <c r="AB3" s="30"/>
    </row>
    <row r="4" spans="1:28" x14ac:dyDescent="0.25">
      <c r="A4" s="29" t="s">
        <v>31</v>
      </c>
      <c r="B4" s="29">
        <v>0.25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B4" s="29"/>
    </row>
    <row r="5" spans="1:28" x14ac:dyDescent="0.25">
      <c r="A5" s="28" t="s">
        <v>31</v>
      </c>
      <c r="B5" s="28">
        <v>0.5</v>
      </c>
      <c r="C5" s="28"/>
      <c r="D5" s="28"/>
      <c r="E5" s="28"/>
      <c r="F5" s="28"/>
      <c r="G5" s="28">
        <v>0.65200000000000002</v>
      </c>
      <c r="H5" s="28">
        <v>0.55100000000000005</v>
      </c>
      <c r="I5" s="28">
        <v>0.53100000000000003</v>
      </c>
      <c r="J5" s="28">
        <v>0.53300000000000003</v>
      </c>
      <c r="K5" s="28">
        <v>0.53100000000000003</v>
      </c>
      <c r="L5" s="28"/>
      <c r="M5" s="28"/>
      <c r="N5" s="28">
        <v>0.49099999999999999</v>
      </c>
      <c r="O5" s="28"/>
      <c r="P5" s="28">
        <v>0.45800000000000002</v>
      </c>
      <c r="Q5" s="28"/>
      <c r="R5" s="28"/>
      <c r="S5" s="28"/>
      <c r="T5" s="28">
        <v>0.41099999999999998</v>
      </c>
      <c r="U5" s="28"/>
      <c r="V5" s="28"/>
      <c r="W5" s="28">
        <v>0.33600000000000002</v>
      </c>
      <c r="X5" s="38">
        <v>0.30099999999999999</v>
      </c>
      <c r="Y5" s="38"/>
      <c r="Z5" s="28"/>
      <c r="AB5" s="28"/>
    </row>
    <row r="6" spans="1:28" x14ac:dyDescent="0.25">
      <c r="A6" s="27" t="s">
        <v>31</v>
      </c>
      <c r="B6" s="27">
        <v>1</v>
      </c>
      <c r="C6" s="27"/>
      <c r="D6" s="27"/>
      <c r="E6" s="27"/>
      <c r="F6" s="27"/>
      <c r="G6" s="27">
        <v>0.61799999999999999</v>
      </c>
      <c r="H6" s="27">
        <v>0.47699999999999998</v>
      </c>
      <c r="I6" s="27">
        <v>0.437</v>
      </c>
      <c r="J6" s="27">
        <v>0.44600000000000001</v>
      </c>
      <c r="K6" s="27">
        <v>0.45800000000000002</v>
      </c>
      <c r="L6" s="27">
        <v>0.46400000000000002</v>
      </c>
      <c r="M6" s="27">
        <v>0.46500000000000002</v>
      </c>
      <c r="N6" s="27">
        <v>0.45800000000000002</v>
      </c>
      <c r="O6" s="27">
        <v>0.46300000000000002</v>
      </c>
      <c r="P6" s="27">
        <v>0.442</v>
      </c>
      <c r="Q6" s="27">
        <v>0.42599999999999999</v>
      </c>
      <c r="R6" s="27"/>
      <c r="S6" s="27"/>
      <c r="T6" s="27">
        <v>0.40100000000000002</v>
      </c>
      <c r="U6" s="27">
        <v>0.38400000000000001</v>
      </c>
      <c r="V6" s="27">
        <v>0.36399999999999999</v>
      </c>
      <c r="W6" s="27">
        <v>0.33100000000000002</v>
      </c>
      <c r="X6" s="27">
        <v>0.29799999999999999</v>
      </c>
      <c r="Y6" s="27"/>
      <c r="Z6" s="27"/>
      <c r="AB6" s="27"/>
    </row>
    <row r="7" spans="1:28" x14ac:dyDescent="0.25">
      <c r="A7" s="26" t="s">
        <v>31</v>
      </c>
      <c r="B7" s="26">
        <v>2</v>
      </c>
      <c r="C7" s="26"/>
      <c r="D7" s="26"/>
      <c r="E7" s="26"/>
      <c r="F7" s="26"/>
      <c r="G7" s="26">
        <v>0.55900000000000005</v>
      </c>
      <c r="H7" s="26">
        <v>0.40899999999999997</v>
      </c>
      <c r="I7" s="26">
        <v>0.36049999999999999</v>
      </c>
      <c r="J7" s="26">
        <v>0.35599999999999998</v>
      </c>
      <c r="K7" s="26">
        <v>0.34699999999999998</v>
      </c>
      <c r="L7" s="26">
        <v>0.34899999999999998</v>
      </c>
      <c r="M7" s="26">
        <v>0.35099999999999998</v>
      </c>
      <c r="N7" s="26">
        <v>0.35299999999999998</v>
      </c>
      <c r="O7" s="26">
        <v>0.35499999999999998</v>
      </c>
      <c r="P7" s="26">
        <v>0.36599999999999999</v>
      </c>
      <c r="Q7" s="26">
        <v>0.378</v>
      </c>
      <c r="R7" s="26">
        <v>0.373</v>
      </c>
      <c r="S7" s="26">
        <v>0.372</v>
      </c>
      <c r="T7" s="26">
        <v>0.36899999999999999</v>
      </c>
      <c r="U7" s="26">
        <v>0.34699999999999998</v>
      </c>
      <c r="V7" s="26">
        <v>0.33600000000000002</v>
      </c>
      <c r="W7" s="26">
        <v>0.315</v>
      </c>
      <c r="X7" s="26">
        <v>0.28699999999999998</v>
      </c>
      <c r="Y7" s="26"/>
      <c r="Z7" s="26"/>
      <c r="AB7" s="26"/>
    </row>
    <row r="8" spans="1:28" x14ac:dyDescent="0.25">
      <c r="A8" s="25" t="s">
        <v>31</v>
      </c>
      <c r="B8" s="25">
        <v>3</v>
      </c>
      <c r="C8" s="25"/>
      <c r="D8" s="25"/>
      <c r="E8" s="25"/>
      <c r="F8" s="25"/>
      <c r="G8" s="25">
        <v>0.52080000000000004</v>
      </c>
      <c r="H8" s="25">
        <v>0.36899999999999999</v>
      </c>
      <c r="I8" s="25">
        <v>0.32500000000000001</v>
      </c>
      <c r="J8" s="25">
        <v>0.31900000000000001</v>
      </c>
      <c r="K8" s="25">
        <v>0.31280000000000002</v>
      </c>
      <c r="L8" s="25">
        <v>0.30470000000000003</v>
      </c>
      <c r="M8" s="25">
        <v>0.29699999999999999</v>
      </c>
      <c r="N8" s="25">
        <v>0.29899999999999999</v>
      </c>
      <c r="O8" s="25">
        <v>0.30299999999999999</v>
      </c>
      <c r="P8" s="25">
        <v>0.30599999999999999</v>
      </c>
      <c r="Q8" s="25">
        <v>0.30299999999999999</v>
      </c>
      <c r="R8" s="25">
        <v>0.31090000000000001</v>
      </c>
      <c r="S8" s="25">
        <v>0.311</v>
      </c>
      <c r="T8" s="25">
        <v>0.307</v>
      </c>
      <c r="U8" s="25">
        <v>0.313</v>
      </c>
      <c r="V8" s="25">
        <v>0.30399999999999999</v>
      </c>
      <c r="W8" s="25">
        <v>0.30299999999999999</v>
      </c>
      <c r="X8" s="25">
        <v>0.27600000000000002</v>
      </c>
      <c r="Y8" s="25"/>
      <c r="Z8" s="25"/>
      <c r="AB8" s="25"/>
    </row>
    <row r="9" spans="1:28" x14ac:dyDescent="0.25">
      <c r="A9" s="24" t="s">
        <v>31</v>
      </c>
      <c r="B9" s="24">
        <v>4</v>
      </c>
      <c r="C9" s="24" t="s">
        <v>48</v>
      </c>
      <c r="D9" s="24"/>
      <c r="E9" s="24"/>
      <c r="F9" s="24"/>
      <c r="G9" s="24">
        <v>0.47099999999999997</v>
      </c>
      <c r="H9" s="24">
        <v>0.33900000000000002</v>
      </c>
      <c r="I9" s="24">
        <v>0.28599999999999998</v>
      </c>
      <c r="J9" s="24">
        <v>0.27200000000000002</v>
      </c>
      <c r="K9" s="24">
        <v>0.26900000000000002</v>
      </c>
      <c r="L9" s="24">
        <v>0.26800000000000002</v>
      </c>
      <c r="M9" s="24">
        <v>0.26800000000000002</v>
      </c>
      <c r="N9" s="24">
        <v>0.26900000000000002</v>
      </c>
      <c r="O9" s="24">
        <v>0.26900000000000002</v>
      </c>
      <c r="P9" s="24">
        <v>0.26700000000000002</v>
      </c>
      <c r="Q9" s="24">
        <v>0.27</v>
      </c>
      <c r="R9" s="24">
        <v>0.27100000000000002</v>
      </c>
      <c r="S9" s="24">
        <v>0.27300000000000002</v>
      </c>
      <c r="T9" s="24">
        <v>0.27600000000000002</v>
      </c>
      <c r="U9" s="24">
        <v>0.27600000000000002</v>
      </c>
      <c r="V9" s="24">
        <v>0.28100000000000003</v>
      </c>
      <c r="W9" s="24">
        <v>0.28299999999999997</v>
      </c>
      <c r="X9" s="24">
        <v>0.27100000000000002</v>
      </c>
      <c r="Y9" s="24"/>
      <c r="Z9" s="24"/>
      <c r="AB9" s="24"/>
    </row>
    <row r="10" spans="1:28" x14ac:dyDescent="0.25">
      <c r="A10" s="23" t="s">
        <v>31</v>
      </c>
      <c r="B10" s="23">
        <v>4</v>
      </c>
      <c r="C10" s="23" t="s">
        <v>47</v>
      </c>
      <c r="D10" s="23"/>
      <c r="E10" s="23"/>
      <c r="F10" s="23"/>
      <c r="G10" s="23">
        <v>0.50700000000000001</v>
      </c>
      <c r="H10" s="23">
        <v>0.36599999999999999</v>
      </c>
      <c r="I10" s="23">
        <v>0.32</v>
      </c>
      <c r="J10" s="23"/>
      <c r="K10" s="23">
        <v>0.29799999999999999</v>
      </c>
      <c r="L10" s="23"/>
      <c r="M10" s="23"/>
      <c r="N10" s="23">
        <v>0.28299999999999997</v>
      </c>
      <c r="O10" s="23"/>
      <c r="P10" s="23">
        <v>0.27800000000000002</v>
      </c>
      <c r="Q10" s="23"/>
      <c r="R10" s="23">
        <v>0.28799999999999998</v>
      </c>
      <c r="S10" s="23">
        <v>0.29299999999999998</v>
      </c>
      <c r="T10" s="23">
        <v>0.29799999999999999</v>
      </c>
      <c r="U10" s="23">
        <v>0.32600000000000001</v>
      </c>
      <c r="V10" s="23">
        <v>0.38269999999999998</v>
      </c>
      <c r="W10" s="23"/>
      <c r="X10" s="23"/>
      <c r="Y10" s="23"/>
      <c r="Z10" s="23"/>
      <c r="AB10" s="23"/>
    </row>
    <row r="11" spans="1:28" x14ac:dyDescent="0.25">
      <c r="A11" t="s">
        <v>31</v>
      </c>
      <c r="B11">
        <v>6</v>
      </c>
      <c r="G11">
        <v>0.3402</v>
      </c>
      <c r="H11">
        <v>0.32100000000000001</v>
      </c>
      <c r="I11">
        <v>0.27400000000000002</v>
      </c>
    </row>
    <row r="12" spans="1:28" x14ac:dyDescent="0.25">
      <c r="G12" s="7">
        <v>13.15</v>
      </c>
      <c r="H12" s="7">
        <v>18.59</v>
      </c>
      <c r="I12" s="7">
        <v>26.3</v>
      </c>
      <c r="J12" s="7">
        <v>32.21</v>
      </c>
      <c r="K12" s="7">
        <v>37.19</v>
      </c>
      <c r="L12" s="7">
        <v>41.58</v>
      </c>
      <c r="M12" s="7">
        <v>45.55</v>
      </c>
      <c r="N12" s="7">
        <v>49.2</v>
      </c>
      <c r="O12" s="7">
        <v>52.6</v>
      </c>
      <c r="P12" s="7">
        <v>58.81</v>
      </c>
      <c r="Q12" s="7">
        <v>64.42</v>
      </c>
      <c r="R12" s="40">
        <v>67.060733291077497</v>
      </c>
      <c r="S12" s="40">
        <v>69.592211817524969</v>
      </c>
      <c r="T12" s="7">
        <v>72.03</v>
      </c>
      <c r="U12" s="7">
        <v>83.17</v>
      </c>
      <c r="V12" s="7">
        <v>101.87</v>
      </c>
      <c r="W12" s="7">
        <v>131.51</v>
      </c>
      <c r="X12" s="7">
        <v>185.9930095778422</v>
      </c>
      <c r="Y12" s="7"/>
      <c r="Z12" s="7"/>
      <c r="AB12" s="7"/>
    </row>
    <row r="14" spans="1:28" ht="15.75" thickBot="1" x14ac:dyDescent="0.3"/>
    <row r="15" spans="1:28" x14ac:dyDescent="0.25">
      <c r="J15" s="31"/>
      <c r="K15" s="32"/>
      <c r="L15" s="39" t="s">
        <v>41</v>
      </c>
      <c r="M15" s="32" t="s">
        <v>37</v>
      </c>
      <c r="N15" s="33" t="s">
        <v>38</v>
      </c>
    </row>
    <row r="16" spans="1:28" x14ac:dyDescent="0.25">
      <c r="J16" s="34"/>
      <c r="L16">
        <f>SQRT(N16/M16)</f>
        <v>1.080921714009448</v>
      </c>
      <c r="M16">
        <f>2*PI()*K19*K22^2/(SQRT(3*(1-K23^2)))</f>
        <v>7985.7891556068644</v>
      </c>
      <c r="N16" s="35">
        <f>2*PI()*K21*K22*K18</f>
        <v>9330.5301811616864</v>
      </c>
    </row>
    <row r="17" spans="4:14" x14ac:dyDescent="0.25">
      <c r="J17" s="34"/>
      <c r="N17" s="35"/>
    </row>
    <row r="18" spans="4:14" x14ac:dyDescent="0.25">
      <c r="J18" s="34" t="s">
        <v>3</v>
      </c>
      <c r="K18">
        <v>450</v>
      </c>
      <c r="M18" t="s">
        <v>36</v>
      </c>
      <c r="N18" s="35" t="s">
        <v>34</v>
      </c>
    </row>
    <row r="19" spans="4:14" x14ac:dyDescent="0.25">
      <c r="J19" s="34" t="s">
        <v>16</v>
      </c>
      <c r="K19">
        <v>210000</v>
      </c>
      <c r="N19" s="35"/>
    </row>
    <row r="20" spans="4:14" x14ac:dyDescent="0.25">
      <c r="J20" s="34" t="s">
        <v>19</v>
      </c>
      <c r="K20">
        <v>70.112449999999995</v>
      </c>
      <c r="M20">
        <f>K20^2*SQRT(1-0.3^2)/(K21*K22)</f>
        <v>1421.0097013195534</v>
      </c>
      <c r="N20" s="35">
        <v>600</v>
      </c>
    </row>
    <row r="21" spans="4:14" x14ac:dyDescent="0.25">
      <c r="J21" s="34" t="s">
        <v>24</v>
      </c>
      <c r="K21">
        <v>33</v>
      </c>
      <c r="N21" s="35" t="s">
        <v>35</v>
      </c>
    </row>
    <row r="22" spans="4:14" x14ac:dyDescent="0.25">
      <c r="D22" s="22"/>
      <c r="J22" s="34" t="s">
        <v>11</v>
      </c>
      <c r="K22">
        <v>0.1</v>
      </c>
      <c r="N22" s="35">
        <f>SQRT(N20*(K21*K22)/SQRT(1-0.3^2))</f>
        <v>45.558796919029795</v>
      </c>
    </row>
    <row r="23" spans="4:14" ht="15.75" thickBot="1" x14ac:dyDescent="0.3">
      <c r="E23" s="22"/>
      <c r="J23" s="36" t="s">
        <v>14</v>
      </c>
      <c r="K23" s="2">
        <v>0.3</v>
      </c>
      <c r="L23" s="2"/>
      <c r="M23" s="2"/>
      <c r="N23" s="37"/>
    </row>
    <row r="24" spans="4:14" ht="15.75" thickBot="1" x14ac:dyDescent="0.3"/>
    <row r="25" spans="4:14" x14ac:dyDescent="0.25">
      <c r="J25" t="s">
        <v>18</v>
      </c>
      <c r="K25" s="39" t="s">
        <v>41</v>
      </c>
      <c r="L25" t="s">
        <v>43</v>
      </c>
      <c r="M25" t="s">
        <v>44</v>
      </c>
    </row>
    <row r="27" spans="4:14" x14ac:dyDescent="0.25">
      <c r="I27" t="s">
        <v>39</v>
      </c>
      <c r="J27">
        <v>1907.8784028338914</v>
      </c>
      <c r="K27">
        <v>0.96087723900277178</v>
      </c>
      <c r="L27">
        <f>70.2/182.89</f>
        <v>0.38383727923888683</v>
      </c>
      <c r="M27">
        <f>1.024/0.5</f>
        <v>2.048</v>
      </c>
    </row>
    <row r="28" spans="4:14" x14ac:dyDescent="0.25">
      <c r="I28" t="s">
        <v>40</v>
      </c>
      <c r="J28">
        <v>3052.6054445342261</v>
      </c>
      <c r="K28">
        <v>1.2154242508250952</v>
      </c>
      <c r="L28">
        <f>49.9/182.89</f>
        <v>0.27284159877522007</v>
      </c>
      <c r="M28">
        <f>1.656/0.5</f>
        <v>3.3119999999999998</v>
      </c>
    </row>
    <row r="29" spans="4:14" x14ac:dyDescent="0.25">
      <c r="I29" t="s">
        <v>42</v>
      </c>
      <c r="J29">
        <v>1141.5823979006889</v>
      </c>
      <c r="K29">
        <v>1.229832925114509</v>
      </c>
      <c r="L29">
        <f>414/760</f>
        <v>0.54473684210526319</v>
      </c>
      <c r="M29">
        <v>5.5</v>
      </c>
      <c r="N29" t="s">
        <v>45</v>
      </c>
    </row>
    <row r="30" spans="4:14" x14ac:dyDescent="0.25">
      <c r="I30" t="s">
        <v>42</v>
      </c>
      <c r="J30">
        <v>1141.5823979006889</v>
      </c>
      <c r="K30">
        <v>1.229832925114509</v>
      </c>
      <c r="L30">
        <f>257/760</f>
        <v>0.3381578947368421</v>
      </c>
      <c r="M30">
        <v>5.5</v>
      </c>
      <c r="N30" t="s">
        <v>46</v>
      </c>
    </row>
    <row r="32" spans="4:14" x14ac:dyDescent="0.25">
      <c r="M32">
        <f>41.7/139</f>
        <v>0.30000000000000004</v>
      </c>
    </row>
    <row r="33" spans="20:20" x14ac:dyDescent="0.25">
      <c r="T33" t="s">
        <v>30</v>
      </c>
    </row>
    <row r="56" spans="2:7" x14ac:dyDescent="0.25">
      <c r="E56" t="s">
        <v>18</v>
      </c>
    </row>
    <row r="57" spans="2:7" x14ac:dyDescent="0.25">
      <c r="B57" t="s">
        <v>24</v>
      </c>
      <c r="C57">
        <v>400</v>
      </c>
      <c r="E57">
        <f>C59^2*SQRT(1-C60^2)/(C58*C57)</f>
        <v>3052.6054445342261</v>
      </c>
    </row>
    <row r="58" spans="2:7" x14ac:dyDescent="0.25">
      <c r="B58" t="s">
        <v>11</v>
      </c>
      <c r="C58">
        <v>0.5</v>
      </c>
    </row>
    <row r="59" spans="2:7" x14ac:dyDescent="0.25">
      <c r="B59" t="s">
        <v>19</v>
      </c>
      <c r="C59">
        <v>800</v>
      </c>
    </row>
    <row r="60" spans="2:7" x14ac:dyDescent="0.25">
      <c r="B60" t="s">
        <v>14</v>
      </c>
      <c r="C60">
        <v>0.3</v>
      </c>
    </row>
    <row r="61" spans="2:7" x14ac:dyDescent="0.25">
      <c r="B61" t="s">
        <v>16</v>
      </c>
      <c r="C61">
        <v>193000</v>
      </c>
    </row>
    <row r="62" spans="2:7" x14ac:dyDescent="0.25">
      <c r="B62" t="s">
        <v>3</v>
      </c>
      <c r="C62">
        <v>215</v>
      </c>
    </row>
    <row r="63" spans="2:7" x14ac:dyDescent="0.25">
      <c r="G63" t="s">
        <v>29</v>
      </c>
    </row>
    <row r="64" spans="2:7" x14ac:dyDescent="0.25">
      <c r="D64" t="s">
        <v>28</v>
      </c>
      <c r="E64">
        <f>2*PI()*C62*C57*C58/1000</f>
        <v>270.1769682087222</v>
      </c>
      <c r="G64">
        <f>SQRT(E64/E65)</f>
        <v>1.2134621394743355</v>
      </c>
    </row>
    <row r="65" spans="4:7" x14ac:dyDescent="0.25">
      <c r="D65" t="s">
        <v>27</v>
      </c>
      <c r="E65">
        <f>2*C61*PI()*C58^2/(SQRT(3*(1-0.3^2)))/1000</f>
        <v>183.48301274191957</v>
      </c>
    </row>
    <row r="68" spans="4:7" x14ac:dyDescent="0.25">
      <c r="F68">
        <f>1.23*E57^-0.138</f>
        <v>0.40646256958121646</v>
      </c>
      <c r="G68">
        <f>0.3*E65</f>
        <v>55.044903822575868</v>
      </c>
    </row>
    <row r="71" spans="4:7" x14ac:dyDescent="0.25">
      <c r="G71">
        <f>50/183</f>
        <v>0.27322404371584702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85D3-E46C-4532-9F5B-C0CF9101A63C}">
  <dimension ref="A1:BA465"/>
  <sheetViews>
    <sheetView topLeftCell="A15" zoomScale="70" zoomScaleNormal="70" workbookViewId="0">
      <selection activeCell="AL43" sqref="AL43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9.4899752550568303E-2</v>
      </c>
      <c r="B1" s="1">
        <v>2967.455078125</v>
      </c>
      <c r="C1">
        <f t="shared" ref="C1:C39" si="0">B1/$V$13</f>
        <v>0.3751649638691687</v>
      </c>
      <c r="D1">
        <v>0.36499999999999999</v>
      </c>
      <c r="E1">
        <v>155.66</v>
      </c>
      <c r="F1" t="s">
        <v>56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2967.455078125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6.3624330469960799E-2</v>
      </c>
      <c r="B2" s="1">
        <v>3732.3818359375</v>
      </c>
      <c r="C2">
        <f t="shared" si="0"/>
        <v>0.47187197775886586</v>
      </c>
      <c r="D2">
        <v>0.76570000000000005</v>
      </c>
      <c r="E2">
        <v>140.19</v>
      </c>
      <c r="F2" t="s">
        <v>67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0.56333333333333335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8.0597204601259007E-2</v>
      </c>
      <c r="B3" s="1">
        <v>3255.66430664062</v>
      </c>
      <c r="C3">
        <f t="shared" si="0"/>
        <v>0.41160224832880182</v>
      </c>
      <c r="D3">
        <v>0.57040000000000002</v>
      </c>
      <c r="E3">
        <v>327.76</v>
      </c>
      <c r="F3" t="s">
        <v>61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18.59</v>
      </c>
      <c r="W3" s="7"/>
      <c r="X3" s="7"/>
      <c r="Y3" s="7" t="s">
        <v>18</v>
      </c>
      <c r="Z3" s="7">
        <f>V3^2*SQRT(1-V6^2)/(V1*V2)</f>
        <v>99.900010949454412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9.5521802499146102E-2</v>
      </c>
      <c r="B4" s="1">
        <v>3240.98510742187</v>
      </c>
      <c r="C4">
        <f t="shared" si="0"/>
        <v>0.40974640852683575</v>
      </c>
      <c r="D4">
        <v>0.64390000000000003</v>
      </c>
      <c r="E4">
        <v>291.69</v>
      </c>
      <c r="F4" t="s">
        <v>77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0.65157598239684855</v>
      </c>
      <c r="AA4" s="6"/>
      <c r="AD4">
        <f>Z4</f>
        <v>0.65157598239684855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9.0198717146950699E-2</v>
      </c>
      <c r="B5" s="1">
        <v>3207.7216796875</v>
      </c>
      <c r="C5">
        <f t="shared" si="0"/>
        <v>0.40554102973066719</v>
      </c>
      <c r="D5">
        <v>0.01</v>
      </c>
      <c r="E5">
        <v>323</v>
      </c>
      <c r="F5" t="s">
        <v>60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0.65157598239684855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7.0378686419356601E-2</v>
      </c>
      <c r="B6" s="1">
        <v>4175.25439453125</v>
      </c>
      <c r="C6">
        <f t="shared" si="0"/>
        <v>0.52786280594975232</v>
      </c>
      <c r="D6">
        <v>0.13900000000000001</v>
      </c>
      <c r="E6">
        <v>221.08</v>
      </c>
      <c r="F6" t="s">
        <v>54</v>
      </c>
      <c r="G6">
        <v>250</v>
      </c>
      <c r="H6">
        <f t="shared" si="1"/>
        <v>247.17918814973626</v>
      </c>
      <c r="I6">
        <f t="shared" si="2"/>
        <v>3.125E-2</v>
      </c>
      <c r="K6">
        <f>V13/A100_IW1!G161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9.3590683177466702E-2</v>
      </c>
      <c r="B7" s="1">
        <v>3663.80859375</v>
      </c>
      <c r="C7">
        <f t="shared" si="0"/>
        <v>0.4632025026529713</v>
      </c>
      <c r="D7">
        <v>0.18060000000000001</v>
      </c>
      <c r="E7">
        <v>310.5</v>
      </c>
      <c r="F7" t="s">
        <v>63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6.7424815177441297E-2</v>
      </c>
      <c r="B8" s="1">
        <v>3411.80859375</v>
      </c>
      <c r="C8">
        <f t="shared" si="0"/>
        <v>0.43134302427637966</v>
      </c>
      <c r="D8">
        <v>0.9849</v>
      </c>
      <c r="E8">
        <v>136.02000000000001</v>
      </c>
      <c r="F8" t="s">
        <v>70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0.3751649638691687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0.37798216671527396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7.2317527526638906E-2</v>
      </c>
      <c r="B9" s="1">
        <v>3833.45434570312</v>
      </c>
      <c r="C9">
        <f t="shared" si="0"/>
        <v>0.48465022156579296</v>
      </c>
      <c r="D9">
        <v>0.29770000000000002</v>
      </c>
      <c r="E9">
        <v>97.67</v>
      </c>
      <c r="F9" t="s">
        <v>69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0.62685444796142553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0.37798216671527396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0.10560895397836299</v>
      </c>
      <c r="B10" s="1">
        <v>3273.60424804687</v>
      </c>
      <c r="C10">
        <f t="shared" si="0"/>
        <v>0.41387033235780873</v>
      </c>
      <c r="D10">
        <v>0.31519999999999998</v>
      </c>
      <c r="E10">
        <v>232.75</v>
      </c>
      <c r="F10" t="s">
        <v>72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0.103338762394454</v>
      </c>
      <c r="B11" s="1">
        <v>3305.41577148437</v>
      </c>
      <c r="C11">
        <f t="shared" si="0"/>
        <v>0.41789215197321933</v>
      </c>
      <c r="D11">
        <v>0.68100000000000005</v>
      </c>
      <c r="E11">
        <v>278.39999999999998</v>
      </c>
      <c r="F11" t="s">
        <v>70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7.63210651081246E-2</v>
      </c>
      <c r="B12" s="1">
        <v>3714.86840820312</v>
      </c>
      <c r="C12">
        <f t="shared" si="0"/>
        <v>0.46965781636123305</v>
      </c>
      <c r="D12">
        <v>8.0299999999999996E-2</v>
      </c>
      <c r="E12">
        <v>319.29000000000002</v>
      </c>
      <c r="F12" t="s">
        <v>52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6.5206498215602204E-2</v>
      </c>
      <c r="B13" s="1">
        <v>4418.3466796875</v>
      </c>
      <c r="C13">
        <f t="shared" si="0"/>
        <v>0.55859611310233881</v>
      </c>
      <c r="D13">
        <v>0.95150000000000001</v>
      </c>
      <c r="E13">
        <v>183.96</v>
      </c>
      <c r="F13" t="s">
        <v>54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8.2805704836372507E-2</v>
      </c>
      <c r="B14" s="1">
        <v>4183.94287109375</v>
      </c>
      <c r="C14">
        <f t="shared" si="0"/>
        <v>0.5289612596448654</v>
      </c>
      <c r="D14">
        <v>0.67559999999999998</v>
      </c>
      <c r="E14">
        <v>315.06</v>
      </c>
      <c r="F14" t="s">
        <v>71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7.93881049113878E-2</v>
      </c>
      <c r="B15" s="1">
        <v>3621.32934570312</v>
      </c>
      <c r="C15">
        <f t="shared" si="0"/>
        <v>0.45783199993629092</v>
      </c>
      <c r="D15">
        <v>0.9446</v>
      </c>
      <c r="E15">
        <v>234.96</v>
      </c>
      <c r="F15" t="s">
        <v>53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8.8972565855293395E-2</v>
      </c>
      <c r="B16" s="1">
        <v>3369.4423828125</v>
      </c>
      <c r="C16">
        <f t="shared" si="0"/>
        <v>0.42598681244597725</v>
      </c>
      <c r="D16">
        <v>0.34510000000000002</v>
      </c>
      <c r="E16">
        <v>347.89</v>
      </c>
      <c r="F16" t="s">
        <v>73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9.5149289455440406E-2</v>
      </c>
      <c r="B17" s="1">
        <v>3277.51025390625</v>
      </c>
      <c r="C17">
        <f t="shared" si="0"/>
        <v>0.41436415501342683</v>
      </c>
      <c r="D17">
        <v>1.23E-2</v>
      </c>
      <c r="E17">
        <v>82.76</v>
      </c>
      <c r="F17" t="s">
        <v>77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0.101646807886613</v>
      </c>
      <c r="B18" s="1">
        <v>3614.1201171875</v>
      </c>
      <c r="C18">
        <f t="shared" si="0"/>
        <v>0.45692056239658735</v>
      </c>
      <c r="D18">
        <v>0.74839999999999995</v>
      </c>
      <c r="E18">
        <v>247.41</v>
      </c>
      <c r="F18" t="s">
        <v>63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8.0327490098965504E-2</v>
      </c>
      <c r="B19" s="1">
        <v>3147.33422851562</v>
      </c>
      <c r="C19">
        <f t="shared" si="0"/>
        <v>0.39790645554484183</v>
      </c>
      <c r="D19">
        <v>0.16</v>
      </c>
      <c r="E19">
        <v>318.07</v>
      </c>
      <c r="F19" t="s">
        <v>75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0.105785041533482</v>
      </c>
      <c r="B20" s="1">
        <v>3258.34643554687</v>
      </c>
      <c r="C20">
        <f t="shared" si="0"/>
        <v>0.41194134050297604</v>
      </c>
      <c r="D20">
        <v>0.26919999999999999</v>
      </c>
      <c r="E20">
        <v>165.07</v>
      </c>
      <c r="F20" t="s">
        <v>61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8.7322519652192301E-2</v>
      </c>
      <c r="B21" s="1">
        <v>3272.92529296875</v>
      </c>
      <c r="C21">
        <f t="shared" si="0"/>
        <v>0.41378449444261017</v>
      </c>
      <c r="D21">
        <v>0.79479999999999995</v>
      </c>
      <c r="E21">
        <v>358.21</v>
      </c>
      <c r="F21" t="s">
        <v>77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9.8317740411428697E-2</v>
      </c>
      <c r="B22" s="1">
        <v>3572.06591796875</v>
      </c>
      <c r="C22">
        <f t="shared" si="0"/>
        <v>0.45160379711621179</v>
      </c>
      <c r="D22">
        <v>0.65700000000000003</v>
      </c>
      <c r="E22">
        <v>227.31</v>
      </c>
      <c r="F22" t="s">
        <v>68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9.1497219944857794E-2</v>
      </c>
      <c r="B23" s="1">
        <v>4549.36767578125</v>
      </c>
      <c r="C23">
        <f t="shared" si="0"/>
        <v>0.57516063926078465</v>
      </c>
      <c r="D23">
        <v>6.3200000000000006E-2</v>
      </c>
      <c r="E23">
        <v>213.47</v>
      </c>
      <c r="F23" t="s">
        <v>69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0.102986596726305</v>
      </c>
      <c r="B24" s="1">
        <v>3298.59985351562</v>
      </c>
      <c r="C24">
        <f t="shared" si="0"/>
        <v>0.41703043930995737</v>
      </c>
      <c r="D24">
        <v>0.69720000000000004</v>
      </c>
      <c r="E24">
        <v>320.3</v>
      </c>
      <c r="F24" t="s">
        <v>50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0.103200908047764</v>
      </c>
      <c r="B25" s="1">
        <v>3426.78198242187</v>
      </c>
      <c r="C25">
        <f t="shared" si="0"/>
        <v>0.4332360574216802</v>
      </c>
      <c r="D25">
        <v>0.51959999999999995</v>
      </c>
      <c r="E25">
        <v>43.97</v>
      </c>
      <c r="F25" t="s">
        <v>57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8.9054633143272999E-2</v>
      </c>
      <c r="B26" s="1">
        <v>3401.46826171875</v>
      </c>
      <c r="C26">
        <f t="shared" si="0"/>
        <v>0.4300357322733781</v>
      </c>
      <c r="D26">
        <v>0.3125</v>
      </c>
      <c r="E26">
        <v>98.02</v>
      </c>
      <c r="F26" t="s">
        <v>73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9.9201360497732094E-2</v>
      </c>
      <c r="B27" s="1">
        <v>3224.59643554687</v>
      </c>
      <c r="C27">
        <f t="shared" si="0"/>
        <v>0.40767444607753967</v>
      </c>
      <c r="D27">
        <v>8.3900000000000002E-2</v>
      </c>
      <c r="E27">
        <v>219.59</v>
      </c>
      <c r="F27" t="s">
        <v>64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0.108049868335563</v>
      </c>
      <c r="B28" s="21">
        <v>3598.69506835937</v>
      </c>
      <c r="C28">
        <f t="shared" si="0"/>
        <v>0.45497042743786642</v>
      </c>
      <c r="D28">
        <v>0.48130000000000001</v>
      </c>
      <c r="E28">
        <v>150.51</v>
      </c>
      <c r="F28" t="s">
        <v>65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8.4018395211410302E-2</v>
      </c>
      <c r="B29" s="1">
        <v>3396.46411132812</v>
      </c>
      <c r="C29">
        <f t="shared" si="0"/>
        <v>0.42940307504653885</v>
      </c>
      <c r="D29">
        <v>0.67169999999999996</v>
      </c>
      <c r="E29">
        <v>132.47999999999999</v>
      </c>
      <c r="F29" t="s">
        <v>51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0.105120573418523</v>
      </c>
      <c r="B30" s="1">
        <v>3627.58764648437</v>
      </c>
      <c r="C30">
        <f t="shared" si="0"/>
        <v>0.45862321500936415</v>
      </c>
      <c r="D30">
        <v>0.1542</v>
      </c>
      <c r="E30">
        <v>343.74</v>
      </c>
      <c r="F30" t="s">
        <v>74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7.2603906553503295E-2</v>
      </c>
      <c r="B31" s="1">
        <v>3995.61694335937</v>
      </c>
      <c r="C31">
        <f t="shared" si="0"/>
        <v>0.50515187146071849</v>
      </c>
      <c r="D31">
        <v>0.23519999999999999</v>
      </c>
      <c r="E31">
        <v>240.19</v>
      </c>
      <c r="F31" t="s">
        <v>74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8.3125028166231102E-2</v>
      </c>
      <c r="B32" s="1">
        <v>3381.38452148437</v>
      </c>
      <c r="C32">
        <f t="shared" si="0"/>
        <v>0.42749661525862287</v>
      </c>
      <c r="D32">
        <v>9.0200000000000002E-2</v>
      </c>
      <c r="E32">
        <v>256.64</v>
      </c>
      <c r="F32" t="s">
        <v>51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8.6851623996268501E-2</v>
      </c>
      <c r="B33" s="1">
        <v>3339.53662109375</v>
      </c>
      <c r="C33">
        <f t="shared" si="0"/>
        <v>0.42220593161735021</v>
      </c>
      <c r="D33">
        <v>3.7199999999999997E-2</v>
      </c>
      <c r="E33">
        <v>158.01</v>
      </c>
      <c r="F33" t="s">
        <v>77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8.1572636599634304E-2</v>
      </c>
      <c r="B34" s="1">
        <v>4078.3935546875</v>
      </c>
      <c r="C34">
        <f t="shared" si="0"/>
        <v>0.51561702883649663</v>
      </c>
      <c r="D34">
        <v>0.40699999999999997</v>
      </c>
      <c r="E34">
        <v>273.57</v>
      </c>
      <c r="F34" t="s">
        <v>65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8.6767215040608095E-2</v>
      </c>
      <c r="B35" s="1">
        <v>3706.80639648437</v>
      </c>
      <c r="C35">
        <f t="shared" si="0"/>
        <v>0.46863856442462454</v>
      </c>
      <c r="D35">
        <v>0.13600000000000001</v>
      </c>
      <c r="E35">
        <v>129.16</v>
      </c>
      <c r="F35" t="s">
        <v>74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8.2939088980789305E-2</v>
      </c>
      <c r="B36" s="1">
        <v>3371.99072265625</v>
      </c>
      <c r="C36">
        <f t="shared" si="0"/>
        <v>0.42630899013704138</v>
      </c>
      <c r="D36">
        <v>0.53549999999999998</v>
      </c>
      <c r="E36">
        <v>180.41</v>
      </c>
      <c r="F36" t="s">
        <v>59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0.107941773048243</v>
      </c>
      <c r="B37" s="1">
        <v>3284.56127929687</v>
      </c>
      <c r="C37">
        <f t="shared" si="0"/>
        <v>0.41525559148551117</v>
      </c>
      <c r="D37">
        <v>0.31709999999999999</v>
      </c>
      <c r="E37">
        <v>254.34</v>
      </c>
      <c r="F37" t="s">
        <v>70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0.105637153551178</v>
      </c>
      <c r="B38" s="1">
        <v>3257.4833984375</v>
      </c>
      <c r="C38">
        <f t="shared" si="0"/>
        <v>0.41183222974057854</v>
      </c>
      <c r="D38">
        <v>0.4299</v>
      </c>
      <c r="E38">
        <v>166.69</v>
      </c>
      <c r="F38" t="s">
        <v>72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8.4142647761580494E-2</v>
      </c>
      <c r="B39" s="1">
        <v>3220.029296875</v>
      </c>
      <c r="C39">
        <f t="shared" si="0"/>
        <v>0.40709703871341529</v>
      </c>
      <c r="D39">
        <v>0.58899999999999997</v>
      </c>
      <c r="E39">
        <v>156.32</v>
      </c>
      <c r="F39" t="s">
        <v>64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0.10399325614576101</v>
      </c>
      <c r="B40" s="1">
        <v>3110.28369140625</v>
      </c>
      <c r="C40">
        <f t="shared" ref="C40:C103" si="5">B40/$V$13</f>
        <v>0.39322228575961532</v>
      </c>
      <c r="D40">
        <v>0.1265</v>
      </c>
      <c r="E40">
        <v>37.950000000000003</v>
      </c>
      <c r="F40" t="s">
        <v>60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7.6978944327928095E-2</v>
      </c>
      <c r="B41" s="1">
        <v>3283.71166992187</v>
      </c>
      <c r="C41">
        <f t="shared" si="5"/>
        <v>0.41514817834459306</v>
      </c>
      <c r="D41">
        <v>0.15310000000000001</v>
      </c>
      <c r="E41">
        <v>157.61000000000001</v>
      </c>
      <c r="F41" t="s">
        <v>72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0.101518376160236</v>
      </c>
      <c r="B42" s="1">
        <v>3327.0556640625</v>
      </c>
      <c r="C42">
        <f t="shared" si="5"/>
        <v>0.42062800788458721</v>
      </c>
      <c r="D42">
        <v>0.92710000000000004</v>
      </c>
      <c r="E42">
        <v>88.52</v>
      </c>
      <c r="F42" t="s">
        <v>51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7.0807587965525207E-2</v>
      </c>
      <c r="B43" s="1">
        <v>4536.05517578125</v>
      </c>
      <c r="C43">
        <f t="shared" si="5"/>
        <v>0.5734775864596402</v>
      </c>
      <c r="D43">
        <v>0.95409999999999995</v>
      </c>
      <c r="E43">
        <v>315.26</v>
      </c>
      <c r="F43" t="s">
        <v>71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7.6557575149606705E-2</v>
      </c>
      <c r="B44" s="1">
        <v>3424.02734375</v>
      </c>
      <c r="C44">
        <f t="shared" si="5"/>
        <v>0.43288779809151451</v>
      </c>
      <c r="D44">
        <v>0.29139999999999999</v>
      </c>
      <c r="E44">
        <v>65.239999999999995</v>
      </c>
      <c r="F44" t="s">
        <v>59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8.2558624262824495E-2</v>
      </c>
      <c r="B45" s="1">
        <v>3676.2880859375</v>
      </c>
      <c r="C45">
        <f t="shared" si="5"/>
        <v>0.46478024119066375</v>
      </c>
      <c r="D45">
        <v>0.15210000000000001</v>
      </c>
      <c r="E45">
        <v>159.83000000000001</v>
      </c>
      <c r="F45" t="s">
        <v>63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6.2218735853971599E-2</v>
      </c>
      <c r="B46" s="1">
        <v>3267.32641601562</v>
      </c>
      <c r="C46">
        <f t="shared" si="5"/>
        <v>0.41307664801712823</v>
      </c>
      <c r="D46">
        <v>0.6663</v>
      </c>
      <c r="E46">
        <v>75.040000000000006</v>
      </c>
      <c r="F46" t="s">
        <v>67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0.10455726634868399</v>
      </c>
      <c r="B47" s="1">
        <v>3263.78173828125</v>
      </c>
      <c r="C47">
        <f t="shared" si="5"/>
        <v>0.41262850681224672</v>
      </c>
      <c r="D47">
        <v>0.78600000000000003</v>
      </c>
      <c r="E47">
        <v>338.34</v>
      </c>
      <c r="F47" t="s">
        <v>61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6.9221679376873693E-2</v>
      </c>
      <c r="B48" s="1">
        <v>3184.49975585937</v>
      </c>
      <c r="C48">
        <f t="shared" si="5"/>
        <v>0.40260516314310701</v>
      </c>
      <c r="D48">
        <v>0.59089999999999998</v>
      </c>
      <c r="E48">
        <v>348.18</v>
      </c>
      <c r="F48" t="s">
        <v>62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8.0979002882752796E-2</v>
      </c>
      <c r="B49" s="1">
        <v>3398.41650390625</v>
      </c>
      <c r="C49">
        <f t="shared" si="5"/>
        <v>0.4296499092097355</v>
      </c>
      <c r="D49">
        <v>0.39539999999999997</v>
      </c>
      <c r="E49">
        <v>322.5</v>
      </c>
      <c r="F49" t="s">
        <v>59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8.3673377060840201E-2</v>
      </c>
      <c r="B50" s="1">
        <v>3360.4765625</v>
      </c>
      <c r="C50">
        <f t="shared" si="5"/>
        <v>0.42485329515084036</v>
      </c>
      <c r="D50">
        <v>0.41170000000000001</v>
      </c>
      <c r="E50">
        <v>96.64</v>
      </c>
      <c r="F50" t="s">
        <v>50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7.1932566009481794E-2</v>
      </c>
      <c r="B51" s="1">
        <v>3865.3974609375</v>
      </c>
      <c r="C51">
        <f t="shared" si="5"/>
        <v>0.48868867787170844</v>
      </c>
      <c r="D51">
        <v>0.114</v>
      </c>
      <c r="E51">
        <v>115.49</v>
      </c>
      <c r="F51" t="s">
        <v>53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7.6681478915429493E-2</v>
      </c>
      <c r="B52" s="1">
        <v>3574.96728515625</v>
      </c>
      <c r="C52">
        <f t="shared" si="5"/>
        <v>0.45197060681927809</v>
      </c>
      <c r="D52">
        <v>0.89970000000000006</v>
      </c>
      <c r="E52">
        <v>41.67</v>
      </c>
      <c r="F52" t="s">
        <v>67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8.4128964939982398E-2</v>
      </c>
      <c r="B53" s="1">
        <v>3181.986328125</v>
      </c>
      <c r="C53">
        <f t="shared" si="5"/>
        <v>0.40228739926789159</v>
      </c>
      <c r="D53">
        <v>0.9647</v>
      </c>
      <c r="E53">
        <v>265.92</v>
      </c>
      <c r="F53" t="s">
        <v>60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8.4978561203688199E-2</v>
      </c>
      <c r="B54" s="1">
        <v>4246.650390625</v>
      </c>
      <c r="C54">
        <f t="shared" si="5"/>
        <v>0.53688915195659381</v>
      </c>
      <c r="D54">
        <v>0.4052</v>
      </c>
      <c r="E54">
        <v>265.83</v>
      </c>
      <c r="F54" t="s">
        <v>78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6.26600508963331E-2</v>
      </c>
      <c r="B55" s="1">
        <v>3423.16479492187</v>
      </c>
      <c r="C55">
        <f t="shared" si="5"/>
        <v>0.43277874906080588</v>
      </c>
      <c r="D55">
        <v>0.66279999999999994</v>
      </c>
      <c r="E55">
        <v>92.43</v>
      </c>
      <c r="F55" t="s">
        <v>59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6.1980004884180699E-2</v>
      </c>
      <c r="B56" s="1">
        <v>3409.64624023437</v>
      </c>
      <c r="C56">
        <f t="shared" si="5"/>
        <v>0.43106964548640442</v>
      </c>
      <c r="D56">
        <v>0.62470000000000003</v>
      </c>
      <c r="E56">
        <v>306.85000000000002</v>
      </c>
      <c r="F56" t="s">
        <v>73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8.6790115698224604E-2</v>
      </c>
      <c r="B57" s="1">
        <v>3705.22265625</v>
      </c>
      <c r="C57">
        <f t="shared" si="5"/>
        <v>0.46843833768751719</v>
      </c>
      <c r="D57">
        <v>0.12839999999999999</v>
      </c>
      <c r="E57">
        <v>156.53</v>
      </c>
      <c r="F57" t="s">
        <v>67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8.9074863292467193E-2</v>
      </c>
      <c r="B58" s="1">
        <v>3532.93041992187</v>
      </c>
      <c r="C58">
        <f t="shared" si="5"/>
        <v>0.44665603301390339</v>
      </c>
      <c r="D58">
        <v>3.7900000000000003E-2</v>
      </c>
      <c r="E58">
        <v>59.5</v>
      </c>
      <c r="F58" t="s">
        <v>57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6.4907936664970398E-2</v>
      </c>
      <c r="B59" s="1">
        <v>3503.73388671875</v>
      </c>
      <c r="C59">
        <f t="shared" si="5"/>
        <v>0.4429648174652675</v>
      </c>
      <c r="D59">
        <v>0.32790000000000002</v>
      </c>
      <c r="E59">
        <v>255.44</v>
      </c>
      <c r="F59" t="s">
        <v>58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9.2085202774428804E-2</v>
      </c>
      <c r="B60" s="1">
        <v>3022.31469726562</v>
      </c>
      <c r="C60">
        <f t="shared" si="5"/>
        <v>0.38210067359043309</v>
      </c>
      <c r="D60">
        <v>0.50129999999999997</v>
      </c>
      <c r="E60">
        <v>321.02999999999997</v>
      </c>
      <c r="F60" t="s">
        <v>62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0.104945979206627</v>
      </c>
      <c r="B61" s="1">
        <v>3256.2724609375</v>
      </c>
      <c r="C61">
        <f t="shared" si="5"/>
        <v>0.41167913514892518</v>
      </c>
      <c r="D61">
        <v>0.31169999999999998</v>
      </c>
      <c r="E61">
        <v>340.4</v>
      </c>
      <c r="F61" t="s">
        <v>72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7.1624491442038099E-2</v>
      </c>
      <c r="B62" s="1">
        <v>3777.6123046875</v>
      </c>
      <c r="C62">
        <f t="shared" si="5"/>
        <v>0.47759030768388067</v>
      </c>
      <c r="D62">
        <v>0.68589999999999995</v>
      </c>
      <c r="E62">
        <v>305</v>
      </c>
      <c r="F62" t="s">
        <v>69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8.4184675409400597E-2</v>
      </c>
      <c r="B63" s="1">
        <v>3410.2939453125</v>
      </c>
      <c r="C63">
        <f t="shared" si="5"/>
        <v>0.43115153257343253</v>
      </c>
      <c r="D63">
        <v>4.8999999999999998E-3</v>
      </c>
      <c r="E63">
        <v>86.83</v>
      </c>
      <c r="F63" t="s">
        <v>50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0.10653089972655699</v>
      </c>
      <c r="B64" s="1">
        <v>3273.44702148437</v>
      </c>
      <c r="C64">
        <f t="shared" si="5"/>
        <v>0.41385045475356985</v>
      </c>
      <c r="D64">
        <v>0.8508</v>
      </c>
      <c r="E64">
        <v>74.13</v>
      </c>
      <c r="F64" t="s">
        <v>50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7.1888761637288107E-2</v>
      </c>
      <c r="B65" s="1">
        <v>2972.75830078125</v>
      </c>
      <c r="C65">
        <f t="shared" si="5"/>
        <v>0.37583543175624423</v>
      </c>
      <c r="D65">
        <v>0.75039999999999996</v>
      </c>
      <c r="E65">
        <v>94.63</v>
      </c>
      <c r="F65" t="s">
        <v>56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6.0408006524222103E-2</v>
      </c>
      <c r="B66" s="1">
        <v>4385.1611328125</v>
      </c>
      <c r="C66">
        <f t="shared" si="5"/>
        <v>0.5544005805107538</v>
      </c>
      <c r="D66">
        <v>0.29089999999999999</v>
      </c>
      <c r="E66">
        <v>92.32</v>
      </c>
      <c r="F66" t="s">
        <v>65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7.1477985151731496E-2</v>
      </c>
      <c r="B67" s="1">
        <v>3038.60107421875</v>
      </c>
      <c r="C67">
        <f t="shared" si="5"/>
        <v>0.38415970325063653</v>
      </c>
      <c r="D67">
        <v>0.76400000000000001</v>
      </c>
      <c r="E67">
        <v>106.33</v>
      </c>
      <c r="F67" t="s">
        <v>56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7.9239119077208195E-2</v>
      </c>
      <c r="B68" s="1">
        <v>3431.45458984375</v>
      </c>
      <c r="C68">
        <f t="shared" si="5"/>
        <v>0.43382679883088532</v>
      </c>
      <c r="D68">
        <v>0.43590000000000001</v>
      </c>
      <c r="E68">
        <v>197.72</v>
      </c>
      <c r="F68" t="s">
        <v>59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6.6033818349668802E-2</v>
      </c>
      <c r="B69" s="1">
        <v>3041.25561523437</v>
      </c>
      <c r="C69">
        <f t="shared" si="5"/>
        <v>0.38449530758431477</v>
      </c>
      <c r="D69">
        <v>0.73729999999999996</v>
      </c>
      <c r="E69">
        <v>318.48</v>
      </c>
      <c r="F69" t="s">
        <v>56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6.5961474798711298E-2</v>
      </c>
      <c r="B70" s="1">
        <v>3874.73583984375</v>
      </c>
      <c r="C70">
        <f t="shared" si="5"/>
        <v>0.48986929644645483</v>
      </c>
      <c r="D70">
        <v>0.7954</v>
      </c>
      <c r="E70">
        <v>225.5</v>
      </c>
      <c r="F70" t="s">
        <v>71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9.6284642400558298E-2</v>
      </c>
      <c r="B71" s="1">
        <v>3510.55541992187</v>
      </c>
      <c r="C71">
        <f t="shared" si="5"/>
        <v>0.44382724004296592</v>
      </c>
      <c r="D71">
        <v>0.80189999999999995</v>
      </c>
      <c r="E71">
        <v>325.14</v>
      </c>
      <c r="F71" t="s">
        <v>53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6.4087672669574103E-2</v>
      </c>
      <c r="B72" s="1">
        <v>3017.21069335937</v>
      </c>
      <c r="C72">
        <f t="shared" si="5"/>
        <v>0.38145539223295211</v>
      </c>
      <c r="D72">
        <v>5.0000000000000001E-4</v>
      </c>
      <c r="E72">
        <v>161.32</v>
      </c>
      <c r="F72" t="s">
        <v>56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6.7180491863983297E-2</v>
      </c>
      <c r="B73" s="1">
        <v>4388.43994140625</v>
      </c>
      <c r="C73">
        <f t="shared" si="5"/>
        <v>0.55481510881033147</v>
      </c>
      <c r="D73">
        <v>0.2495</v>
      </c>
      <c r="E73">
        <v>13.16</v>
      </c>
      <c r="F73" t="s">
        <v>65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6.5373474480365595E-2</v>
      </c>
      <c r="B74" s="1">
        <v>3113.63549804687</v>
      </c>
      <c r="C74">
        <f t="shared" si="5"/>
        <v>0.39364604294687466</v>
      </c>
      <c r="D74">
        <v>0.76139999999999997</v>
      </c>
      <c r="E74">
        <v>232.46</v>
      </c>
      <c r="F74" t="s">
        <v>62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8.6172488526876104E-2</v>
      </c>
      <c r="B75" s="1">
        <v>3393.43408203125</v>
      </c>
      <c r="C75">
        <f t="shared" si="5"/>
        <v>0.42901999904311</v>
      </c>
      <c r="D75">
        <v>0.92720000000000002</v>
      </c>
      <c r="E75">
        <v>340.13</v>
      </c>
      <c r="F75" t="s">
        <v>50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0.103965668374099</v>
      </c>
      <c r="B76" s="1">
        <v>3198.54907226562</v>
      </c>
      <c r="C76">
        <f t="shared" si="5"/>
        <v>0.40438136906473726</v>
      </c>
      <c r="D76">
        <v>0.67220000000000002</v>
      </c>
      <c r="E76">
        <v>20.02</v>
      </c>
      <c r="F76" t="s">
        <v>72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6.8990720119480903E-2</v>
      </c>
      <c r="B77" s="1">
        <v>3596.21850585937</v>
      </c>
      <c r="C77">
        <f t="shared" si="5"/>
        <v>0.45465732430525918</v>
      </c>
      <c r="D77">
        <v>0.79849999999999999</v>
      </c>
      <c r="E77">
        <v>124.75</v>
      </c>
      <c r="F77" t="s">
        <v>79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8.1947896918499893E-2</v>
      </c>
      <c r="B78" s="1">
        <v>3672.8544921875</v>
      </c>
      <c r="C78">
        <f t="shared" si="5"/>
        <v>0.46434614394529816</v>
      </c>
      <c r="D78">
        <v>0.37180000000000002</v>
      </c>
      <c r="E78">
        <v>288.94</v>
      </c>
      <c r="F78" t="s">
        <v>52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7.8255115106512896E-2</v>
      </c>
      <c r="B79" s="1">
        <v>3800.169921875</v>
      </c>
      <c r="C79">
        <f t="shared" si="5"/>
        <v>0.48044218830694652</v>
      </c>
      <c r="D79">
        <v>0.36930000000000002</v>
      </c>
      <c r="E79">
        <v>328.25</v>
      </c>
      <c r="F79" t="s">
        <v>69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7.9492398597299105E-2</v>
      </c>
      <c r="B80" s="1">
        <v>3124.88452148437</v>
      </c>
      <c r="C80">
        <f t="shared" si="5"/>
        <v>0.39506821762530642</v>
      </c>
      <c r="D80">
        <v>0.78459999999999996</v>
      </c>
      <c r="E80">
        <v>133.78</v>
      </c>
      <c r="F80" t="s">
        <v>76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7.5235806082411399E-2</v>
      </c>
      <c r="B81" s="1">
        <v>4457.52685546875</v>
      </c>
      <c r="C81">
        <f t="shared" si="5"/>
        <v>0.56354952565429839</v>
      </c>
      <c r="D81">
        <v>0.31119999999999998</v>
      </c>
      <c r="E81">
        <v>328.49</v>
      </c>
      <c r="F81" t="s">
        <v>74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6.3191437791252497E-2</v>
      </c>
      <c r="B82" s="1">
        <v>3856.06616210937</v>
      </c>
      <c r="C82">
        <f t="shared" si="5"/>
        <v>0.48750895440646907</v>
      </c>
      <c r="D82">
        <v>0.94540000000000002</v>
      </c>
      <c r="E82">
        <v>69.73</v>
      </c>
      <c r="F82" t="s">
        <v>69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6.7058881978117699E-2</v>
      </c>
      <c r="B83" s="1">
        <v>3006.71850585937</v>
      </c>
      <c r="C83">
        <f t="shared" si="5"/>
        <v>0.38012890167430369</v>
      </c>
      <c r="D83">
        <v>6.8199999999999997E-2</v>
      </c>
      <c r="E83">
        <v>169.33</v>
      </c>
      <c r="F83" t="s">
        <v>56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8.3089425257741295E-2</v>
      </c>
      <c r="B84" s="1">
        <v>3752.82495117187</v>
      </c>
      <c r="C84">
        <f t="shared" si="5"/>
        <v>0.47445652929759441</v>
      </c>
      <c r="D84">
        <v>2.8E-3</v>
      </c>
      <c r="E84">
        <v>227.01</v>
      </c>
      <c r="F84" t="s">
        <v>63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6.6820811832664403E-2</v>
      </c>
      <c r="B85" s="1">
        <v>4862.7255859375</v>
      </c>
      <c r="C85">
        <f t="shared" si="5"/>
        <v>0.61477738355743938</v>
      </c>
      <c r="D85">
        <v>5.4999999999999997E-3</v>
      </c>
      <c r="E85">
        <v>73.040000000000006</v>
      </c>
      <c r="F85" t="s">
        <v>69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7.8906169504150803E-2</v>
      </c>
      <c r="B86" s="1">
        <v>3244.95581054687</v>
      </c>
      <c r="C86">
        <f t="shared" si="5"/>
        <v>0.41024841063140244</v>
      </c>
      <c r="D86">
        <v>0.73309999999999997</v>
      </c>
      <c r="E86">
        <v>129.22</v>
      </c>
      <c r="F86" t="s">
        <v>72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6.1738489069622003E-2</v>
      </c>
      <c r="B87" s="1">
        <v>3237.96899414062</v>
      </c>
      <c r="C87">
        <f t="shared" si="5"/>
        <v>0.40936509187657649</v>
      </c>
      <c r="D87">
        <v>0.16980000000000001</v>
      </c>
      <c r="E87">
        <v>317.72000000000003</v>
      </c>
      <c r="F87" t="s">
        <v>64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7.7111077414386595E-2</v>
      </c>
      <c r="B88" s="1">
        <v>4253.81640625</v>
      </c>
      <c r="C88">
        <f t="shared" si="5"/>
        <v>0.53779512624171688</v>
      </c>
      <c r="D88">
        <v>8.0399999999999999E-2</v>
      </c>
      <c r="E88">
        <v>122.95</v>
      </c>
      <c r="F88" t="s">
        <v>55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9.5820782443695102E-2</v>
      </c>
      <c r="B89" s="1">
        <v>3406.23559570312</v>
      </c>
      <c r="C89">
        <f t="shared" si="5"/>
        <v>0.43063844963047743</v>
      </c>
      <c r="D89">
        <v>0.64439999999999997</v>
      </c>
      <c r="E89">
        <v>117.16</v>
      </c>
      <c r="F89" t="s">
        <v>58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7.8114295909371301E-2</v>
      </c>
      <c r="B90" s="1">
        <v>4578.11962890625</v>
      </c>
      <c r="C90">
        <f t="shared" si="5"/>
        <v>0.57879564810550965</v>
      </c>
      <c r="D90">
        <v>0.20780000000000001</v>
      </c>
      <c r="E90">
        <v>241.45</v>
      </c>
      <c r="F90" t="s">
        <v>69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8.3076372626045905E-2</v>
      </c>
      <c r="B91" s="1">
        <v>3400.36645507812</v>
      </c>
      <c r="C91">
        <f t="shared" si="5"/>
        <v>0.42989643471447997</v>
      </c>
      <c r="D91">
        <v>0.37680000000000002</v>
      </c>
      <c r="E91">
        <v>234.06</v>
      </c>
      <c r="F91" t="s">
        <v>51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7.8969315478711596E-2</v>
      </c>
      <c r="B92" s="1">
        <v>3407.0126953125</v>
      </c>
      <c r="C92">
        <f t="shared" si="5"/>
        <v>0.43073669561540401</v>
      </c>
      <c r="D92">
        <v>5.45E-2</v>
      </c>
      <c r="E92">
        <v>150.62</v>
      </c>
      <c r="F92" t="s">
        <v>51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7.2590897400477805E-2</v>
      </c>
      <c r="B93" s="1">
        <v>4359.2255859375</v>
      </c>
      <c r="C93">
        <f t="shared" si="5"/>
        <v>0.5511216400550033</v>
      </c>
      <c r="D93">
        <v>0.55630000000000002</v>
      </c>
      <c r="E93">
        <v>42.44</v>
      </c>
      <c r="F93" t="s">
        <v>54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0.10576315005827799</v>
      </c>
      <c r="B94" s="1">
        <v>3242.3583984375</v>
      </c>
      <c r="C94">
        <f t="shared" si="5"/>
        <v>0.40992002890547558</v>
      </c>
      <c r="D94">
        <v>4.4900000000000002E-2</v>
      </c>
      <c r="E94">
        <v>9.1</v>
      </c>
      <c r="F94" t="s">
        <v>77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7.1537443560477698E-2</v>
      </c>
      <c r="B95" s="1">
        <v>3156.40673828125</v>
      </c>
      <c r="C95">
        <f t="shared" si="5"/>
        <v>0.39905346121428431</v>
      </c>
      <c r="D95">
        <v>0.182</v>
      </c>
      <c r="E95">
        <v>158.91999999999999</v>
      </c>
      <c r="F95" t="s">
        <v>62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9.1504234398176496E-2</v>
      </c>
      <c r="B96" s="1">
        <v>3357.259765625</v>
      </c>
      <c r="C96">
        <f t="shared" si="5"/>
        <v>0.42444660677591595</v>
      </c>
      <c r="D96">
        <v>0.88360000000000005</v>
      </c>
      <c r="E96">
        <v>65.180000000000007</v>
      </c>
      <c r="F96" t="s">
        <v>78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7.9374794513558902E-2</v>
      </c>
      <c r="B97" s="1">
        <v>3619.33203125</v>
      </c>
      <c r="C97">
        <f t="shared" si="5"/>
        <v>0.45757948645759877</v>
      </c>
      <c r="D97">
        <v>0.45090000000000002</v>
      </c>
      <c r="E97">
        <v>281.62</v>
      </c>
      <c r="F97" t="s">
        <v>79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6.6477600666946399E-2</v>
      </c>
      <c r="B98" s="1">
        <v>3700.84008789062</v>
      </c>
      <c r="C98">
        <f t="shared" si="5"/>
        <v>0.46788426490228069</v>
      </c>
      <c r="D98">
        <v>0.40329999999999999</v>
      </c>
      <c r="E98">
        <v>269.42</v>
      </c>
      <c r="F98" t="s">
        <v>52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0.104861484585854</v>
      </c>
      <c r="B99" s="1">
        <v>3779.21118164062</v>
      </c>
      <c r="C99">
        <f t="shared" si="5"/>
        <v>0.47779244810338367</v>
      </c>
      <c r="D99">
        <v>0.81030000000000002</v>
      </c>
      <c r="E99">
        <v>205.06</v>
      </c>
      <c r="F99" t="s">
        <v>69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0.10571209336342199</v>
      </c>
      <c r="B100" s="1">
        <v>3657.01196289062</v>
      </c>
      <c r="C100">
        <f t="shared" si="5"/>
        <v>0.46234322839147091</v>
      </c>
      <c r="D100">
        <v>0.26929999999999998</v>
      </c>
      <c r="E100">
        <v>203.24</v>
      </c>
      <c r="F100" t="s">
        <v>63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9.1613769479986701E-2</v>
      </c>
      <c r="B101" s="1">
        <v>3148.56323242187</v>
      </c>
      <c r="C101">
        <f t="shared" si="5"/>
        <v>0.39806183420903196</v>
      </c>
      <c r="D101">
        <v>0.8024</v>
      </c>
      <c r="E101">
        <v>291.12</v>
      </c>
      <c r="F101" t="s">
        <v>75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6.2233996893898698E-2</v>
      </c>
      <c r="B102" s="1">
        <v>3086.97900390625</v>
      </c>
      <c r="C102">
        <f t="shared" si="5"/>
        <v>0.39027595565056977</v>
      </c>
      <c r="D102">
        <v>0.80320000000000003</v>
      </c>
      <c r="E102">
        <v>214.13</v>
      </c>
      <c r="F102" t="s">
        <v>56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8.6786666735464299E-2</v>
      </c>
      <c r="B103" s="1">
        <v>3587.96752929687</v>
      </c>
      <c r="C103">
        <f t="shared" si="5"/>
        <v>0.45361418220454991</v>
      </c>
      <c r="D103">
        <v>0.11609999999999999</v>
      </c>
      <c r="E103">
        <v>242.62</v>
      </c>
      <c r="F103" t="s">
        <v>77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7.9031414676957096E-2</v>
      </c>
      <c r="B104" s="1">
        <v>3575.11840820312</v>
      </c>
      <c r="C104">
        <f t="shared" ref="C104:C167" si="10">B104/$V$13</f>
        <v>0.45198971277738903</v>
      </c>
      <c r="D104">
        <v>0.4773</v>
      </c>
      <c r="E104">
        <v>251.6</v>
      </c>
      <c r="F104" t="s">
        <v>54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1</v>
      </c>
      <c r="O104" s="19">
        <v>4.0160642570281121E-3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9.3441066771264597E-2</v>
      </c>
      <c r="B105" s="1">
        <v>3654.00537109375</v>
      </c>
      <c r="C105">
        <f t="shared" si="10"/>
        <v>0.46196311550917085</v>
      </c>
      <c r="D105">
        <v>3.8600000000000002E-2</v>
      </c>
      <c r="E105">
        <v>170.28</v>
      </c>
      <c r="F105" t="s">
        <v>61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4.0160642570281121E-3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9.8511022031525897E-2</v>
      </c>
      <c r="B106" s="1">
        <v>3335.19165039062</v>
      </c>
      <c r="C106">
        <f t="shared" si="10"/>
        <v>0.42165661217225775</v>
      </c>
      <c r="D106">
        <v>2.1999999999999999E-2</v>
      </c>
      <c r="E106">
        <v>167.68</v>
      </c>
      <c r="F106" t="s">
        <v>50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1</v>
      </c>
      <c r="O106" s="19">
        <v>8.0321285140562242E-3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8.9248175712442201E-2</v>
      </c>
      <c r="B107" s="1">
        <v>3321.33471679687</v>
      </c>
      <c r="C107">
        <f t="shared" si="10"/>
        <v>0.41990472853655958</v>
      </c>
      <c r="D107">
        <v>0.26669999999999999</v>
      </c>
      <c r="E107">
        <v>225.98</v>
      </c>
      <c r="F107" t="s">
        <v>49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</v>
      </c>
      <c r="O107" s="19">
        <v>1.6064257028112448E-2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6.7392887539694996E-2</v>
      </c>
      <c r="B108" s="1">
        <v>3764.044921875</v>
      </c>
      <c r="C108">
        <f t="shared" si="10"/>
        <v>0.47587503094046091</v>
      </c>
      <c r="D108">
        <v>0.29720000000000002</v>
      </c>
      <c r="E108">
        <v>8.91</v>
      </c>
      <c r="F108" t="s">
        <v>64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1</v>
      </c>
      <c r="O108" s="19">
        <v>2.0080321285140562E-2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9.4945197370499099E-2</v>
      </c>
      <c r="B109" s="1">
        <v>3619.99755859375</v>
      </c>
      <c r="C109">
        <f t="shared" si="10"/>
        <v>0.45766362675131794</v>
      </c>
      <c r="D109">
        <v>0.65529999999999999</v>
      </c>
      <c r="E109">
        <v>17.73</v>
      </c>
      <c r="F109" t="s">
        <v>74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5</v>
      </c>
      <c r="O109" s="19">
        <v>4.0160642570281124E-2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0.10109541213732599</v>
      </c>
      <c r="B110" s="1">
        <v>3756.20068359375</v>
      </c>
      <c r="C110">
        <f t="shared" si="10"/>
        <v>0.47488331133767392</v>
      </c>
      <c r="D110">
        <v>0.17150000000000001</v>
      </c>
      <c r="E110">
        <v>308.92</v>
      </c>
      <c r="F110" t="s">
        <v>53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8</v>
      </c>
      <c r="O110" s="19">
        <v>7.2289156626506021E-2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9.9471258862325607E-2</v>
      </c>
      <c r="B111" s="1">
        <v>3405.29028320312</v>
      </c>
      <c r="C111">
        <f t="shared" si="10"/>
        <v>0.43051893707828348</v>
      </c>
      <c r="D111">
        <v>0.35270000000000001</v>
      </c>
      <c r="E111">
        <v>259.67</v>
      </c>
      <c r="F111" t="s">
        <v>74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9</v>
      </c>
      <c r="O111" s="19">
        <v>0.10843373493975904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8.0028376461051196E-2</v>
      </c>
      <c r="B112" s="1">
        <v>3350.162109375</v>
      </c>
      <c r="C112">
        <f t="shared" si="10"/>
        <v>0.42354927492741851</v>
      </c>
      <c r="D112">
        <v>0.42199999999999999</v>
      </c>
      <c r="E112">
        <v>314.88</v>
      </c>
      <c r="F112" t="s">
        <v>66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8</v>
      </c>
      <c r="O112" s="19">
        <v>0.14056224899598393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9.95694947251477E-2</v>
      </c>
      <c r="B113" s="1">
        <v>3484.82788085937</v>
      </c>
      <c r="C113">
        <f t="shared" si="10"/>
        <v>0.44057459728723325</v>
      </c>
      <c r="D113">
        <v>0.39910000000000001</v>
      </c>
      <c r="E113">
        <v>225.46</v>
      </c>
      <c r="F113" t="s">
        <v>58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13</v>
      </c>
      <c r="O113" s="19">
        <v>0.19277108433734941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7.90846129392756E-2</v>
      </c>
      <c r="B114" s="1">
        <v>3399.5703125</v>
      </c>
      <c r="C114">
        <f t="shared" si="10"/>
        <v>0.42979578119363748</v>
      </c>
      <c r="D114">
        <v>0.77649999999999997</v>
      </c>
      <c r="E114">
        <v>217.17</v>
      </c>
      <c r="F114" t="s">
        <v>51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14</v>
      </c>
      <c r="O114" s="19">
        <v>0.24899598393574296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8.2756038837886695E-2</v>
      </c>
      <c r="B115" s="1">
        <v>3289.83349609375</v>
      </c>
      <c r="C115">
        <f t="shared" si="10"/>
        <v>0.41592213941026079</v>
      </c>
      <c r="D115">
        <v>7.9000000000000008E-3</v>
      </c>
      <c r="E115">
        <v>196.1</v>
      </c>
      <c r="F115" t="s">
        <v>70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11</v>
      </c>
      <c r="O115" s="19">
        <v>0.29317269076305219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9.3146614839650796E-2</v>
      </c>
      <c r="B116" s="1"/>
      <c r="D116">
        <v>0.42380000000000001</v>
      </c>
      <c r="E116">
        <v>315.13</v>
      </c>
      <c r="F116" t="s">
        <v>69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19</v>
      </c>
      <c r="O116" s="19">
        <v>0.36947791164658633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0.10619929827929001</v>
      </c>
      <c r="B117" s="1">
        <v>3450.23559570312</v>
      </c>
      <c r="C117">
        <f t="shared" si="10"/>
        <v>0.43620121569623149</v>
      </c>
      <c r="D117">
        <v>0.91220000000000001</v>
      </c>
      <c r="E117">
        <v>22.69</v>
      </c>
      <c r="F117" t="s">
        <v>55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20</v>
      </c>
      <c r="O117" s="19">
        <v>0.44979919678714858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7.27875261584741E-2</v>
      </c>
      <c r="B118" s="1">
        <v>3448.55615234375</v>
      </c>
      <c r="C118">
        <f t="shared" si="10"/>
        <v>0.43598888954784837</v>
      </c>
      <c r="D118">
        <v>7.7799999999999994E-2</v>
      </c>
      <c r="E118">
        <v>32.6</v>
      </c>
      <c r="F118" t="s">
        <v>59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20</v>
      </c>
      <c r="O118" s="19">
        <v>0.53012048192771088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9.8219463404193505E-2</v>
      </c>
      <c r="B119" s="1">
        <v>3356.44799804687</v>
      </c>
      <c r="C119">
        <f t="shared" si="10"/>
        <v>0.42434397784098637</v>
      </c>
      <c r="D119">
        <v>0.15790000000000001</v>
      </c>
      <c r="E119">
        <v>229.56</v>
      </c>
      <c r="F119" t="s">
        <v>70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28</v>
      </c>
      <c r="O119" s="19">
        <v>0.64257028112449799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8.2482868099826107E-2</v>
      </c>
      <c r="B120" s="1">
        <v>3494.5537109375</v>
      </c>
      <c r="C120">
        <f t="shared" si="10"/>
        <v>0.44180419995814035</v>
      </c>
      <c r="D120">
        <v>0.42959999999999998</v>
      </c>
      <c r="E120">
        <v>280.32</v>
      </c>
      <c r="F120" t="s">
        <v>57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23</v>
      </c>
      <c r="O120" s="19">
        <v>0.73493975903614461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6.4589394328241997E-2</v>
      </c>
      <c r="B121" s="1">
        <v>3847.88720703125</v>
      </c>
      <c r="C121">
        <f t="shared" si="10"/>
        <v>0.48647491773006241</v>
      </c>
      <c r="D121">
        <v>0.65329999999999999</v>
      </c>
      <c r="E121">
        <v>32.29</v>
      </c>
      <c r="F121" t="s">
        <v>65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16</v>
      </c>
      <c r="O121" s="19">
        <v>0.79919678714859432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7.39921681800145E-2</v>
      </c>
      <c r="B122" s="1">
        <v>3161.39721679687</v>
      </c>
      <c r="C122">
        <f t="shared" si="10"/>
        <v>0.39968438995379718</v>
      </c>
      <c r="D122">
        <v>0.20230000000000001</v>
      </c>
      <c r="E122">
        <v>191.88</v>
      </c>
      <c r="F122" t="s">
        <v>62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16</v>
      </c>
      <c r="O122" s="19">
        <v>0.86345381526104414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0.105588746480763</v>
      </c>
      <c r="B123" s="1">
        <v>3326.92260742187</v>
      </c>
      <c r="C123">
        <f t="shared" si="10"/>
        <v>0.42061118599901176</v>
      </c>
      <c r="D123">
        <v>0.79239999999999999</v>
      </c>
      <c r="E123">
        <v>274.42</v>
      </c>
      <c r="F123" t="s">
        <v>73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16</v>
      </c>
      <c r="O123" s="19">
        <v>0.92771084337349397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0.10452618021622601</v>
      </c>
      <c r="B124" s="1">
        <v>4132.82470703125</v>
      </c>
      <c r="C124">
        <f t="shared" si="10"/>
        <v>0.52249856899962621</v>
      </c>
      <c r="D124">
        <v>0.37940000000000002</v>
      </c>
      <c r="E124">
        <v>266.77</v>
      </c>
      <c r="F124" t="s">
        <v>53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8</v>
      </c>
      <c r="O124" s="19">
        <v>0.95983935742971882</v>
      </c>
    </row>
    <row r="125" spans="1:53" x14ac:dyDescent="0.25">
      <c r="A125" s="1">
        <v>9.3718197222731295E-2</v>
      </c>
      <c r="B125" s="1">
        <v>3431.64379882812</v>
      </c>
      <c r="C125">
        <f t="shared" si="10"/>
        <v>0.43385071986083051</v>
      </c>
      <c r="D125">
        <v>3.1399999999999997E-2</v>
      </c>
      <c r="E125">
        <v>16.559999999999999</v>
      </c>
      <c r="F125" t="s">
        <v>73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6</v>
      </c>
      <c r="O125" s="19">
        <v>0.98393574297188757</v>
      </c>
    </row>
    <row r="126" spans="1:53" x14ac:dyDescent="0.25">
      <c r="A126" s="1">
        <v>9.4154039761101899E-2</v>
      </c>
      <c r="B126" s="1">
        <v>3431.65844726562</v>
      </c>
      <c r="C126">
        <f t="shared" si="10"/>
        <v>0.43385257181153603</v>
      </c>
      <c r="D126">
        <v>0.35759999999999997</v>
      </c>
      <c r="E126">
        <v>84.05</v>
      </c>
      <c r="F126" t="s">
        <v>70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3</v>
      </c>
      <c r="O126" s="19">
        <v>0.99598393574297184</v>
      </c>
    </row>
    <row r="127" spans="1:53" x14ac:dyDescent="0.25">
      <c r="A127" s="1">
        <v>0.107282828628706</v>
      </c>
      <c r="B127" s="1">
        <v>3419.15112304687</v>
      </c>
      <c r="C127">
        <f t="shared" si="10"/>
        <v>0.43227131456750312</v>
      </c>
      <c r="D127">
        <v>3.5999999999999999E-3</v>
      </c>
      <c r="E127">
        <v>205.67</v>
      </c>
      <c r="F127" t="s">
        <v>59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1</v>
      </c>
      <c r="O127" s="19">
        <v>1</v>
      </c>
    </row>
    <row r="128" spans="1:53" x14ac:dyDescent="0.25">
      <c r="A128" s="1">
        <v>9.1789731872713096E-2</v>
      </c>
      <c r="B128" s="1">
        <v>3349.3359375</v>
      </c>
      <c r="C128">
        <f t="shared" si="10"/>
        <v>0.42344482490762919</v>
      </c>
      <c r="D128">
        <v>5.8099999999999999E-2</v>
      </c>
      <c r="E128">
        <v>153.49</v>
      </c>
      <c r="F128" t="s">
        <v>70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6.41925463691599E-2</v>
      </c>
      <c r="B129" s="1">
        <v>4410.18896484375</v>
      </c>
      <c r="C129">
        <f t="shared" si="10"/>
        <v>0.55756476175445457</v>
      </c>
      <c r="D129">
        <v>0.77610000000000001</v>
      </c>
      <c r="E129">
        <v>153.35</v>
      </c>
      <c r="F129" t="s">
        <v>54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8.3725011609604494E-2</v>
      </c>
      <c r="B130" s="1">
        <v>3265.50561523437</v>
      </c>
      <c r="C130">
        <f t="shared" si="10"/>
        <v>0.41284645054443653</v>
      </c>
      <c r="D130">
        <v>0.39439999999999997</v>
      </c>
      <c r="E130">
        <v>171.11</v>
      </c>
      <c r="F130" t="s">
        <v>72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6.6421145482631602E-2</v>
      </c>
      <c r="B131" s="1">
        <v>3864.87255859375</v>
      </c>
      <c r="C131">
        <f t="shared" si="10"/>
        <v>0.48862231630476188</v>
      </c>
      <c r="D131">
        <v>0.63580000000000003</v>
      </c>
      <c r="E131">
        <v>304.77999999999997</v>
      </c>
      <c r="F131" t="s">
        <v>74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8.57150002242998E-2</v>
      </c>
      <c r="B132" s="1">
        <v>3375.23583984375</v>
      </c>
      <c r="C132">
        <f t="shared" si="10"/>
        <v>0.42671925894999641</v>
      </c>
      <c r="D132">
        <v>0.61150000000000004</v>
      </c>
      <c r="E132">
        <v>246.42</v>
      </c>
      <c r="F132" t="s">
        <v>73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7.8739723547392199E-2</v>
      </c>
      <c r="B133" s="1">
        <v>3339.53515625</v>
      </c>
      <c r="C133">
        <f t="shared" si="10"/>
        <v>0.42220574642227965</v>
      </c>
      <c r="D133">
        <v>0.67859999999999998</v>
      </c>
      <c r="E133">
        <v>316.91000000000003</v>
      </c>
      <c r="F133" t="s">
        <v>50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7.4621615520939905E-2</v>
      </c>
      <c r="B134" s="1">
        <v>3985.08618164062</v>
      </c>
      <c r="C134">
        <f t="shared" si="10"/>
        <v>0.50382050409854562</v>
      </c>
      <c r="D134">
        <v>0.1668</v>
      </c>
      <c r="E134">
        <v>343.55</v>
      </c>
      <c r="F134" t="s">
        <v>53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8.5974554857788099E-2</v>
      </c>
      <c r="B135" s="1">
        <v>3385.39331054687</v>
      </c>
      <c r="C135">
        <f t="shared" si="10"/>
        <v>0.42800343243502381</v>
      </c>
      <c r="D135">
        <v>0.74639999999999995</v>
      </c>
      <c r="E135">
        <v>167.32</v>
      </c>
      <c r="F135" t="s">
        <v>59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6.6267023935938599E-2</v>
      </c>
      <c r="B136" s="1">
        <v>3512.10131835937</v>
      </c>
      <c r="C136">
        <f t="shared" si="10"/>
        <v>0.44402268257408473</v>
      </c>
      <c r="D136">
        <v>0.3725</v>
      </c>
      <c r="E136">
        <v>191.72</v>
      </c>
      <c r="F136" t="s">
        <v>57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9.9589695251221702E-2</v>
      </c>
      <c r="B137" s="1">
        <v>3232.38891601562</v>
      </c>
      <c r="C137">
        <f t="shared" si="10"/>
        <v>0.40865962212116724</v>
      </c>
      <c r="D137">
        <v>0.53459999999999996</v>
      </c>
      <c r="E137">
        <v>253.47</v>
      </c>
      <c r="F137" t="s">
        <v>70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7.30150453745506E-2</v>
      </c>
      <c r="B138" s="1">
        <v>3603.54541015625</v>
      </c>
      <c r="C138">
        <f t="shared" si="10"/>
        <v>0.45558363918229805</v>
      </c>
      <c r="D138">
        <v>0.88749999999999996</v>
      </c>
      <c r="E138">
        <v>181.22</v>
      </c>
      <c r="F138" t="s">
        <v>79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0.10051743193880799</v>
      </c>
      <c r="B139" s="1">
        <v>3698.99389648437</v>
      </c>
      <c r="C139">
        <f t="shared" si="10"/>
        <v>0.46765085738169943</v>
      </c>
      <c r="D139">
        <v>0.50870000000000004</v>
      </c>
      <c r="E139">
        <v>312.67</v>
      </c>
      <c r="F139" t="s">
        <v>69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7.8410700734195093E-2</v>
      </c>
      <c r="B140" s="1">
        <v>3805.24951171875</v>
      </c>
      <c r="C140">
        <f t="shared" si="10"/>
        <v>0.48108438307991835</v>
      </c>
      <c r="D140">
        <v>1.5800000000000002E-2</v>
      </c>
      <c r="E140">
        <v>207.81</v>
      </c>
      <c r="F140" t="s">
        <v>74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6.3483120683191993E-2</v>
      </c>
      <c r="B141" s="1">
        <v>4387.8212890625</v>
      </c>
      <c r="C141">
        <f t="shared" si="10"/>
        <v>0.55473689475886978</v>
      </c>
      <c r="D141">
        <v>0.32169999999999999</v>
      </c>
      <c r="E141">
        <v>350.74</v>
      </c>
      <c r="F141" t="s">
        <v>54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8.1395012723043905E-2</v>
      </c>
      <c r="B142" s="1">
        <v>3356.3193359375</v>
      </c>
      <c r="C142">
        <f t="shared" si="10"/>
        <v>0.42432771154062382</v>
      </c>
      <c r="D142">
        <v>0.67310000000000003</v>
      </c>
      <c r="E142">
        <v>270.39</v>
      </c>
      <c r="F142" t="s">
        <v>59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7.7267184557988602E-2</v>
      </c>
      <c r="B143" s="1">
        <v>3239.01733398437</v>
      </c>
      <c r="C143">
        <f t="shared" si="10"/>
        <v>0.409497629815399</v>
      </c>
      <c r="D143">
        <v>8.5099999999999995E-2</v>
      </c>
      <c r="E143">
        <v>126.87</v>
      </c>
      <c r="F143" t="s">
        <v>64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9.6525970533953606E-2</v>
      </c>
      <c r="B144" s="1">
        <v>3099.42114257812</v>
      </c>
      <c r="C144">
        <f t="shared" si="10"/>
        <v>0.3918489717139626</v>
      </c>
      <c r="D144">
        <v>0.84870000000000001</v>
      </c>
      <c r="E144">
        <v>344.91</v>
      </c>
      <c r="F144" t="s">
        <v>77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8.7784747598152302E-2</v>
      </c>
      <c r="B145" s="1">
        <v>3189.681640625</v>
      </c>
      <c r="C145">
        <f t="shared" si="10"/>
        <v>0.40326029070517283</v>
      </c>
      <c r="D145">
        <v>0.46679999999999999</v>
      </c>
      <c r="E145">
        <v>271.05</v>
      </c>
      <c r="F145" t="s">
        <v>75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0.10075564016301899</v>
      </c>
      <c r="B146" s="1">
        <v>3345.42041015625</v>
      </c>
      <c r="C146">
        <f t="shared" si="10"/>
        <v>0.42294979848405317</v>
      </c>
      <c r="D146">
        <v>0.4884</v>
      </c>
      <c r="E146">
        <v>235.2</v>
      </c>
      <c r="F146" t="s">
        <v>51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8.5381435931361396E-2</v>
      </c>
      <c r="B147" s="1">
        <v>3446.66259765625</v>
      </c>
      <c r="C147">
        <f t="shared" si="10"/>
        <v>0.43574949405331936</v>
      </c>
      <c r="D147">
        <v>0.50509999999999999</v>
      </c>
      <c r="E147">
        <v>284.94</v>
      </c>
      <c r="F147" t="s">
        <v>55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7.9489592520449001E-2</v>
      </c>
      <c r="B148" s="1">
        <v>3278.9052734375</v>
      </c>
      <c r="C148">
        <f t="shared" si="10"/>
        <v>0.41454052245227913</v>
      </c>
      <c r="D148">
        <v>0.68620000000000003</v>
      </c>
      <c r="E148">
        <v>119.29</v>
      </c>
      <c r="F148" t="s">
        <v>76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8.3531314331747902E-2</v>
      </c>
      <c r="B149" s="1">
        <v>3297.74926757812</v>
      </c>
      <c r="C149">
        <f t="shared" si="10"/>
        <v>0.4169229027056589</v>
      </c>
      <c r="D149">
        <v>0.73170000000000002</v>
      </c>
      <c r="E149">
        <v>262.06</v>
      </c>
      <c r="F149" t="s">
        <v>61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0.109576406471408</v>
      </c>
      <c r="B150" s="1">
        <v>3201.57348632812</v>
      </c>
      <c r="C150">
        <f t="shared" si="10"/>
        <v>0.4047637351537296</v>
      </c>
      <c r="D150">
        <v>0.85209999999999997</v>
      </c>
      <c r="E150">
        <v>285.45</v>
      </c>
      <c r="F150" t="s">
        <v>67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7.3890537453863703E-2</v>
      </c>
      <c r="B151" s="1">
        <v>3631.771484375</v>
      </c>
      <c r="C151">
        <f t="shared" si="10"/>
        <v>0.45915216299669626</v>
      </c>
      <c r="D151">
        <v>0.68130000000000002</v>
      </c>
      <c r="E151">
        <v>248.2</v>
      </c>
      <c r="F151" t="s">
        <v>60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8.0464421821150697E-2</v>
      </c>
      <c r="B152" s="1">
        <v>3639.53271484375</v>
      </c>
      <c r="C152">
        <f t="shared" si="10"/>
        <v>0.46013338821215211</v>
      </c>
      <c r="D152">
        <v>0.83220000000000005</v>
      </c>
      <c r="E152">
        <v>89.95</v>
      </c>
      <c r="F152" t="s">
        <v>63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8.9896899995085405E-2</v>
      </c>
      <c r="B153" s="1">
        <v>3588.53564453125</v>
      </c>
      <c r="C153">
        <f t="shared" si="10"/>
        <v>0.45368600702607825</v>
      </c>
      <c r="D153">
        <v>0.61270000000000002</v>
      </c>
      <c r="E153">
        <v>358.97</v>
      </c>
      <c r="F153" t="s">
        <v>79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0.105645852963686</v>
      </c>
      <c r="B154" s="1">
        <v>3266.96826171875</v>
      </c>
      <c r="C154">
        <f t="shared" si="10"/>
        <v>0.41303136782237981</v>
      </c>
      <c r="D154">
        <v>0.70340000000000003</v>
      </c>
      <c r="E154">
        <v>263.70999999999998</v>
      </c>
      <c r="F154" t="s">
        <v>61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7.8696688979517995E-2</v>
      </c>
      <c r="B155" s="1">
        <v>3682.21142578125</v>
      </c>
      <c r="C155">
        <f t="shared" si="10"/>
        <v>0.46552910832427152</v>
      </c>
      <c r="D155">
        <v>0.93459999999999999</v>
      </c>
      <c r="E155">
        <v>112.05</v>
      </c>
      <c r="F155" t="s">
        <v>49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9.6490332621550406E-2</v>
      </c>
      <c r="B156" s="1">
        <v>3246.37719726562</v>
      </c>
      <c r="C156">
        <f t="shared" si="10"/>
        <v>0.41042811158152465</v>
      </c>
      <c r="D156">
        <v>0.79269999999999996</v>
      </c>
      <c r="E156">
        <v>156.55000000000001</v>
      </c>
      <c r="F156" t="s">
        <v>72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0.10184237811248199</v>
      </c>
      <c r="B157" s="1">
        <v>3512.33227539062</v>
      </c>
      <c r="C157">
        <f t="shared" si="10"/>
        <v>0.4440518816635412</v>
      </c>
      <c r="D157">
        <v>0.63970000000000005</v>
      </c>
      <c r="E157">
        <v>178.08</v>
      </c>
      <c r="F157" t="s">
        <v>65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6.0651830704292697E-2</v>
      </c>
      <c r="B158" s="1">
        <v>3849.580078125</v>
      </c>
      <c r="C158">
        <f t="shared" si="10"/>
        <v>0.48668894149992625</v>
      </c>
      <c r="D158">
        <v>8.2400000000000001E-2</v>
      </c>
      <c r="E158">
        <v>278.14</v>
      </c>
      <c r="F158" t="s">
        <v>69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9.3645348234173101E-2</v>
      </c>
      <c r="B159" s="1">
        <v>3406.03442382812</v>
      </c>
      <c r="C159">
        <f t="shared" si="10"/>
        <v>0.43061301617412212</v>
      </c>
      <c r="D159">
        <v>0.99650000000000005</v>
      </c>
      <c r="E159">
        <v>227.16</v>
      </c>
      <c r="F159" t="s">
        <v>51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7.63175285369187E-2</v>
      </c>
      <c r="B160" s="1">
        <v>3256.640625</v>
      </c>
      <c r="C160">
        <f t="shared" si="10"/>
        <v>0.41172568084332301</v>
      </c>
      <c r="D160">
        <v>0.35039999999999999</v>
      </c>
      <c r="E160">
        <v>193.33</v>
      </c>
      <c r="F160" t="s">
        <v>76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8.1943594184902199E-2</v>
      </c>
      <c r="B161" s="1">
        <v>3149.79907226562</v>
      </c>
      <c r="C161">
        <f t="shared" si="10"/>
        <v>0.39821807711688467</v>
      </c>
      <c r="D161">
        <v>0.97540000000000004</v>
      </c>
      <c r="E161">
        <v>66.27</v>
      </c>
      <c r="F161" t="s">
        <v>76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8.3875518733492596E-2</v>
      </c>
      <c r="B162" s="1">
        <v>3302.14379882812</v>
      </c>
      <c r="C162">
        <f t="shared" si="10"/>
        <v>0.4174784879173043</v>
      </c>
      <c r="D162">
        <v>4.8099999999999997E-2</v>
      </c>
      <c r="E162">
        <v>78.55</v>
      </c>
      <c r="F162" t="s">
        <v>49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8.5286679061887902E-2</v>
      </c>
      <c r="B163" s="1">
        <v>3368.05810546875</v>
      </c>
      <c r="C163">
        <f t="shared" si="10"/>
        <v>0.42581180310430894</v>
      </c>
      <c r="D163">
        <v>0.90169999999999995</v>
      </c>
      <c r="E163">
        <v>307.97000000000003</v>
      </c>
      <c r="F163" t="s">
        <v>60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9.3332448207286006E-2</v>
      </c>
      <c r="B164" s="1">
        <v>3261.04614257812</v>
      </c>
      <c r="C164">
        <f t="shared" si="10"/>
        <v>0.41228265501799682</v>
      </c>
      <c r="D164">
        <v>0.86280000000000001</v>
      </c>
      <c r="E164">
        <v>97.11</v>
      </c>
      <c r="F164" t="s">
        <v>49</v>
      </c>
    </row>
    <row r="165" spans="1:15" x14ac:dyDescent="0.25">
      <c r="A165" s="1">
        <v>7.0892086811821797E-2</v>
      </c>
      <c r="B165" s="1">
        <v>4273.98779296875</v>
      </c>
      <c r="C165">
        <f t="shared" si="10"/>
        <v>0.54034532409485925</v>
      </c>
      <c r="D165">
        <v>0.43530000000000002</v>
      </c>
      <c r="E165">
        <v>78.88</v>
      </c>
      <c r="F165" t="s">
        <v>69</v>
      </c>
    </row>
    <row r="166" spans="1:15" x14ac:dyDescent="0.25">
      <c r="A166" s="1">
        <v>6.43117829163109E-2</v>
      </c>
      <c r="B166" s="1">
        <v>3762.60620117187</v>
      </c>
      <c r="C166">
        <f t="shared" si="10"/>
        <v>0.47569313851533657</v>
      </c>
      <c r="D166">
        <v>3.3799999999999997E-2</v>
      </c>
      <c r="E166">
        <v>216.35</v>
      </c>
      <c r="F166" t="s">
        <v>63</v>
      </c>
    </row>
    <row r="167" spans="1:15" x14ac:dyDescent="0.25">
      <c r="A167" s="1">
        <v>9.8197932661428997E-2</v>
      </c>
      <c r="B167" s="1">
        <v>3823.86743164062</v>
      </c>
      <c r="C167">
        <f t="shared" si="10"/>
        <v>0.48343818156074347</v>
      </c>
      <c r="D167">
        <v>0.38379999999999997</v>
      </c>
      <c r="E167">
        <v>269.3</v>
      </c>
      <c r="F167" t="s">
        <v>68</v>
      </c>
    </row>
    <row r="168" spans="1:15" x14ac:dyDescent="0.25">
      <c r="A168" s="1">
        <v>0.106911727024221</v>
      </c>
      <c r="B168" s="1">
        <v>3430.23388671875</v>
      </c>
      <c r="C168">
        <f t="shared" ref="C168:C231" si="15">B168/$V$13</f>
        <v>0.43367246960542827</v>
      </c>
      <c r="D168">
        <v>0.16850000000000001</v>
      </c>
      <c r="E168">
        <v>233.74</v>
      </c>
      <c r="F168" t="s">
        <v>59</v>
      </c>
    </row>
    <row r="169" spans="1:15" x14ac:dyDescent="0.25">
      <c r="A169" s="1">
        <v>8.4084103695583806E-2</v>
      </c>
      <c r="B169" s="1">
        <v>4174.6484375</v>
      </c>
      <c r="C169">
        <f t="shared" si="15"/>
        <v>0.5277861969222355</v>
      </c>
      <c r="D169">
        <v>0.9657</v>
      </c>
      <c r="E169">
        <v>107.16</v>
      </c>
      <c r="F169" t="s">
        <v>54</v>
      </c>
    </row>
    <row r="170" spans="1:15" x14ac:dyDescent="0.25">
      <c r="A170" s="1">
        <v>6.1061670475240103E-2</v>
      </c>
      <c r="B170" s="1">
        <v>3625.25708007812</v>
      </c>
      <c r="C170">
        <f t="shared" si="15"/>
        <v>0.45832856965212154</v>
      </c>
      <c r="D170">
        <v>0.53990000000000005</v>
      </c>
      <c r="E170">
        <v>40.58</v>
      </c>
      <c r="F170" t="s">
        <v>68</v>
      </c>
    </row>
    <row r="171" spans="1:15" x14ac:dyDescent="0.25">
      <c r="A171" s="1">
        <v>9.9576579579405494E-2</v>
      </c>
      <c r="B171" s="1">
        <v>3564.673828125</v>
      </c>
      <c r="C171">
        <f t="shared" si="15"/>
        <v>0.45066924105853412</v>
      </c>
      <c r="D171">
        <v>0.25319999999999998</v>
      </c>
      <c r="E171">
        <v>182.35</v>
      </c>
      <c r="F171" t="s">
        <v>79</v>
      </c>
    </row>
    <row r="172" spans="1:15" x14ac:dyDescent="0.25">
      <c r="A172" s="1">
        <v>7.2834211390219103E-2</v>
      </c>
      <c r="B172" s="1">
        <v>4199.71728515625</v>
      </c>
      <c r="C172">
        <f t="shared" si="15"/>
        <v>0.53095556362791152</v>
      </c>
      <c r="D172">
        <v>0.22359999999999999</v>
      </c>
      <c r="E172">
        <v>247.11</v>
      </c>
      <c r="F172" t="s">
        <v>68</v>
      </c>
    </row>
    <row r="173" spans="1:15" x14ac:dyDescent="0.25">
      <c r="A173" s="1">
        <v>9.3016563823800802E-2</v>
      </c>
      <c r="B173" s="1">
        <v>3576.87915039062</v>
      </c>
      <c r="C173">
        <f t="shared" si="15"/>
        <v>0.4522123172521883</v>
      </c>
      <c r="D173">
        <v>0.96199999999999997</v>
      </c>
      <c r="E173">
        <v>84.35</v>
      </c>
      <c r="F173" t="s">
        <v>72</v>
      </c>
    </row>
    <row r="174" spans="1:15" x14ac:dyDescent="0.25">
      <c r="A174" s="1">
        <v>9.4674946063810106E-2</v>
      </c>
      <c r="B174" s="1">
        <v>3263.19384765625</v>
      </c>
      <c r="C174">
        <f t="shared" si="15"/>
        <v>0.41255418185726661</v>
      </c>
      <c r="D174">
        <v>0.104</v>
      </c>
      <c r="E174">
        <v>272.11</v>
      </c>
      <c r="F174" t="s">
        <v>77</v>
      </c>
    </row>
    <row r="175" spans="1:15" x14ac:dyDescent="0.25">
      <c r="A175" s="1">
        <v>7.5205549878087294E-2</v>
      </c>
      <c r="B175" s="1">
        <v>3458.34399414062</v>
      </c>
      <c r="C175">
        <f t="shared" si="15"/>
        <v>0.43722633214340739</v>
      </c>
      <c r="D175">
        <v>0.58789999999999998</v>
      </c>
      <c r="E175">
        <v>321.23</v>
      </c>
      <c r="F175" t="s">
        <v>57</v>
      </c>
    </row>
    <row r="176" spans="1:15" x14ac:dyDescent="0.25">
      <c r="A176" s="1">
        <v>8.6554174544762705E-2</v>
      </c>
      <c r="B176" s="1">
        <v>3350.13696289062</v>
      </c>
      <c r="C176">
        <f t="shared" si="15"/>
        <v>0.42354609574537344</v>
      </c>
      <c r="D176">
        <v>0.12479999999999999</v>
      </c>
      <c r="E176">
        <v>295.88</v>
      </c>
      <c r="F176" t="s">
        <v>59</v>
      </c>
    </row>
    <row r="177" spans="1:6" x14ac:dyDescent="0.25">
      <c r="A177" s="1">
        <v>8.6303760529381199E-2</v>
      </c>
      <c r="B177" s="1">
        <v>3885.62280273437</v>
      </c>
      <c r="C177">
        <f t="shared" si="15"/>
        <v>0.49124569707661542</v>
      </c>
      <c r="D177">
        <v>7.9000000000000001E-2</v>
      </c>
      <c r="E177">
        <v>23.15</v>
      </c>
      <c r="F177" t="s">
        <v>69</v>
      </c>
    </row>
    <row r="178" spans="1:6" x14ac:dyDescent="0.25">
      <c r="A178" s="1">
        <v>9.1742557920216697E-2</v>
      </c>
      <c r="B178" s="1">
        <v>3567.30004882812</v>
      </c>
      <c r="C178">
        <f t="shared" si="15"/>
        <v>0.45100126495418175</v>
      </c>
      <c r="D178">
        <v>0.75109999999999999</v>
      </c>
      <c r="E178">
        <v>317.06</v>
      </c>
      <c r="F178" t="s">
        <v>65</v>
      </c>
    </row>
    <row r="179" spans="1:6" x14ac:dyDescent="0.25">
      <c r="A179" s="1">
        <v>0.104623343278183</v>
      </c>
      <c r="B179" s="1">
        <v>3299.06762695312</v>
      </c>
      <c r="C179">
        <f t="shared" si="15"/>
        <v>0.41708957826915249</v>
      </c>
      <c r="D179">
        <v>0.31140000000000001</v>
      </c>
      <c r="E179">
        <v>152.97999999999999</v>
      </c>
      <c r="F179" t="s">
        <v>66</v>
      </c>
    </row>
    <row r="180" spans="1:6" x14ac:dyDescent="0.25">
      <c r="A180" s="1">
        <v>0.104135675692513</v>
      </c>
      <c r="B180" s="1">
        <v>3433.345703125</v>
      </c>
      <c r="C180">
        <f t="shared" si="15"/>
        <v>0.43406588566696336</v>
      </c>
      <c r="D180">
        <v>0.73229999999999995</v>
      </c>
      <c r="E180">
        <v>261.48</v>
      </c>
      <c r="F180" t="s">
        <v>55</v>
      </c>
    </row>
    <row r="181" spans="1:6" x14ac:dyDescent="0.25">
      <c r="A181" s="1">
        <v>0.10281952109725299</v>
      </c>
      <c r="B181" s="1">
        <v>3209.9765625</v>
      </c>
      <c r="C181">
        <f t="shared" si="15"/>
        <v>0.40582610667593144</v>
      </c>
      <c r="D181">
        <v>0.313</v>
      </c>
      <c r="E181">
        <v>43.62</v>
      </c>
      <c r="F181" t="s">
        <v>52</v>
      </c>
    </row>
    <row r="182" spans="1:6" x14ac:dyDescent="0.25">
      <c r="A182" s="1">
        <v>7.11635652444738E-2</v>
      </c>
      <c r="B182" s="1">
        <v>3294.73779296875</v>
      </c>
      <c r="C182">
        <f t="shared" si="15"/>
        <v>0.41654217250645703</v>
      </c>
      <c r="D182">
        <v>0.5091</v>
      </c>
      <c r="E182">
        <v>322.2</v>
      </c>
      <c r="F182" t="s">
        <v>61</v>
      </c>
    </row>
    <row r="183" spans="1:6" x14ac:dyDescent="0.25">
      <c r="A183" s="1">
        <v>8.3864169548326595E-2</v>
      </c>
      <c r="B183" s="1">
        <v>3316.83422851562</v>
      </c>
      <c r="C183">
        <f t="shared" si="15"/>
        <v>0.41933574754814451</v>
      </c>
      <c r="D183">
        <v>0.66359999999999997</v>
      </c>
      <c r="E183">
        <v>138.43</v>
      </c>
      <c r="F183" t="s">
        <v>73</v>
      </c>
    </row>
    <row r="184" spans="1:6" x14ac:dyDescent="0.25">
      <c r="A184" s="1">
        <v>9.8355369381468896E-2</v>
      </c>
      <c r="B184" s="1">
        <v>3768.2275390625</v>
      </c>
      <c r="C184">
        <f t="shared" si="15"/>
        <v>0.47640382459856689</v>
      </c>
      <c r="D184">
        <v>0.2853</v>
      </c>
      <c r="E184">
        <v>45.95</v>
      </c>
      <c r="F184" t="s">
        <v>74</v>
      </c>
    </row>
    <row r="185" spans="1:6" x14ac:dyDescent="0.25">
      <c r="A185" s="1">
        <v>0.10718995211884801</v>
      </c>
      <c r="B185" s="1">
        <v>3257.18896484375</v>
      </c>
      <c r="C185">
        <f t="shared" si="15"/>
        <v>0.41179500553139831</v>
      </c>
      <c r="D185">
        <v>0.44650000000000001</v>
      </c>
      <c r="E185">
        <v>256.7</v>
      </c>
      <c r="F185" t="s">
        <v>60</v>
      </c>
    </row>
    <row r="186" spans="1:6" x14ac:dyDescent="0.25">
      <c r="A186" s="1">
        <v>8.78324718870402E-2</v>
      </c>
      <c r="B186" s="1">
        <v>3803.943359375</v>
      </c>
      <c r="C186">
        <f t="shared" si="15"/>
        <v>0.48091925080867931</v>
      </c>
      <c r="D186">
        <v>0.49480000000000002</v>
      </c>
      <c r="E186">
        <v>342.43</v>
      </c>
      <c r="F186" t="s">
        <v>69</v>
      </c>
    </row>
    <row r="187" spans="1:6" x14ac:dyDescent="0.25">
      <c r="A187" s="1">
        <v>0.10685218723057301</v>
      </c>
      <c r="B187" s="1">
        <v>3570.0478515625</v>
      </c>
      <c r="C187">
        <f t="shared" si="15"/>
        <v>0.45134866004068619</v>
      </c>
      <c r="D187">
        <v>0.85870000000000002</v>
      </c>
      <c r="E187">
        <v>264.05</v>
      </c>
      <c r="F187" t="s">
        <v>79</v>
      </c>
    </row>
    <row r="188" spans="1:6" x14ac:dyDescent="0.25">
      <c r="A188" s="1">
        <v>9.0634210126417494E-2</v>
      </c>
      <c r="B188" s="1">
        <v>3560.07568359375</v>
      </c>
      <c r="C188">
        <f t="shared" si="15"/>
        <v>0.45008791373208251</v>
      </c>
      <c r="D188">
        <v>0.9204</v>
      </c>
      <c r="E188">
        <v>120.01</v>
      </c>
      <c r="F188" t="s">
        <v>52</v>
      </c>
    </row>
    <row r="189" spans="1:6" x14ac:dyDescent="0.25">
      <c r="A189" s="1">
        <v>8.6850437240079806E-2</v>
      </c>
      <c r="B189" s="1">
        <v>3706.2509765625</v>
      </c>
      <c r="C189">
        <f t="shared" si="15"/>
        <v>0.46856834462704222</v>
      </c>
      <c r="D189">
        <v>0.99419999999999997</v>
      </c>
      <c r="E189">
        <v>162.26</v>
      </c>
      <c r="F189" t="s">
        <v>63</v>
      </c>
    </row>
    <row r="190" spans="1:6" x14ac:dyDescent="0.25">
      <c r="A190" s="1">
        <v>7.0666197329500094E-2</v>
      </c>
      <c r="B190" s="1">
        <v>4220.55419921875</v>
      </c>
      <c r="C190">
        <f t="shared" si="15"/>
        <v>0.53358990177477317</v>
      </c>
      <c r="D190">
        <v>0.52539999999999998</v>
      </c>
      <c r="E190">
        <v>167.2</v>
      </c>
      <c r="F190" t="s">
        <v>65</v>
      </c>
    </row>
    <row r="191" spans="1:6" x14ac:dyDescent="0.25">
      <c r="A191" s="1">
        <v>6.0672145349221197E-2</v>
      </c>
      <c r="B191" s="1">
        <v>3221.41137695312</v>
      </c>
      <c r="C191">
        <f t="shared" si="15"/>
        <v>0.40727177026247713</v>
      </c>
      <c r="D191">
        <v>0.10150000000000001</v>
      </c>
      <c r="E191">
        <v>107.79</v>
      </c>
      <c r="F191" t="s">
        <v>64</v>
      </c>
    </row>
    <row r="192" spans="1:6" x14ac:dyDescent="0.25">
      <c r="A192" s="1">
        <v>7.4424780705784094E-2</v>
      </c>
      <c r="B192" s="1">
        <v>3574.11767578125</v>
      </c>
      <c r="C192">
        <f t="shared" si="15"/>
        <v>0.45186319367835998</v>
      </c>
      <c r="D192">
        <v>0.78490000000000004</v>
      </c>
      <c r="E192">
        <v>135.49</v>
      </c>
      <c r="F192" t="s">
        <v>54</v>
      </c>
    </row>
    <row r="193" spans="1:6" x14ac:dyDescent="0.25">
      <c r="A193" s="1">
        <v>7.7122372773268097E-2</v>
      </c>
      <c r="B193" s="1">
        <v>3988.56567382812</v>
      </c>
      <c r="C193">
        <f t="shared" si="15"/>
        <v>0.50426040412278839</v>
      </c>
      <c r="D193">
        <v>0.95020000000000004</v>
      </c>
      <c r="E193">
        <v>220.22</v>
      </c>
      <c r="F193" t="s">
        <v>65</v>
      </c>
    </row>
    <row r="194" spans="1:6" x14ac:dyDescent="0.25">
      <c r="A194" s="1">
        <v>8.9461444224285494E-2</v>
      </c>
      <c r="B194" s="1">
        <v>3446.05151367187</v>
      </c>
      <c r="C194">
        <f t="shared" si="15"/>
        <v>0.43567223684305495</v>
      </c>
      <c r="D194">
        <v>0.56059999999999999</v>
      </c>
      <c r="E194">
        <v>310.2</v>
      </c>
      <c r="F194" t="s">
        <v>58</v>
      </c>
    </row>
    <row r="195" spans="1:6" x14ac:dyDescent="0.25">
      <c r="A195" s="1">
        <v>0.106697465709005</v>
      </c>
      <c r="B195" s="1">
        <v>3225.17016601562</v>
      </c>
      <c r="C195">
        <f t="shared" si="15"/>
        <v>0.40774698081350447</v>
      </c>
      <c r="D195">
        <v>0.31830000000000003</v>
      </c>
      <c r="E195">
        <v>207.56</v>
      </c>
      <c r="F195" t="s">
        <v>77</v>
      </c>
    </row>
    <row r="196" spans="1:6" x14ac:dyDescent="0.25">
      <c r="A196" s="1">
        <v>6.7468465379926804E-2</v>
      </c>
      <c r="B196" s="1">
        <v>3344.150390625</v>
      </c>
      <c r="C196">
        <f t="shared" si="15"/>
        <v>0.42278923435788762</v>
      </c>
      <c r="D196">
        <v>0.4113</v>
      </c>
      <c r="E196">
        <v>210.1</v>
      </c>
      <c r="F196" t="s">
        <v>49</v>
      </c>
    </row>
    <row r="197" spans="1:6" x14ac:dyDescent="0.25">
      <c r="A197" s="1">
        <v>0.10038254834752799</v>
      </c>
      <c r="B197" s="1">
        <v>3384.88525390625</v>
      </c>
      <c r="C197">
        <f t="shared" si="15"/>
        <v>0.42793920061138924</v>
      </c>
      <c r="D197">
        <v>0.2082</v>
      </c>
      <c r="E197">
        <v>27.81</v>
      </c>
      <c r="F197" t="s">
        <v>51</v>
      </c>
    </row>
    <row r="198" spans="1:6" x14ac:dyDescent="0.25">
      <c r="A198" s="1">
        <v>7.00849027967681E-2</v>
      </c>
      <c r="B198" s="1">
        <v>3261.38305664062</v>
      </c>
      <c r="C198">
        <f t="shared" si="15"/>
        <v>0.41232524988422298</v>
      </c>
      <c r="D198">
        <v>0.28660000000000002</v>
      </c>
      <c r="E198">
        <v>295.02999999999997</v>
      </c>
      <c r="F198" t="s">
        <v>77</v>
      </c>
    </row>
    <row r="199" spans="1:6" x14ac:dyDescent="0.25">
      <c r="A199" s="1">
        <v>0.10792973853472999</v>
      </c>
      <c r="B199" s="1">
        <v>3279.11181640625</v>
      </c>
      <c r="C199">
        <f t="shared" si="15"/>
        <v>0.41456663495722645</v>
      </c>
      <c r="D199">
        <v>0.50439999999999996</v>
      </c>
      <c r="E199">
        <v>165.36</v>
      </c>
      <c r="F199" t="s">
        <v>50</v>
      </c>
    </row>
    <row r="200" spans="1:6" x14ac:dyDescent="0.25">
      <c r="A200" s="1">
        <v>7.3110240603557197E-2</v>
      </c>
      <c r="B200" s="1">
        <v>3024.08081054687</v>
      </c>
      <c r="C200">
        <f t="shared" si="15"/>
        <v>0.38232395711382433</v>
      </c>
      <c r="D200">
        <v>0.63090000000000002</v>
      </c>
      <c r="E200">
        <v>34.450000000000003</v>
      </c>
      <c r="F200" t="s">
        <v>56</v>
      </c>
    </row>
    <row r="201" spans="1:6" x14ac:dyDescent="0.25">
      <c r="A201" s="1">
        <v>8.5621588531994197E-2</v>
      </c>
      <c r="B201" s="1">
        <v>3545.517578125</v>
      </c>
      <c r="C201">
        <f t="shared" si="15"/>
        <v>0.44824738338928177</v>
      </c>
      <c r="D201">
        <v>0.5242</v>
      </c>
      <c r="E201">
        <v>301.86</v>
      </c>
      <c r="F201" t="s">
        <v>68</v>
      </c>
    </row>
    <row r="202" spans="1:6" x14ac:dyDescent="0.25">
      <c r="A202" s="1">
        <v>7.9594746694335597E-2</v>
      </c>
      <c r="B202" s="1">
        <v>3828.404296875</v>
      </c>
      <c r="C202">
        <f t="shared" si="15"/>
        <v>0.4840117615600778</v>
      </c>
      <c r="D202">
        <v>0.67879999999999996</v>
      </c>
      <c r="E202">
        <v>19.309999999999999</v>
      </c>
      <c r="F202" t="s">
        <v>53</v>
      </c>
    </row>
    <row r="203" spans="1:6" x14ac:dyDescent="0.25">
      <c r="A203" s="1">
        <v>9.9093313016302295E-2</v>
      </c>
      <c r="B203" s="1">
        <v>3077.52709960937</v>
      </c>
      <c r="C203">
        <f t="shared" si="15"/>
        <v>0.38908098445785527</v>
      </c>
      <c r="D203">
        <v>0.91879999999999995</v>
      </c>
      <c r="E203">
        <v>64.42</v>
      </c>
      <c r="F203" t="s">
        <v>76</v>
      </c>
    </row>
    <row r="204" spans="1:6" x14ac:dyDescent="0.25">
      <c r="A204" s="1">
        <v>8.6483895915341696E-2</v>
      </c>
      <c r="B204" s="1">
        <v>3878.53955078125</v>
      </c>
      <c r="C204">
        <f t="shared" si="15"/>
        <v>0.490350186312979</v>
      </c>
      <c r="D204">
        <v>3.8E-3</v>
      </c>
      <c r="E204">
        <v>253.96</v>
      </c>
      <c r="F204" t="s">
        <v>53</v>
      </c>
    </row>
    <row r="205" spans="1:6" x14ac:dyDescent="0.25">
      <c r="A205" s="1">
        <v>8.5035036457593E-2</v>
      </c>
      <c r="B205" s="1">
        <v>3359.51684570312</v>
      </c>
      <c r="C205">
        <f t="shared" si="15"/>
        <v>0.42473196151378539</v>
      </c>
      <c r="D205">
        <v>0.91020000000000001</v>
      </c>
      <c r="E205">
        <v>47.27</v>
      </c>
      <c r="F205" t="s">
        <v>67</v>
      </c>
    </row>
    <row r="206" spans="1:6" x14ac:dyDescent="0.25">
      <c r="A206" s="1">
        <v>0.10277845126848401</v>
      </c>
      <c r="B206" s="1">
        <v>3452.42407226562</v>
      </c>
      <c r="C206">
        <f t="shared" si="15"/>
        <v>0.43647789713163088</v>
      </c>
      <c r="D206">
        <v>0.89070000000000005</v>
      </c>
      <c r="E206">
        <v>23.96</v>
      </c>
      <c r="F206" t="s">
        <v>55</v>
      </c>
    </row>
    <row r="207" spans="1:6" x14ac:dyDescent="0.25">
      <c r="A207" s="1">
        <v>0.100614239539513</v>
      </c>
      <c r="B207" s="1">
        <v>3537.40966796875</v>
      </c>
      <c r="C207">
        <f t="shared" si="15"/>
        <v>0.44722232867379608</v>
      </c>
      <c r="D207">
        <v>0.4128</v>
      </c>
      <c r="E207">
        <v>150.47999999999999</v>
      </c>
      <c r="F207" t="s">
        <v>57</v>
      </c>
    </row>
    <row r="208" spans="1:6" x14ac:dyDescent="0.25">
      <c r="A208" s="1">
        <v>6.7155343370865497E-2</v>
      </c>
      <c r="B208" s="1">
        <v>3285.02075195312</v>
      </c>
      <c r="C208">
        <f t="shared" si="15"/>
        <v>0.41531368100597321</v>
      </c>
      <c r="D208">
        <v>0.60760000000000003</v>
      </c>
      <c r="E208">
        <v>92.34</v>
      </c>
      <c r="F208" t="s">
        <v>61</v>
      </c>
    </row>
    <row r="209" spans="1:6" x14ac:dyDescent="0.25">
      <c r="A209" s="1">
        <v>0.104667593480032</v>
      </c>
      <c r="B209" s="1">
        <v>3620.40771484375</v>
      </c>
      <c r="C209">
        <f t="shared" si="15"/>
        <v>0.45771548137107149</v>
      </c>
      <c r="D209">
        <v>0.99329999999999996</v>
      </c>
      <c r="E209">
        <v>242.1</v>
      </c>
      <c r="F209" t="s">
        <v>67</v>
      </c>
    </row>
    <row r="210" spans="1:6" x14ac:dyDescent="0.25">
      <c r="A210" s="1">
        <v>6.7437905623130401E-2</v>
      </c>
      <c r="B210" s="1">
        <v>3255.0048828125</v>
      </c>
      <c r="C210">
        <f t="shared" si="15"/>
        <v>0.41151887968121054</v>
      </c>
      <c r="D210">
        <v>0.73050000000000004</v>
      </c>
      <c r="E210">
        <v>156.47</v>
      </c>
      <c r="F210" t="s">
        <v>72</v>
      </c>
    </row>
    <row r="211" spans="1:6" x14ac:dyDescent="0.25">
      <c r="A211" s="1">
        <v>6.19136722670105E-2</v>
      </c>
      <c r="B211" s="1">
        <v>4504.2763671875</v>
      </c>
      <c r="C211">
        <f t="shared" si="15"/>
        <v>0.56945990286747195</v>
      </c>
      <c r="D211">
        <v>0.24740000000000001</v>
      </c>
      <c r="E211">
        <v>260.85000000000002</v>
      </c>
      <c r="F211" t="s">
        <v>55</v>
      </c>
    </row>
    <row r="212" spans="1:6" x14ac:dyDescent="0.25">
      <c r="A212" s="1">
        <v>8.6478637785177795E-2</v>
      </c>
      <c r="B212" s="1">
        <v>3614.12084960937</v>
      </c>
      <c r="C212">
        <f t="shared" si="15"/>
        <v>0.45692065499412199</v>
      </c>
      <c r="D212">
        <v>0.57299999999999995</v>
      </c>
      <c r="E212">
        <v>27.52</v>
      </c>
      <c r="F212" t="s">
        <v>78</v>
      </c>
    </row>
    <row r="213" spans="1:6" x14ac:dyDescent="0.25">
      <c r="A213" s="1">
        <v>6.7281947483118901E-2</v>
      </c>
      <c r="B213" s="1">
        <v>3699.4208984375</v>
      </c>
      <c r="C213">
        <f t="shared" si="15"/>
        <v>0.46770484174476495</v>
      </c>
      <c r="D213">
        <v>0.87980000000000003</v>
      </c>
      <c r="E213">
        <v>283.68</v>
      </c>
      <c r="F213" t="s">
        <v>63</v>
      </c>
    </row>
    <row r="214" spans="1:6" x14ac:dyDescent="0.25">
      <c r="A214" s="1">
        <v>8.8920048493752804E-2</v>
      </c>
      <c r="B214" s="1">
        <v>3994.62158203125</v>
      </c>
      <c r="C214">
        <f t="shared" si="15"/>
        <v>0.50502603141028135</v>
      </c>
      <c r="D214">
        <v>0.36409999999999998</v>
      </c>
      <c r="E214">
        <v>15.64</v>
      </c>
      <c r="F214" t="s">
        <v>71</v>
      </c>
    </row>
    <row r="215" spans="1:6" x14ac:dyDescent="0.25">
      <c r="A215" s="1">
        <v>0.10109958993379201</v>
      </c>
      <c r="B215" s="1">
        <v>3642.142578125</v>
      </c>
      <c r="C215">
        <f t="shared" si="15"/>
        <v>0.46046334409617928</v>
      </c>
      <c r="D215">
        <v>0.2374</v>
      </c>
      <c r="E215">
        <v>353.78</v>
      </c>
      <c r="F215" t="s">
        <v>63</v>
      </c>
    </row>
    <row r="216" spans="1:6" x14ac:dyDescent="0.25">
      <c r="A216" s="1">
        <v>6.1987186155888697E-2</v>
      </c>
      <c r="B216" s="1">
        <v>3462.89501953125</v>
      </c>
      <c r="C216">
        <f t="shared" si="15"/>
        <v>0.43780170236175697</v>
      </c>
      <c r="D216">
        <v>0.95040000000000002</v>
      </c>
      <c r="E216">
        <v>223.42</v>
      </c>
      <c r="F216" t="s">
        <v>59</v>
      </c>
    </row>
    <row r="217" spans="1:6" x14ac:dyDescent="0.25">
      <c r="A217" s="1">
        <v>8.3485210122137096E-2</v>
      </c>
      <c r="B217" s="1">
        <v>3236.93212890625</v>
      </c>
      <c r="C217">
        <f t="shared" si="15"/>
        <v>0.40923400463247395</v>
      </c>
      <c r="D217">
        <v>0.96220000000000006</v>
      </c>
      <c r="E217">
        <v>88.33</v>
      </c>
      <c r="F217" t="s">
        <v>77</v>
      </c>
    </row>
    <row r="218" spans="1:6" x14ac:dyDescent="0.25">
      <c r="A218" s="1">
        <v>7.6950063100288693E-2</v>
      </c>
      <c r="B218" s="1">
        <v>3054.06396484375</v>
      </c>
      <c r="C218">
        <f t="shared" si="15"/>
        <v>0.386114622415346</v>
      </c>
      <c r="D218">
        <v>0.52239999999999998</v>
      </c>
      <c r="E218">
        <v>316.39999999999998</v>
      </c>
      <c r="F218" t="s">
        <v>62</v>
      </c>
    </row>
    <row r="219" spans="1:6" x14ac:dyDescent="0.25">
      <c r="A219" s="1">
        <v>9.8074995623215006E-2</v>
      </c>
      <c r="B219" s="1">
        <v>3153.10815429687</v>
      </c>
      <c r="C219">
        <f t="shared" si="15"/>
        <v>0.39863643278125366</v>
      </c>
      <c r="D219">
        <v>0.314</v>
      </c>
      <c r="E219">
        <v>350.74</v>
      </c>
      <c r="F219" t="s">
        <v>62</v>
      </c>
    </row>
    <row r="220" spans="1:6" x14ac:dyDescent="0.25">
      <c r="A220" s="1">
        <v>6.6048981032082593E-2</v>
      </c>
      <c r="B220" s="1">
        <v>3429.84912109375</v>
      </c>
      <c r="C220">
        <f t="shared" si="15"/>
        <v>0.43362382503356423</v>
      </c>
      <c r="D220">
        <v>0.36859999999999998</v>
      </c>
      <c r="E220">
        <v>193.23</v>
      </c>
      <c r="F220" t="s">
        <v>59</v>
      </c>
    </row>
    <row r="221" spans="1:6" x14ac:dyDescent="0.25">
      <c r="A221" s="1">
        <v>6.4878096618777401E-2</v>
      </c>
      <c r="B221" s="1">
        <v>3662.44799804687</v>
      </c>
      <c r="C221">
        <f t="shared" si="15"/>
        <v>0.46303048729827623</v>
      </c>
      <c r="D221">
        <v>0.11749999999999999</v>
      </c>
      <c r="E221">
        <v>79.59</v>
      </c>
      <c r="F221" t="s">
        <v>60</v>
      </c>
    </row>
    <row r="222" spans="1:6" x14ac:dyDescent="0.25">
      <c r="A222" s="1">
        <v>7.5359832468363294E-2</v>
      </c>
      <c r="B222" s="1">
        <v>3614.00122070312</v>
      </c>
      <c r="C222">
        <f t="shared" si="15"/>
        <v>0.45690553073002721</v>
      </c>
      <c r="D222">
        <v>0.75</v>
      </c>
      <c r="E222">
        <v>320.35000000000002</v>
      </c>
      <c r="F222" t="s">
        <v>79</v>
      </c>
    </row>
    <row r="223" spans="1:6" x14ac:dyDescent="0.25">
      <c r="A223" s="1">
        <v>8.1223892161343597E-2</v>
      </c>
      <c r="B223" s="1">
        <v>3983.8583984375</v>
      </c>
      <c r="C223">
        <f t="shared" si="15"/>
        <v>0.50366527976358155</v>
      </c>
      <c r="D223">
        <v>0.4985</v>
      </c>
      <c r="E223">
        <v>250.75</v>
      </c>
      <c r="F223" t="s">
        <v>55</v>
      </c>
    </row>
    <row r="224" spans="1:6" x14ac:dyDescent="0.25">
      <c r="A224" s="1">
        <v>7.4077827683003597E-2</v>
      </c>
      <c r="B224" s="1">
        <v>3374.6767578125</v>
      </c>
      <c r="C224">
        <f t="shared" si="15"/>
        <v>0.42664857616473706</v>
      </c>
      <c r="D224">
        <v>0.81910000000000005</v>
      </c>
      <c r="E224">
        <v>330.39</v>
      </c>
      <c r="F224" t="s">
        <v>59</v>
      </c>
    </row>
    <row r="225" spans="1:6" x14ac:dyDescent="0.25">
      <c r="A225" s="1">
        <v>9.8361808500173703E-2</v>
      </c>
      <c r="B225" s="1">
        <v>3066.17602539062</v>
      </c>
      <c r="C225">
        <f t="shared" si="15"/>
        <v>0.38764590785617525</v>
      </c>
      <c r="D225">
        <v>2.0199999999999999E-2</v>
      </c>
      <c r="E225">
        <v>35.44</v>
      </c>
      <c r="F225" t="s">
        <v>64</v>
      </c>
    </row>
    <row r="226" spans="1:6" x14ac:dyDescent="0.25">
      <c r="A226" s="1">
        <v>7.1507170633332603E-2</v>
      </c>
      <c r="B226" s="1">
        <v>3597.91137695312</v>
      </c>
      <c r="C226">
        <f t="shared" si="15"/>
        <v>0.45487134807512297</v>
      </c>
      <c r="D226">
        <v>0.97529999999999994</v>
      </c>
      <c r="E226">
        <v>20.28</v>
      </c>
      <c r="F226" t="s">
        <v>68</v>
      </c>
    </row>
    <row r="227" spans="1:6" x14ac:dyDescent="0.25">
      <c r="A227" s="1">
        <v>8.3196442367134402E-2</v>
      </c>
      <c r="B227" s="1">
        <v>3518.73681640625</v>
      </c>
      <c r="C227">
        <f t="shared" si="15"/>
        <v>0.44486158537782478</v>
      </c>
      <c r="D227">
        <v>0.45739999999999997</v>
      </c>
      <c r="E227">
        <v>124.81</v>
      </c>
      <c r="F227" t="s">
        <v>55</v>
      </c>
    </row>
    <row r="228" spans="1:6" x14ac:dyDescent="0.25">
      <c r="A228" s="1">
        <v>9.0067334418354197E-2</v>
      </c>
      <c r="B228" s="1">
        <v>3447.06762695312</v>
      </c>
      <c r="C228">
        <f t="shared" si="15"/>
        <v>0.43580070049032538</v>
      </c>
      <c r="D228">
        <v>0.8478</v>
      </c>
      <c r="E228">
        <v>223.85</v>
      </c>
      <c r="F228" t="s">
        <v>58</v>
      </c>
    </row>
    <row r="229" spans="1:6" x14ac:dyDescent="0.25">
      <c r="A229" s="1">
        <v>9.3146536897319304E-2</v>
      </c>
      <c r="B229" s="1">
        <v>3320.77709960937</v>
      </c>
      <c r="C229">
        <f t="shared" si="15"/>
        <v>0.41983423094637079</v>
      </c>
      <c r="D229">
        <v>0.66890000000000005</v>
      </c>
      <c r="E229">
        <v>298.95999999999998</v>
      </c>
      <c r="F229" t="s">
        <v>50</v>
      </c>
    </row>
    <row r="230" spans="1:6" x14ac:dyDescent="0.25">
      <c r="A230" s="1">
        <v>8.1798219498705194E-2</v>
      </c>
      <c r="B230" s="1">
        <v>3433.8974609375</v>
      </c>
      <c r="C230">
        <f t="shared" si="15"/>
        <v>0.43413564247686998</v>
      </c>
      <c r="D230">
        <v>0.82140000000000002</v>
      </c>
      <c r="E230">
        <v>300.77999999999997</v>
      </c>
      <c r="F230" t="s">
        <v>74</v>
      </c>
    </row>
    <row r="231" spans="1:6" x14ac:dyDescent="0.25">
      <c r="A231" s="1">
        <v>6.3661926090097201E-2</v>
      </c>
      <c r="B231" s="1">
        <v>3284.22875976562</v>
      </c>
      <c r="C231">
        <f t="shared" si="15"/>
        <v>0.41521355220449668</v>
      </c>
      <c r="D231">
        <v>0.70630000000000004</v>
      </c>
      <c r="E231">
        <v>190.38</v>
      </c>
      <c r="F231" t="s">
        <v>72</v>
      </c>
    </row>
    <row r="232" spans="1:6" x14ac:dyDescent="0.25">
      <c r="A232" s="1">
        <v>0.104224170240801</v>
      </c>
      <c r="B232" s="1">
        <v>3352.857421875</v>
      </c>
      <c r="C232">
        <f t="shared" ref="C232:C250" si="16">B232/$V$13</f>
        <v>0.42389003385722768</v>
      </c>
      <c r="D232">
        <v>0.98029999999999995</v>
      </c>
      <c r="E232">
        <v>85.6</v>
      </c>
      <c r="F232" t="s">
        <v>70</v>
      </c>
    </row>
    <row r="233" spans="1:6" x14ac:dyDescent="0.25">
      <c r="A233" s="1">
        <v>6.4791528952948901E-2</v>
      </c>
      <c r="B233" s="1">
        <v>4019.09716796875</v>
      </c>
      <c r="C233">
        <f t="shared" si="16"/>
        <v>0.5081203941123853</v>
      </c>
      <c r="D233">
        <v>0.24929999999999999</v>
      </c>
      <c r="E233">
        <v>309.89999999999998</v>
      </c>
      <c r="F233" t="s">
        <v>71</v>
      </c>
    </row>
    <row r="234" spans="1:6" x14ac:dyDescent="0.25">
      <c r="A234" s="1">
        <v>6.4569594991473397E-2</v>
      </c>
      <c r="B234" s="1">
        <v>3399.53735351562</v>
      </c>
      <c r="C234">
        <f t="shared" si="16"/>
        <v>0.42979161430454954</v>
      </c>
      <c r="D234">
        <v>0.77049999999999996</v>
      </c>
      <c r="E234">
        <v>170.59</v>
      </c>
      <c r="F234" t="s">
        <v>50</v>
      </c>
    </row>
    <row r="235" spans="1:6" x14ac:dyDescent="0.25">
      <c r="A235" s="1">
        <v>0.102700067945371</v>
      </c>
      <c r="B235" s="1">
        <v>3383.93774414062</v>
      </c>
      <c r="C235">
        <f t="shared" si="16"/>
        <v>0.42781941026658887</v>
      </c>
      <c r="D235">
        <v>0.31690000000000002</v>
      </c>
      <c r="E235">
        <v>183.89</v>
      </c>
      <c r="F235" t="s">
        <v>59</v>
      </c>
    </row>
    <row r="236" spans="1:6" x14ac:dyDescent="0.25">
      <c r="A236" s="1">
        <v>6.0804844641008798E-2</v>
      </c>
      <c r="B236" s="1">
        <v>3744.89404296875</v>
      </c>
      <c r="C236">
        <f t="shared" si="16"/>
        <v>0.47345385231980058</v>
      </c>
      <c r="D236">
        <v>0.88429999999999997</v>
      </c>
      <c r="E236">
        <v>147.51</v>
      </c>
      <c r="F236" t="s">
        <v>76</v>
      </c>
    </row>
    <row r="237" spans="1:6" x14ac:dyDescent="0.25">
      <c r="A237" s="1">
        <v>8.5577753947077603E-2</v>
      </c>
      <c r="B237" s="1">
        <v>3662.35571289062</v>
      </c>
      <c r="C237">
        <f t="shared" si="16"/>
        <v>0.46301882000883166</v>
      </c>
      <c r="D237">
        <v>0.97230000000000005</v>
      </c>
      <c r="E237">
        <v>298.41000000000003</v>
      </c>
      <c r="F237" t="s">
        <v>67</v>
      </c>
    </row>
    <row r="238" spans="1:6" x14ac:dyDescent="0.25">
      <c r="A238" s="1">
        <v>6.2801542873846705E-2</v>
      </c>
      <c r="B238" s="1">
        <v>3227.56201171875</v>
      </c>
      <c r="C238">
        <f t="shared" si="16"/>
        <v>0.40804937349786563</v>
      </c>
      <c r="D238">
        <v>0.37219999999999998</v>
      </c>
      <c r="E238">
        <v>331.13</v>
      </c>
      <c r="F238" t="s">
        <v>52</v>
      </c>
    </row>
    <row r="239" spans="1:6" x14ac:dyDescent="0.25">
      <c r="A239" s="1">
        <v>7.7547915921576102E-2</v>
      </c>
      <c r="B239" s="1">
        <v>3264.669921875</v>
      </c>
      <c r="C239">
        <f t="shared" si="16"/>
        <v>0.41274079675668929</v>
      </c>
      <c r="D239">
        <v>0.1071</v>
      </c>
      <c r="E239">
        <v>336.35</v>
      </c>
      <c r="F239" t="s">
        <v>77</v>
      </c>
    </row>
    <row r="240" spans="1:6" x14ac:dyDescent="0.25">
      <c r="A240" s="1">
        <v>6.39768653260194E-2</v>
      </c>
      <c r="B240" s="1">
        <v>4958.251953125</v>
      </c>
      <c r="C240">
        <f t="shared" si="16"/>
        <v>0.62685444796142553</v>
      </c>
      <c r="D240">
        <v>0.37830000000000003</v>
      </c>
      <c r="E240">
        <v>174.64</v>
      </c>
      <c r="F240" t="s">
        <v>71</v>
      </c>
    </row>
    <row r="241" spans="1:6" x14ac:dyDescent="0.25">
      <c r="A241" s="1">
        <v>0.105900996247171</v>
      </c>
      <c r="B241" s="1">
        <v>3893.96630859375</v>
      </c>
      <c r="C241">
        <f t="shared" si="16"/>
        <v>0.49230053733261492</v>
      </c>
      <c r="D241">
        <v>0.88400000000000001</v>
      </c>
      <c r="E241">
        <v>341.55</v>
      </c>
      <c r="F241" t="s">
        <v>54</v>
      </c>
    </row>
    <row r="242" spans="1:6" x14ac:dyDescent="0.25">
      <c r="A242" s="1">
        <v>0.10087502002193199</v>
      </c>
      <c r="B242" s="1">
        <v>3282.85668945312</v>
      </c>
      <c r="C242">
        <f t="shared" si="16"/>
        <v>0.41504008615508298</v>
      </c>
      <c r="D242">
        <v>0.95860000000000001</v>
      </c>
      <c r="E242">
        <v>328.36</v>
      </c>
      <c r="F242" t="s">
        <v>61</v>
      </c>
    </row>
    <row r="243" spans="1:6" x14ac:dyDescent="0.25">
      <c r="A243" s="1">
        <v>7.67922819474154E-2</v>
      </c>
      <c r="B243" s="1">
        <v>3348.02319335937</v>
      </c>
      <c r="C243">
        <f t="shared" si="16"/>
        <v>0.42327885925857206</v>
      </c>
      <c r="D243">
        <v>0.31890000000000002</v>
      </c>
      <c r="E243">
        <v>100.7</v>
      </c>
      <c r="F243" t="s">
        <v>50</v>
      </c>
    </row>
    <row r="244" spans="1:6" x14ac:dyDescent="0.25">
      <c r="A244" s="1">
        <v>6.8638421094375193E-2</v>
      </c>
      <c r="B244" s="1">
        <v>3374.26513671875</v>
      </c>
      <c r="C244">
        <f t="shared" si="16"/>
        <v>0.42659653634991296</v>
      </c>
      <c r="D244">
        <v>0.70399999999999996</v>
      </c>
      <c r="E244">
        <v>228.78</v>
      </c>
      <c r="F244" t="s">
        <v>50</v>
      </c>
    </row>
    <row r="245" spans="1:6" x14ac:dyDescent="0.25">
      <c r="A245" s="1">
        <v>9.8616935519201102E-2</v>
      </c>
      <c r="B245" s="1">
        <v>3593.01879882812</v>
      </c>
      <c r="C245">
        <f t="shared" si="16"/>
        <v>0.45425279653949113</v>
      </c>
      <c r="D245">
        <v>0.9244</v>
      </c>
      <c r="E245">
        <v>290.24</v>
      </c>
      <c r="F245" t="s">
        <v>79</v>
      </c>
    </row>
    <row r="246" spans="1:6" x14ac:dyDescent="0.25">
      <c r="A246" s="1">
        <v>8.1203259407334596E-2</v>
      </c>
      <c r="B246" s="1">
        <v>3495.43823242187</v>
      </c>
      <c r="C246">
        <f t="shared" si="16"/>
        <v>0.44191602691490589</v>
      </c>
      <c r="D246">
        <v>0.85860000000000003</v>
      </c>
      <c r="E246">
        <v>220.98</v>
      </c>
      <c r="F246" t="s">
        <v>71</v>
      </c>
    </row>
    <row r="247" spans="1:6" x14ac:dyDescent="0.25">
      <c r="A247" s="1">
        <v>9.5502244432218802E-2</v>
      </c>
      <c r="B247" s="1">
        <v>3231.14453125</v>
      </c>
      <c r="C247">
        <f t="shared" si="16"/>
        <v>0.40850229890873696</v>
      </c>
      <c r="D247">
        <v>0.49869999999999998</v>
      </c>
      <c r="E247">
        <v>346.58</v>
      </c>
      <c r="F247" t="s">
        <v>54</v>
      </c>
    </row>
    <row r="248" spans="1:6" x14ac:dyDescent="0.25">
      <c r="A248" s="1">
        <v>6.69069889203322E-2</v>
      </c>
      <c r="B248" s="1">
        <v>3047.04467773437</v>
      </c>
      <c r="C248">
        <f t="shared" si="16"/>
        <v>0.38522719850312226</v>
      </c>
      <c r="D248">
        <v>0.18490000000000001</v>
      </c>
      <c r="E248">
        <v>76.91</v>
      </c>
      <c r="F248" t="s">
        <v>62</v>
      </c>
    </row>
    <row r="249" spans="1:6" x14ac:dyDescent="0.25">
      <c r="A249" s="1">
        <v>0.100480717388873</v>
      </c>
      <c r="B249" s="1">
        <v>3129.8486328125</v>
      </c>
      <c r="C249">
        <f t="shared" si="16"/>
        <v>0.39569581285355065</v>
      </c>
      <c r="D249">
        <v>0.77190000000000003</v>
      </c>
      <c r="E249">
        <v>243.86</v>
      </c>
      <c r="F249" t="s">
        <v>75</v>
      </c>
    </row>
    <row r="250" spans="1:6" x14ac:dyDescent="0.25">
      <c r="A250" s="1">
        <v>8.4806158635600398E-2</v>
      </c>
      <c r="B250" s="1">
        <v>3633.74096679687</v>
      </c>
      <c r="C250">
        <f t="shared" si="16"/>
        <v>0.459401157769048</v>
      </c>
      <c r="D250">
        <v>0.55940000000000001</v>
      </c>
      <c r="E250">
        <v>350.7</v>
      </c>
      <c r="F250" t="s">
        <v>79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21"/>
      <c r="B288" s="2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</sheetData>
  <sortState xmlns:xlrd2="http://schemas.microsoft.com/office/spreadsheetml/2017/richdata2" ref="M2:M162">
    <sortCondition ref="M2"/>
  </sortState>
  <conditionalFormatting sqref="B1:E1048576">
    <cfRule type="cellIs" dxfId="23" priority="1" operator="lessThan">
      <formula>2500</formula>
    </cfRule>
    <cfRule type="cellIs" dxfId="2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F6FC-3FE1-40DA-939F-D4058D523B90}">
  <dimension ref="A1:BA476"/>
  <sheetViews>
    <sheetView zoomScale="70" zoomScaleNormal="70" workbookViewId="0">
      <selection activeCell="K10" sqref="K10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9.0031887997046006E-2</v>
      </c>
      <c r="B1" s="1">
        <v>2905.53759765625</v>
      </c>
      <c r="C1">
        <f t="shared" ref="C1:C64" si="0">B1/$V$13</f>
        <v>0.36733695343215605</v>
      </c>
      <c r="D1">
        <v>0.58919999999999995</v>
      </c>
      <c r="E1">
        <v>35.229999999999997</v>
      </c>
      <c r="F1" t="s">
        <v>50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2557.30004882812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0.13521914117732201</v>
      </c>
      <c r="B2" s="1">
        <v>2654.49560546875</v>
      </c>
      <c r="C2">
        <f t="shared" si="0"/>
        <v>0.33559859263170311</v>
      </c>
      <c r="D2">
        <v>0.48509999999999998</v>
      </c>
      <c r="E2">
        <v>303.17</v>
      </c>
      <c r="F2" t="s">
        <v>77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0.79696969696969699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0.101712837744695</v>
      </c>
      <c r="B3" s="1">
        <v>2584.48779296875</v>
      </c>
      <c r="C3">
        <f t="shared" si="0"/>
        <v>0.32674774982005139</v>
      </c>
      <c r="D3">
        <v>0.72919999999999996</v>
      </c>
      <c r="E3">
        <v>0.08</v>
      </c>
      <c r="F3" t="s">
        <v>62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26.3</v>
      </c>
      <c r="W3" s="7"/>
      <c r="X3" s="7"/>
      <c r="Y3" s="7" t="s">
        <v>18</v>
      </c>
      <c r="Z3" s="7">
        <f>V3^2*SQRT(1-V6^2)/(V1*V2)</f>
        <v>199.94854734184457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0.12020804186986001</v>
      </c>
      <c r="B4" s="1">
        <v>2802.66577148437</v>
      </c>
      <c r="C4">
        <f t="shared" si="0"/>
        <v>0.35433122834690406</v>
      </c>
      <c r="D4">
        <v>0.57809999999999995</v>
      </c>
      <c r="E4">
        <v>191.16</v>
      </c>
      <c r="F4" t="s">
        <v>70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0.5920772751328861</v>
      </c>
      <c r="AA4" s="6"/>
      <c r="AD4">
        <f>Z4</f>
        <v>0.5920772751328861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9.9424540119119206E-2</v>
      </c>
      <c r="B5" s="1">
        <v>3278.83520507812</v>
      </c>
      <c r="C5">
        <f t="shared" si="0"/>
        <v>0.41453166395473728</v>
      </c>
      <c r="D5">
        <v>0.2104</v>
      </c>
      <c r="E5">
        <v>32.450000000000003</v>
      </c>
      <c r="F5" t="s">
        <v>63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0.5920772751328861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0.10087011367404999</v>
      </c>
      <c r="B6" s="1">
        <v>2808.15014648437</v>
      </c>
      <c r="C6">
        <f t="shared" si="0"/>
        <v>0.35502459869103747</v>
      </c>
      <c r="D6">
        <v>0.31209999999999999</v>
      </c>
      <c r="E6">
        <v>303.42</v>
      </c>
      <c r="F6" t="s">
        <v>52</v>
      </c>
      <c r="G6">
        <v>250</v>
      </c>
      <c r="H6">
        <f t="shared" si="1"/>
        <v>247.17918814973626</v>
      </c>
      <c r="I6">
        <f t="shared" si="2"/>
        <v>3.125E-2</v>
      </c>
      <c r="K6">
        <f>V13/A200_IW1!G161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8.6004065635802401E-2</v>
      </c>
      <c r="B7" s="1">
        <v>3083.697265625</v>
      </c>
      <c r="C7">
        <f t="shared" si="0"/>
        <v>0.38986105696085105</v>
      </c>
      <c r="D7">
        <v>0.21340000000000001</v>
      </c>
      <c r="E7">
        <v>176.56</v>
      </c>
      <c r="F7" t="s">
        <v>60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0.125153154977419</v>
      </c>
      <c r="B8" s="1">
        <v>2833.96606445312</v>
      </c>
      <c r="C8">
        <f t="shared" si="0"/>
        <v>0.35828841488269325</v>
      </c>
      <c r="D8">
        <v>0.2311</v>
      </c>
      <c r="E8">
        <v>47</v>
      </c>
      <c r="F8" t="s">
        <v>66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0.32331049844482634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0.32474075194955238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0.112689557727914</v>
      </c>
      <c r="B9" s="1">
        <v>3028.78784179687</v>
      </c>
      <c r="C9">
        <f t="shared" si="0"/>
        <v>0.38291905060718673</v>
      </c>
      <c r="D9">
        <v>0.90800000000000003</v>
      </c>
      <c r="E9">
        <v>154.66999999999999</v>
      </c>
      <c r="F9" t="s">
        <v>58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0.472019578230093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0.32474075194955238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0.131909098849706</v>
      </c>
      <c r="B10" s="1">
        <v>2955.14331054687</v>
      </c>
      <c r="C10">
        <f t="shared" si="0"/>
        <v>0.37360843016705336</v>
      </c>
      <c r="D10">
        <v>0.79100000000000004</v>
      </c>
      <c r="E10">
        <v>22.51</v>
      </c>
      <c r="F10" t="s">
        <v>78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0.134217771500658</v>
      </c>
      <c r="B11" s="1">
        <v>3058.39599609375</v>
      </c>
      <c r="C11">
        <f t="shared" si="0"/>
        <v>0.38666230597064799</v>
      </c>
      <c r="D11">
        <v>0.67520000000000002</v>
      </c>
      <c r="E11">
        <v>186.16</v>
      </c>
      <c r="F11" t="s">
        <v>71</v>
      </c>
      <c r="G11">
        <v>500</v>
      </c>
      <c r="H11">
        <f t="shared" si="1"/>
        <v>494.35837629947252</v>
      </c>
      <c r="I11">
        <f t="shared" si="2"/>
        <v>6.25E-2</v>
      </c>
      <c r="K11">
        <f>MIN(B:B)</f>
        <v>2557.30004882812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0.111480425262297</v>
      </c>
      <c r="B12" s="1">
        <v>2867.97143554687</v>
      </c>
      <c r="C12">
        <f t="shared" si="0"/>
        <v>0.36258759498209525</v>
      </c>
      <c r="D12">
        <v>0.47699999999999998</v>
      </c>
      <c r="E12">
        <v>116.81</v>
      </c>
      <c r="F12" t="s">
        <v>50</v>
      </c>
      <c r="G12">
        <v>550</v>
      </c>
      <c r="H12">
        <f t="shared" si="1"/>
        <v>543.79421392941981</v>
      </c>
      <c r="I12">
        <f t="shared" si="2"/>
        <v>6.8750000000000006E-2</v>
      </c>
      <c r="K12">
        <f>MAX(B:B)</f>
        <v>3733.54931640625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9.2666701567714699E-2</v>
      </c>
      <c r="B13" s="1">
        <v>2901.71557617187</v>
      </c>
      <c r="C13">
        <f t="shared" si="0"/>
        <v>0.36685374862724945</v>
      </c>
      <c r="D13">
        <v>0.10349999999999999</v>
      </c>
      <c r="E13">
        <v>318.01</v>
      </c>
      <c r="F13" t="s">
        <v>70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0.13114374806200399</v>
      </c>
      <c r="B14" s="1">
        <v>2764.044921875</v>
      </c>
      <c r="C14">
        <f t="shared" si="0"/>
        <v>0.34944852944604959</v>
      </c>
      <c r="D14">
        <v>0.6159</v>
      </c>
      <c r="E14">
        <v>43.44</v>
      </c>
      <c r="F14" t="s">
        <v>61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0.13023188996086199</v>
      </c>
      <c r="B15" s="1">
        <v>3033.74829101562</v>
      </c>
      <c r="C15">
        <f t="shared" si="0"/>
        <v>0.38354618284775399</v>
      </c>
      <c r="D15">
        <v>0.8165</v>
      </c>
      <c r="E15">
        <v>147.66999999999999</v>
      </c>
      <c r="F15" t="s">
        <v>68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9.6776026717689603E-2</v>
      </c>
      <c r="B16" s="1">
        <v>2865.78515625</v>
      </c>
      <c r="C16">
        <f t="shared" si="0"/>
        <v>0.36231119133930229</v>
      </c>
      <c r="D16">
        <v>0.21579999999999999</v>
      </c>
      <c r="E16">
        <v>100.65</v>
      </c>
      <c r="F16" t="s">
        <v>72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0.13428840511899701</v>
      </c>
      <c r="B17" s="1">
        <v>2784.94580078125</v>
      </c>
      <c r="C17">
        <f t="shared" si="0"/>
        <v>0.35209095444432514</v>
      </c>
      <c r="D17">
        <v>0.74950000000000006</v>
      </c>
      <c r="E17">
        <v>154.83000000000001</v>
      </c>
      <c r="F17" t="s">
        <v>50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9.3172091678134505E-2</v>
      </c>
      <c r="B18" s="1">
        <v>3042.46728515625</v>
      </c>
      <c r="C18">
        <f t="shared" si="0"/>
        <v>0.3846484947735041</v>
      </c>
      <c r="D18">
        <v>0.1177</v>
      </c>
      <c r="E18">
        <v>341.31</v>
      </c>
      <c r="F18" t="s">
        <v>55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0.11349575639165201</v>
      </c>
      <c r="B19" s="1">
        <v>2976.76440429687</v>
      </c>
      <c r="C19">
        <f t="shared" si="0"/>
        <v>0.37634190940834855</v>
      </c>
      <c r="D19">
        <v>0.77280000000000004</v>
      </c>
      <c r="E19">
        <v>227.48</v>
      </c>
      <c r="F19" t="s">
        <v>55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0.13268391456495099</v>
      </c>
      <c r="B20" s="1">
        <v>3001.09912109375</v>
      </c>
      <c r="C20">
        <f t="shared" si="0"/>
        <v>0.3794184625178354</v>
      </c>
      <c r="D20">
        <v>0.9335</v>
      </c>
      <c r="E20">
        <v>89.32</v>
      </c>
      <c r="F20" t="s">
        <v>78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0.136416748020044</v>
      </c>
      <c r="B21" s="1">
        <v>2907.85693359375</v>
      </c>
      <c r="C21">
        <f t="shared" si="0"/>
        <v>0.36763017896052447</v>
      </c>
      <c r="D21">
        <v>0.83360000000000001</v>
      </c>
      <c r="E21">
        <v>214.03</v>
      </c>
      <c r="F21" t="s">
        <v>74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9.8362302424499407E-2</v>
      </c>
      <c r="B22" s="1">
        <v>2863.87036132812</v>
      </c>
      <c r="C22">
        <f t="shared" si="0"/>
        <v>0.36206911051624974</v>
      </c>
      <c r="D22">
        <v>0.9284</v>
      </c>
      <c r="E22">
        <v>38.299999999999997</v>
      </c>
      <c r="F22" t="s">
        <v>66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8.6140739142266096E-2</v>
      </c>
      <c r="B23" s="1">
        <v>2946.1396484375</v>
      </c>
      <c r="C23">
        <f t="shared" si="0"/>
        <v>0.37247012866592794</v>
      </c>
      <c r="D23">
        <v>0.88139999999999996</v>
      </c>
      <c r="E23">
        <v>289.04000000000002</v>
      </c>
      <c r="F23" t="s">
        <v>54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0.11428568710841799</v>
      </c>
      <c r="B24" s="1">
        <v>2696.42065429687</v>
      </c>
      <c r="C24">
        <f t="shared" si="0"/>
        <v>0.34089902988002468</v>
      </c>
      <c r="D24">
        <v>0.84689999999999999</v>
      </c>
      <c r="E24">
        <v>192.94</v>
      </c>
      <c r="F24" t="s">
        <v>76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0.122635475109288</v>
      </c>
      <c r="B25" s="1">
        <v>2805.87719726562</v>
      </c>
      <c r="C25">
        <f t="shared" si="0"/>
        <v>0.35473723767323645</v>
      </c>
      <c r="D25">
        <v>0.50870000000000004</v>
      </c>
      <c r="E25">
        <v>340.1</v>
      </c>
      <c r="F25" t="s">
        <v>61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9.9600875828479804E-2</v>
      </c>
      <c r="B26" s="1">
        <v>2861.96752929687</v>
      </c>
      <c r="C26">
        <f t="shared" si="0"/>
        <v>0.3618285421196073</v>
      </c>
      <c r="D26">
        <v>0.40749999999999997</v>
      </c>
      <c r="E26">
        <v>226.57</v>
      </c>
      <c r="F26" t="s">
        <v>50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9.6515946871112201E-2</v>
      </c>
      <c r="B27" s="1">
        <v>3097.20288085937</v>
      </c>
      <c r="C27">
        <f t="shared" si="0"/>
        <v>0.3915685246454621</v>
      </c>
      <c r="D27">
        <v>0.53810000000000002</v>
      </c>
      <c r="E27">
        <v>270.01</v>
      </c>
      <c r="F27" t="s">
        <v>68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0.118982254823238</v>
      </c>
      <c r="B28" s="1">
        <v>3184.6240234375</v>
      </c>
      <c r="C28">
        <f t="shared" si="0"/>
        <v>0.40262087385825918</v>
      </c>
      <c r="D28">
        <v>0.58750000000000002</v>
      </c>
      <c r="E28">
        <v>200.19</v>
      </c>
      <c r="F28" t="s">
        <v>79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0.119378221120823</v>
      </c>
      <c r="B29" s="1">
        <v>3028.65795898437</v>
      </c>
      <c r="C29">
        <f t="shared" si="0"/>
        <v>0.38290262997759811</v>
      </c>
      <c r="D29">
        <v>0.13850000000000001</v>
      </c>
      <c r="E29">
        <v>113.57</v>
      </c>
      <c r="F29" t="s">
        <v>78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9.41618266947125E-2</v>
      </c>
      <c r="B30" s="1">
        <v>2659.00927734375</v>
      </c>
      <c r="C30">
        <f t="shared" si="0"/>
        <v>0.33616924037575308</v>
      </c>
      <c r="D30">
        <v>0.67669999999999997</v>
      </c>
      <c r="E30">
        <v>74.08</v>
      </c>
      <c r="F30" t="s">
        <v>75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0.133164169049417</v>
      </c>
      <c r="B31" s="1">
        <v>2803.36840820312</v>
      </c>
      <c r="C31">
        <f t="shared" si="0"/>
        <v>0.35442006024907713</v>
      </c>
      <c r="D31">
        <v>0.77649999999999997</v>
      </c>
      <c r="E31">
        <v>174.54</v>
      </c>
      <c r="F31" t="s">
        <v>65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0.11628015294526201</v>
      </c>
      <c r="B32" s="1">
        <v>2791.1083984375</v>
      </c>
      <c r="C32">
        <f t="shared" si="0"/>
        <v>0.35287007010612248</v>
      </c>
      <c r="D32">
        <v>0.84030000000000005</v>
      </c>
      <c r="E32">
        <v>158.35</v>
      </c>
      <c r="F32" t="s">
        <v>72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0.13143824484611699</v>
      </c>
      <c r="B33" s="1">
        <v>2732.95092773437</v>
      </c>
      <c r="C33">
        <f t="shared" si="0"/>
        <v>0.34551742454936202</v>
      </c>
      <c r="D33">
        <v>0.7732</v>
      </c>
      <c r="E33">
        <v>314.58</v>
      </c>
      <c r="F33" t="s">
        <v>61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8.8854006828863602E-2</v>
      </c>
      <c r="B34" s="1">
        <v>2595.40454101562</v>
      </c>
      <c r="C34">
        <f t="shared" si="0"/>
        <v>0.3281279160833131</v>
      </c>
      <c r="D34">
        <v>0.25779999999999997</v>
      </c>
      <c r="E34">
        <v>279.86</v>
      </c>
      <c r="F34" t="s">
        <v>56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0.11491688350273201</v>
      </c>
      <c r="B35" s="1">
        <v>2841.82568359375</v>
      </c>
      <c r="C35">
        <f t="shared" si="0"/>
        <v>0.35928207903372161</v>
      </c>
      <c r="D35">
        <v>0.24110000000000001</v>
      </c>
      <c r="E35">
        <v>148.33000000000001</v>
      </c>
      <c r="F35" t="s">
        <v>50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0.116099220352924</v>
      </c>
      <c r="B36" s="1">
        <v>2962.95361328125</v>
      </c>
      <c r="C36">
        <f t="shared" si="0"/>
        <v>0.37459585941737328</v>
      </c>
      <c r="D36">
        <v>0.9365</v>
      </c>
      <c r="E36">
        <v>194.93</v>
      </c>
      <c r="F36" t="s">
        <v>58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9.7710711054104393E-2</v>
      </c>
      <c r="B37" s="1">
        <v>2851.00219726562</v>
      </c>
      <c r="C37">
        <f t="shared" si="0"/>
        <v>0.36044223355317179</v>
      </c>
      <c r="D37">
        <v>4.4900000000000002E-2</v>
      </c>
      <c r="E37">
        <v>163.08000000000001</v>
      </c>
      <c r="F37" t="s">
        <v>49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8.0882472009211406E-2</v>
      </c>
      <c r="B38" s="1">
        <v>3017.3935546875</v>
      </c>
      <c r="C38">
        <f t="shared" si="0"/>
        <v>0.3814785107509262</v>
      </c>
      <c r="D38">
        <v>0.75719999999999998</v>
      </c>
      <c r="E38">
        <v>232.88</v>
      </c>
      <c r="F38" t="s">
        <v>59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0.10478669541228899</v>
      </c>
      <c r="B39" s="1">
        <v>2892.0029296875</v>
      </c>
      <c r="C39">
        <f t="shared" si="0"/>
        <v>0.36562581271197853</v>
      </c>
      <c r="D39">
        <v>0.48909999999999998</v>
      </c>
      <c r="E39">
        <v>5.45</v>
      </c>
      <c r="F39" t="s">
        <v>50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0.12594000232696601</v>
      </c>
      <c r="B40" s="21">
        <v>2570.67944335937</v>
      </c>
      <c r="C40">
        <f t="shared" si="0"/>
        <v>0.32500200848752575</v>
      </c>
      <c r="D40">
        <v>0.59599999999999997</v>
      </c>
      <c r="E40">
        <v>171.71</v>
      </c>
      <c r="F40" t="s">
        <v>62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9.5327954083111899E-2</v>
      </c>
      <c r="B41" s="1">
        <v>2831.37622070312</v>
      </c>
      <c r="C41">
        <f t="shared" si="0"/>
        <v>0.35796098999796355</v>
      </c>
      <c r="D41">
        <v>0.54300000000000004</v>
      </c>
      <c r="E41">
        <v>17.600000000000001</v>
      </c>
      <c r="F41" t="s">
        <v>50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9.2969131937264096E-2</v>
      </c>
      <c r="B42" s="1">
        <v>2837.1396484375</v>
      </c>
      <c r="C42">
        <f t="shared" si="0"/>
        <v>0.3586896400030371</v>
      </c>
      <c r="D42">
        <v>0.63090000000000002</v>
      </c>
      <c r="E42">
        <v>24.34</v>
      </c>
      <c r="F42" t="s">
        <v>70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0.13907401576933601</v>
      </c>
      <c r="B43" s="1">
        <v>2621.0517578125</v>
      </c>
      <c r="C43">
        <f t="shared" si="0"/>
        <v>0.33137040397601136</v>
      </c>
      <c r="D43">
        <v>0.35899999999999999</v>
      </c>
      <c r="E43">
        <v>59.02</v>
      </c>
      <c r="F43" t="s">
        <v>77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9.3099473592957394E-2</v>
      </c>
      <c r="B44" s="1">
        <v>2774.2509765625</v>
      </c>
      <c r="C44">
        <f t="shared" si="0"/>
        <v>0.35073884523425086</v>
      </c>
      <c r="D44">
        <v>0.5927</v>
      </c>
      <c r="E44">
        <v>91.63</v>
      </c>
      <c r="F44" t="s">
        <v>61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0.101804653383318</v>
      </c>
      <c r="B45" s="1">
        <v>2667.23120117187</v>
      </c>
      <c r="C45">
        <f t="shared" si="0"/>
        <v>0.33720870944089582</v>
      </c>
      <c r="D45">
        <v>0.57410000000000005</v>
      </c>
      <c r="E45">
        <v>269.22000000000003</v>
      </c>
      <c r="F45" t="s">
        <v>76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0.112770016375735</v>
      </c>
      <c r="B46" s="1">
        <v>3089.083984375</v>
      </c>
      <c r="C46">
        <f t="shared" si="0"/>
        <v>0.39054208096694792</v>
      </c>
      <c r="D46">
        <v>0.69340000000000002</v>
      </c>
      <c r="E46">
        <v>38.74</v>
      </c>
      <c r="F46" t="s">
        <v>68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8.09430026670485E-2</v>
      </c>
      <c r="B47" s="1">
        <v>2603.29736328125</v>
      </c>
      <c r="C47">
        <f t="shared" si="0"/>
        <v>0.32912577798927389</v>
      </c>
      <c r="D47">
        <v>0.91159999999999997</v>
      </c>
      <c r="E47">
        <v>332.27</v>
      </c>
      <c r="F47" t="s">
        <v>56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0.13999344489381499</v>
      </c>
      <c r="B48" s="1">
        <v>2912.42944335937</v>
      </c>
      <c r="C48">
        <f t="shared" si="0"/>
        <v>0.36820826537324081</v>
      </c>
      <c r="D48">
        <v>0.40410000000000001</v>
      </c>
      <c r="E48">
        <v>113.47</v>
      </c>
      <c r="F48" t="s">
        <v>74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0.12925020999009201</v>
      </c>
      <c r="B49" s="1">
        <v>2993.52514648437</v>
      </c>
      <c r="C49">
        <f t="shared" si="0"/>
        <v>0.37846091140556398</v>
      </c>
      <c r="D49">
        <v>0.6845</v>
      </c>
      <c r="E49">
        <v>203.93</v>
      </c>
      <c r="F49" t="s">
        <v>57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0.13457133649052899</v>
      </c>
      <c r="B50" s="1">
        <v>2729.42016601562</v>
      </c>
      <c r="C50">
        <f t="shared" si="0"/>
        <v>0.3450710426976501</v>
      </c>
      <c r="D50">
        <v>0.85060000000000002</v>
      </c>
      <c r="E50">
        <v>5.7</v>
      </c>
      <c r="F50" t="s">
        <v>72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8.7758836041882698E-2</v>
      </c>
      <c r="B51" s="1">
        <v>3659.46704101562</v>
      </c>
      <c r="C51">
        <f t="shared" si="0"/>
        <v>0.46265361532971011</v>
      </c>
      <c r="D51">
        <v>0.15110000000000001</v>
      </c>
      <c r="E51">
        <v>318.55</v>
      </c>
      <c r="F51" t="s">
        <v>69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0.132812987527724</v>
      </c>
      <c r="B52" s="1">
        <v>3071.0400390625</v>
      </c>
      <c r="C52">
        <f t="shared" si="0"/>
        <v>0.38826084808793204</v>
      </c>
      <c r="D52">
        <v>0.51080000000000003</v>
      </c>
      <c r="E52">
        <v>272.42</v>
      </c>
      <c r="F52" t="s">
        <v>68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0.118489364661419</v>
      </c>
      <c r="B53" s="1">
        <v>3557.25146484375</v>
      </c>
      <c r="C53">
        <f t="shared" si="0"/>
        <v>0.44973085763606507</v>
      </c>
      <c r="D53">
        <v>0.57220000000000004</v>
      </c>
      <c r="E53">
        <v>51.35</v>
      </c>
      <c r="F53" t="s">
        <v>69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0.113450557839817</v>
      </c>
      <c r="B54" s="1">
        <v>3173.3828125</v>
      </c>
      <c r="C54">
        <f t="shared" si="0"/>
        <v>0.40119968688687035</v>
      </c>
      <c r="D54">
        <v>0.12790000000000001</v>
      </c>
      <c r="E54">
        <v>51.71</v>
      </c>
      <c r="F54" t="s">
        <v>51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8.6364830356714203E-2</v>
      </c>
      <c r="B55" s="1">
        <v>2879.51000976562</v>
      </c>
      <c r="C55">
        <f t="shared" si="0"/>
        <v>0.36404637655280542</v>
      </c>
      <c r="D55">
        <v>0.78459999999999996</v>
      </c>
      <c r="E55">
        <v>4.8899999999999997</v>
      </c>
      <c r="F55" t="s">
        <v>70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8.6071304189046294E-2</v>
      </c>
      <c r="B56" s="1">
        <v>2770.748046875</v>
      </c>
      <c r="C56">
        <f t="shared" si="0"/>
        <v>0.35029598208887935</v>
      </c>
      <c r="D56">
        <v>0.65390000000000004</v>
      </c>
      <c r="E56">
        <v>328.66</v>
      </c>
      <c r="F56" t="s">
        <v>52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9.8276703722095696E-2</v>
      </c>
      <c r="B57" s="1">
        <v>2614.00634765625</v>
      </c>
      <c r="C57">
        <f t="shared" si="0"/>
        <v>0.33047967741836348</v>
      </c>
      <c r="D57">
        <v>0.73470000000000002</v>
      </c>
      <c r="E57">
        <v>84.5</v>
      </c>
      <c r="F57" t="s">
        <v>62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9.4247415486511096E-2</v>
      </c>
      <c r="B58" s="1">
        <v>3733.54931640625</v>
      </c>
      <c r="C58">
        <f t="shared" si="0"/>
        <v>0.472019578230093</v>
      </c>
      <c r="D58">
        <v>0.34129999999999999</v>
      </c>
      <c r="E58">
        <v>184.38</v>
      </c>
      <c r="F58" t="s">
        <v>54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0.13428400002184901</v>
      </c>
      <c r="B59" s="1">
        <v>3022.54516601562</v>
      </c>
      <c r="C59">
        <f t="shared" si="0"/>
        <v>0.38212981094819937</v>
      </c>
      <c r="D59">
        <v>0.63490000000000002</v>
      </c>
      <c r="E59">
        <v>210.52</v>
      </c>
      <c r="F59" t="s">
        <v>65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0.110953029367197</v>
      </c>
      <c r="B60" s="1">
        <v>3025.57470703125</v>
      </c>
      <c r="C60">
        <f t="shared" si="0"/>
        <v>0.38251282521993929</v>
      </c>
      <c r="D60">
        <v>9.9599999999999994E-2</v>
      </c>
      <c r="E60">
        <v>95.27</v>
      </c>
      <c r="F60" t="s">
        <v>55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9.3870577957236898E-2</v>
      </c>
      <c r="B61" s="1">
        <v>2980.29858398437</v>
      </c>
      <c r="C61">
        <f t="shared" si="0"/>
        <v>0.37678872338189179</v>
      </c>
      <c r="D61">
        <v>0.63880000000000003</v>
      </c>
      <c r="E61">
        <v>320.54000000000002</v>
      </c>
      <c r="F61" t="s">
        <v>58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0.13727832727304301</v>
      </c>
      <c r="B62" s="1">
        <v>2834.95678710937</v>
      </c>
      <c r="C62">
        <f t="shared" si="0"/>
        <v>0.35841366848207418</v>
      </c>
      <c r="D62">
        <v>0.9526</v>
      </c>
      <c r="E62">
        <v>187.54</v>
      </c>
      <c r="F62" t="s">
        <v>50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8.3728123163176293E-2</v>
      </c>
      <c r="B63" s="1">
        <v>2801.19384765625</v>
      </c>
      <c r="C63">
        <f t="shared" si="0"/>
        <v>0.35414513816684862</v>
      </c>
      <c r="D63">
        <v>1.6999999999999999E-3</v>
      </c>
      <c r="E63">
        <v>218.38</v>
      </c>
      <c r="F63" t="s">
        <v>61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0.12530648276471501</v>
      </c>
      <c r="B64" s="1">
        <v>2837.44091796875</v>
      </c>
      <c r="C64">
        <f t="shared" si="0"/>
        <v>0.35872772845587991</v>
      </c>
      <c r="D64">
        <v>9.9900000000000003E-2</v>
      </c>
      <c r="E64">
        <v>203.03</v>
      </c>
      <c r="F64" t="s">
        <v>73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0.13560148718527801</v>
      </c>
      <c r="B65" s="1">
        <v>2708.59106445312</v>
      </c>
      <c r="C65">
        <f t="shared" ref="C65:C128" si="5">B65/$V$13</f>
        <v>0.34243769225783144</v>
      </c>
      <c r="D65">
        <v>0.71089999999999998</v>
      </c>
      <c r="E65">
        <v>89.08</v>
      </c>
      <c r="F65" t="s">
        <v>52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0.122316780167011</v>
      </c>
      <c r="B66" s="1">
        <v>2796.97729492187</v>
      </c>
      <c r="C66">
        <f t="shared" si="5"/>
        <v>0.35361205415627422</v>
      </c>
      <c r="D66">
        <v>0.38329999999999997</v>
      </c>
      <c r="E66">
        <v>242.2</v>
      </c>
      <c r="F66" t="s">
        <v>49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0.12658686637296701</v>
      </c>
      <c r="B67" s="1">
        <v>2778.5380859375</v>
      </c>
      <c r="C67">
        <f t="shared" si="5"/>
        <v>0.35128084947405602</v>
      </c>
      <c r="D67">
        <v>0.39500000000000002</v>
      </c>
      <c r="E67">
        <v>81.510000000000005</v>
      </c>
      <c r="F67" t="s">
        <v>75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0.120843671614765</v>
      </c>
      <c r="B68" s="1">
        <v>3104.90161132812</v>
      </c>
      <c r="C68">
        <f t="shared" si="5"/>
        <v>0.39254184820457455</v>
      </c>
      <c r="D68">
        <v>1.34E-2</v>
      </c>
      <c r="E68">
        <v>241.44</v>
      </c>
      <c r="F68" t="s">
        <v>68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0.112836424819171</v>
      </c>
      <c r="B69" s="1">
        <v>2962.41479492187</v>
      </c>
      <c r="C69">
        <f t="shared" si="5"/>
        <v>0.3745277384972559</v>
      </c>
      <c r="D69">
        <v>0.40289999999999998</v>
      </c>
      <c r="E69">
        <v>209.48</v>
      </c>
      <c r="F69" t="s">
        <v>78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0.13978534140576199</v>
      </c>
      <c r="B70" s="1">
        <v>2767.85034179687</v>
      </c>
      <c r="C70">
        <f t="shared" si="5"/>
        <v>0.34992963537348876</v>
      </c>
      <c r="D70">
        <v>0.72599999999999998</v>
      </c>
      <c r="E70">
        <v>203.09</v>
      </c>
      <c r="F70" t="s">
        <v>61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9.8774618201107195E-2</v>
      </c>
      <c r="B71" s="1">
        <v>2818.70874023437</v>
      </c>
      <c r="C71">
        <f t="shared" si="5"/>
        <v>0.3563594847595507</v>
      </c>
      <c r="D71">
        <v>0.36720000000000003</v>
      </c>
      <c r="E71">
        <v>265.49</v>
      </c>
      <c r="F71" t="s">
        <v>49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0.11029403572962899</v>
      </c>
      <c r="B72" s="1">
        <v>3250.31079101562</v>
      </c>
      <c r="C72">
        <f t="shared" si="5"/>
        <v>0.41092542207763744</v>
      </c>
      <c r="D72">
        <v>0.28770000000000001</v>
      </c>
      <c r="E72">
        <v>332.97</v>
      </c>
      <c r="F72" t="s">
        <v>79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0.129545561655346</v>
      </c>
      <c r="B73" s="1">
        <v>2945.49536132812</v>
      </c>
      <c r="C73">
        <f t="shared" si="5"/>
        <v>0.37238867370073109</v>
      </c>
      <c r="D73">
        <v>0.51780000000000004</v>
      </c>
      <c r="E73">
        <v>189.61</v>
      </c>
      <c r="F73" t="s">
        <v>58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0.126490322007665</v>
      </c>
      <c r="B74" s="1">
        <v>2794.99877929687</v>
      </c>
      <c r="C74">
        <f t="shared" si="5"/>
        <v>0.35336191734765343</v>
      </c>
      <c r="D74">
        <v>0.58109999999999995</v>
      </c>
      <c r="E74">
        <v>357.4</v>
      </c>
      <c r="F74" t="s">
        <v>50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0.11271544603953899</v>
      </c>
      <c r="B75" s="1">
        <v>2756.642578125</v>
      </c>
      <c r="C75">
        <f t="shared" si="5"/>
        <v>0.34851267702287808</v>
      </c>
      <c r="D75">
        <v>0.18290000000000001</v>
      </c>
      <c r="E75">
        <v>251.71</v>
      </c>
      <c r="F75" t="s">
        <v>72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9.6111963235528994E-2</v>
      </c>
      <c r="B76" s="1">
        <v>3148.75048828125</v>
      </c>
      <c r="C76">
        <f t="shared" si="5"/>
        <v>0.39808550831221773</v>
      </c>
      <c r="D76">
        <v>0.56659999999999999</v>
      </c>
      <c r="E76">
        <v>224.37</v>
      </c>
      <c r="F76" t="s">
        <v>71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0.13153496955449201</v>
      </c>
      <c r="B77" s="1">
        <v>2876.77172851562</v>
      </c>
      <c r="C77">
        <f t="shared" si="5"/>
        <v>0.36370018523426018</v>
      </c>
      <c r="D77">
        <v>0.63829999999999998</v>
      </c>
      <c r="E77">
        <v>4.34</v>
      </c>
      <c r="F77" t="s">
        <v>59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8.9645419167852694E-2</v>
      </c>
      <c r="B78" s="1">
        <v>3222.98046875</v>
      </c>
      <c r="C78">
        <f t="shared" si="5"/>
        <v>0.40747014504888024</v>
      </c>
      <c r="D78">
        <v>0.24360000000000001</v>
      </c>
      <c r="E78">
        <v>80.63</v>
      </c>
      <c r="F78" t="s">
        <v>63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0.108914234587786</v>
      </c>
      <c r="B79" s="1">
        <v>2919.15966796875</v>
      </c>
      <c r="C79">
        <f t="shared" si="5"/>
        <v>0.36905914412487634</v>
      </c>
      <c r="D79">
        <v>0.73540000000000005</v>
      </c>
      <c r="E79">
        <v>282.29000000000002</v>
      </c>
      <c r="F79" t="s">
        <v>65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0.110072650441445</v>
      </c>
      <c r="B80" s="1">
        <v>3121.1259765625</v>
      </c>
      <c r="C80">
        <f t="shared" si="5"/>
        <v>0.39459303794012479</v>
      </c>
      <c r="D80">
        <v>3.15E-2</v>
      </c>
      <c r="E80">
        <v>316.97000000000003</v>
      </c>
      <c r="F80" t="s">
        <v>64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9.1851529668283402E-2</v>
      </c>
      <c r="B81" s="1">
        <v>2594.25341796875</v>
      </c>
      <c r="C81">
        <f t="shared" si="5"/>
        <v>0.32798238362370774</v>
      </c>
      <c r="D81">
        <v>0.46460000000000001</v>
      </c>
      <c r="E81">
        <v>125.11</v>
      </c>
      <c r="F81" t="s">
        <v>56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0.11834584317791499</v>
      </c>
      <c r="B82" s="1">
        <v>2826.26586914062</v>
      </c>
      <c r="C82">
        <f t="shared" si="5"/>
        <v>0.35731490612851019</v>
      </c>
      <c r="D82">
        <v>0.38319999999999999</v>
      </c>
      <c r="E82">
        <v>53.28</v>
      </c>
      <c r="F82" t="s">
        <v>50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0.11809604630701299</v>
      </c>
      <c r="B83" s="1">
        <v>2935.3837890625</v>
      </c>
      <c r="C83">
        <f t="shared" si="5"/>
        <v>0.37111030299458081</v>
      </c>
      <c r="D83">
        <v>0.60189999999999999</v>
      </c>
      <c r="E83">
        <v>263.19</v>
      </c>
      <c r="F83" t="s">
        <v>59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0.139987746994339</v>
      </c>
      <c r="B84" s="1">
        <v>3196.0166015625</v>
      </c>
      <c r="C84">
        <f t="shared" si="5"/>
        <v>0.40406119765360471</v>
      </c>
      <c r="D84">
        <v>2.1899999999999999E-2</v>
      </c>
      <c r="E84">
        <v>167.48</v>
      </c>
      <c r="F84" t="s">
        <v>63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0.113541194927424</v>
      </c>
      <c r="B85" s="1">
        <v>3207.84228515625</v>
      </c>
      <c r="C85">
        <f t="shared" si="5"/>
        <v>0.40555627745814238</v>
      </c>
      <c r="D85">
        <v>0.54759999999999998</v>
      </c>
      <c r="E85">
        <v>303.44</v>
      </c>
      <c r="F85" t="s">
        <v>63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0.11077080508413301</v>
      </c>
      <c r="B86" s="1">
        <v>2924.98754882812</v>
      </c>
      <c r="C86">
        <f t="shared" si="5"/>
        <v>0.36979594271305272</v>
      </c>
      <c r="D86">
        <v>0.60540000000000005</v>
      </c>
      <c r="E86">
        <v>333.66</v>
      </c>
      <c r="F86" t="s">
        <v>59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0.113632765535587</v>
      </c>
      <c r="B87" s="1">
        <v>2974.37255859375</v>
      </c>
      <c r="C87">
        <f t="shared" si="5"/>
        <v>0.37603951672398866</v>
      </c>
      <c r="D87">
        <v>0.5837</v>
      </c>
      <c r="E87">
        <v>230.79</v>
      </c>
      <c r="F87" t="s">
        <v>55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0.104556643146425</v>
      </c>
      <c r="B88" s="1">
        <v>2917.15454101562</v>
      </c>
      <c r="C88">
        <f t="shared" si="5"/>
        <v>0.36880564293913998</v>
      </c>
      <c r="D88">
        <v>0.53779999999999994</v>
      </c>
      <c r="E88">
        <v>103.13</v>
      </c>
      <c r="F88" t="s">
        <v>54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0.109359474267659</v>
      </c>
      <c r="B89" s="1">
        <v>2918.21435546875</v>
      </c>
      <c r="C89">
        <f t="shared" si="5"/>
        <v>0.36893963157268239</v>
      </c>
      <c r="D89">
        <v>0.84399999999999997</v>
      </c>
      <c r="E89">
        <v>339.5</v>
      </c>
      <c r="F89" t="s">
        <v>50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0.123084669130791</v>
      </c>
      <c r="B90" s="1">
        <v>2739.7509765625</v>
      </c>
      <c r="C90">
        <f t="shared" si="5"/>
        <v>0.34637713093269368</v>
      </c>
      <c r="D90">
        <v>0.52190000000000003</v>
      </c>
      <c r="E90">
        <v>209.53</v>
      </c>
      <c r="F90" t="s">
        <v>72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0.134101246493953</v>
      </c>
      <c r="B91" s="1">
        <v>2902.56127929687</v>
      </c>
      <c r="C91">
        <f t="shared" si="5"/>
        <v>0.36696066791464604</v>
      </c>
      <c r="D91">
        <v>0.32129999999999997</v>
      </c>
      <c r="E91">
        <v>343.3</v>
      </c>
      <c r="F91" t="s">
        <v>78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0.134651143167792</v>
      </c>
      <c r="B92" s="1">
        <v>2902.404296875</v>
      </c>
      <c r="C92">
        <f t="shared" si="5"/>
        <v>0.36694082117625293</v>
      </c>
      <c r="D92">
        <v>1.5100000000000001E-2</v>
      </c>
      <c r="E92">
        <v>135.08000000000001</v>
      </c>
      <c r="F92" t="s">
        <v>50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0.13989811198940699</v>
      </c>
      <c r="B93" s="1">
        <v>3086.56396484375</v>
      </c>
      <c r="C93">
        <f t="shared" si="5"/>
        <v>0.39022348371391441</v>
      </c>
      <c r="D93">
        <v>0.69369999999999998</v>
      </c>
      <c r="E93">
        <v>319.52999999999997</v>
      </c>
      <c r="F93" t="s">
        <v>53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0.10573489150061</v>
      </c>
      <c r="B94" s="1">
        <v>2827.76293945312</v>
      </c>
      <c r="C94">
        <f t="shared" si="5"/>
        <v>0.35750417549061075</v>
      </c>
      <c r="D94">
        <v>0.30309999999999998</v>
      </c>
      <c r="E94">
        <v>14.29</v>
      </c>
      <c r="F94" t="s">
        <v>66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0.113964437735841</v>
      </c>
      <c r="B95" s="1">
        <v>2904.02001953125</v>
      </c>
      <c r="C95">
        <f t="shared" si="5"/>
        <v>0.36714509133906786</v>
      </c>
      <c r="D95">
        <v>6.0699999999999997E-2</v>
      </c>
      <c r="E95">
        <v>80.56</v>
      </c>
      <c r="F95" t="s">
        <v>65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0.109097353848489</v>
      </c>
      <c r="B96" s="1">
        <v>3049.47729492187</v>
      </c>
      <c r="C96">
        <f t="shared" si="5"/>
        <v>0.38553474578361308</v>
      </c>
      <c r="D96">
        <v>0.4385</v>
      </c>
      <c r="E96">
        <v>65.39</v>
      </c>
      <c r="F96" t="s">
        <v>74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1</v>
      </c>
      <c r="O96" s="19">
        <v>4.0000000000000001E-3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0.13088741444315199</v>
      </c>
      <c r="B97" s="1">
        <v>3065.99755859375</v>
      </c>
      <c r="C97">
        <f t="shared" si="5"/>
        <v>0.3876233449234141</v>
      </c>
      <c r="D97">
        <v>0.99890000000000001</v>
      </c>
      <c r="E97">
        <v>286.87</v>
      </c>
      <c r="F97" t="s">
        <v>68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4.0000000000000001E-3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0.12162943590681299</v>
      </c>
      <c r="B98" s="1">
        <v>2798.1474609375</v>
      </c>
      <c r="C98">
        <f t="shared" si="5"/>
        <v>0.35375999415179799</v>
      </c>
      <c r="D98">
        <v>0.2213</v>
      </c>
      <c r="E98">
        <v>141.31</v>
      </c>
      <c r="F98" t="s">
        <v>52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4.0000000000000001E-3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0.12902302650279501</v>
      </c>
      <c r="B99" s="1">
        <v>3027.82397460937</v>
      </c>
      <c r="C99">
        <f t="shared" si="5"/>
        <v>0.38279719225076586</v>
      </c>
      <c r="D99">
        <v>0.111</v>
      </c>
      <c r="E99">
        <v>233.82</v>
      </c>
      <c r="F99" t="s">
        <v>54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1</v>
      </c>
      <c r="O99" s="19">
        <v>8.0000000000000002E-3</v>
      </c>
      <c r="AY99">
        <v>6850</v>
      </c>
      <c r="AZ99">
        <v>0</v>
      </c>
      <c r="BA99">
        <v>0.99899899899899902</v>
      </c>
    </row>
    <row r="100" spans="1:53" x14ac:dyDescent="0.25">
      <c r="A100" s="1">
        <v>9.17159532595474E-2</v>
      </c>
      <c r="B100" s="1">
        <v>3201.82934570312</v>
      </c>
      <c r="C100">
        <f t="shared" si="5"/>
        <v>0.40479608255938543</v>
      </c>
      <c r="D100">
        <v>0.32819999999999999</v>
      </c>
      <c r="E100">
        <v>106.34</v>
      </c>
      <c r="F100" t="s">
        <v>53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8.0000000000000002E-3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0.13355311392654101</v>
      </c>
      <c r="B101" s="1">
        <v>2577.78930664062</v>
      </c>
      <c r="C101">
        <f t="shared" si="5"/>
        <v>0.32590088362827779</v>
      </c>
      <c r="D101">
        <v>0.23219999999999999</v>
      </c>
      <c r="E101">
        <v>248.49</v>
      </c>
      <c r="F101" t="s">
        <v>56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1</v>
      </c>
      <c r="O101" s="19">
        <v>1.2E-2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0.11769988893679301</v>
      </c>
      <c r="B102" s="1">
        <v>2786.93408203125</v>
      </c>
      <c r="C102">
        <f t="shared" si="5"/>
        <v>0.35234232588674957</v>
      </c>
      <c r="D102">
        <v>0.7671</v>
      </c>
      <c r="E102">
        <v>143.47</v>
      </c>
      <c r="F102" t="s">
        <v>73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6</v>
      </c>
      <c r="O102" s="19">
        <v>3.5999999999999997E-2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8.0681209724322606E-2</v>
      </c>
      <c r="B103" s="1">
        <v>2864.5615234375</v>
      </c>
      <c r="C103">
        <f t="shared" si="5"/>
        <v>0.36215649172370418</v>
      </c>
      <c r="D103">
        <v>0.51780000000000004</v>
      </c>
      <c r="E103">
        <v>253.51</v>
      </c>
      <c r="F103" t="s">
        <v>67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11</v>
      </c>
      <c r="O103" s="19">
        <v>0.08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9.4612814402238093E-2</v>
      </c>
      <c r="B104" s="1">
        <v>2933.31274414062</v>
      </c>
      <c r="C104">
        <f t="shared" si="5"/>
        <v>0.37084846803066979</v>
      </c>
      <c r="D104">
        <v>0.8891</v>
      </c>
      <c r="E104">
        <v>352.07</v>
      </c>
      <c r="F104" t="s">
        <v>74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21</v>
      </c>
      <c r="O104" s="19">
        <v>0.16400000000000001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9.62289033115135E-2</v>
      </c>
      <c r="B105" s="1">
        <v>3057.86962890625</v>
      </c>
      <c r="C105">
        <f t="shared" si="5"/>
        <v>0.38659575920863087</v>
      </c>
      <c r="D105">
        <v>0.82489999999999997</v>
      </c>
      <c r="E105">
        <v>164.64</v>
      </c>
      <c r="F105" t="s">
        <v>57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22</v>
      </c>
      <c r="O105" s="19">
        <v>0.252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9.26545898955696E-2</v>
      </c>
      <c r="B106" s="1">
        <v>2819.3232421875</v>
      </c>
      <c r="C106">
        <f t="shared" si="5"/>
        <v>0.35643717409164644</v>
      </c>
      <c r="D106">
        <v>0.29330000000000001</v>
      </c>
      <c r="E106">
        <v>93.15</v>
      </c>
      <c r="F106" t="s">
        <v>49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24</v>
      </c>
      <c r="O106" s="19">
        <v>0.34799999999999998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0.13070312059365999</v>
      </c>
      <c r="B107" s="1">
        <v>2610.53930664062</v>
      </c>
      <c r="C107">
        <f t="shared" si="5"/>
        <v>0.33004135155221975</v>
      </c>
      <c r="D107">
        <v>0.56379999999999997</v>
      </c>
      <c r="E107">
        <v>291.14</v>
      </c>
      <c r="F107" t="s">
        <v>76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24</v>
      </c>
      <c r="O107" s="19">
        <v>0.44400000000000001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0.13988955988219101</v>
      </c>
      <c r="B108" s="1">
        <v>3012.16357421875</v>
      </c>
      <c r="C108">
        <f t="shared" si="5"/>
        <v>0.38081730261737806</v>
      </c>
      <c r="D108">
        <v>0.67620000000000002</v>
      </c>
      <c r="E108">
        <v>358.94</v>
      </c>
      <c r="F108" t="s">
        <v>68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30</v>
      </c>
      <c r="O108" s="19">
        <v>0.56399999999999995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0.11277486313457</v>
      </c>
      <c r="B109" s="1">
        <v>2876.98217773437</v>
      </c>
      <c r="C109">
        <f t="shared" si="5"/>
        <v>0.36372679159272897</v>
      </c>
      <c r="D109">
        <v>0.91539999999999999</v>
      </c>
      <c r="E109">
        <v>181.25</v>
      </c>
      <c r="F109" t="s">
        <v>77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37</v>
      </c>
      <c r="O109" s="19">
        <v>0.71199999999999997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0.133013128414189</v>
      </c>
      <c r="B110" s="1">
        <v>2915.45776367187</v>
      </c>
      <c r="C110">
        <f t="shared" si="5"/>
        <v>0.36859112531575466</v>
      </c>
      <c r="D110">
        <v>0.1822</v>
      </c>
      <c r="E110">
        <v>194</v>
      </c>
      <c r="F110" t="s">
        <v>51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17</v>
      </c>
      <c r="O110" s="19">
        <v>0.78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0.106387661720243</v>
      </c>
      <c r="B111" s="1">
        <v>3072.23461914062</v>
      </c>
      <c r="C111">
        <f t="shared" si="5"/>
        <v>0.38841187466796367</v>
      </c>
      <c r="D111">
        <v>6.3899999999999998E-2</v>
      </c>
      <c r="E111">
        <v>239.52</v>
      </c>
      <c r="F111" t="s">
        <v>57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10</v>
      </c>
      <c r="O111" s="19">
        <v>0.82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0.124912868951635</v>
      </c>
      <c r="B112" s="1">
        <v>2612.36206054687</v>
      </c>
      <c r="C112">
        <f t="shared" si="5"/>
        <v>0.33027179595167222</v>
      </c>
      <c r="D112">
        <v>8.9999999999999993E-3</v>
      </c>
      <c r="E112">
        <v>212.38</v>
      </c>
      <c r="F112" t="s">
        <v>56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9</v>
      </c>
      <c r="O112" s="19">
        <v>0.85599999999999998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0.13708393572689201</v>
      </c>
      <c r="B113" s="1">
        <v>2986.08520507812</v>
      </c>
      <c r="C113">
        <f t="shared" si="5"/>
        <v>0.37752030564224837</v>
      </c>
      <c r="D113">
        <v>0.69489999999999996</v>
      </c>
      <c r="E113">
        <v>32.28</v>
      </c>
      <c r="F113" t="s">
        <v>57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9</v>
      </c>
      <c r="O113" s="19">
        <v>0.89200000000000002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0.13581634404353499</v>
      </c>
      <c r="B114" s="1">
        <v>2760.326171875</v>
      </c>
      <c r="C114">
        <f t="shared" si="5"/>
        <v>0.34897838089361727</v>
      </c>
      <c r="D114">
        <v>0.83960000000000001</v>
      </c>
      <c r="E114">
        <v>335.77</v>
      </c>
      <c r="F114" t="s">
        <v>72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</v>
      </c>
      <c r="O114" s="19">
        <v>0.89600000000000002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8.5940243944160596E-2</v>
      </c>
      <c r="B115" s="1">
        <v>2801.16137695312</v>
      </c>
      <c r="C115">
        <f t="shared" si="5"/>
        <v>0.35414103300945082</v>
      </c>
      <c r="D115">
        <v>0.38519999999999999</v>
      </c>
      <c r="E115">
        <v>252.95</v>
      </c>
      <c r="F115" t="s">
        <v>52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4</v>
      </c>
      <c r="O115" s="19">
        <v>0.91200000000000003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0.12517307167625699</v>
      </c>
      <c r="B116" s="1">
        <v>3184.275390625</v>
      </c>
      <c r="C116">
        <f t="shared" si="5"/>
        <v>0.40257679743146862</v>
      </c>
      <c r="D116">
        <v>0.93120000000000003</v>
      </c>
      <c r="E116">
        <v>273.27999999999997</v>
      </c>
      <c r="F116" t="s">
        <v>63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8</v>
      </c>
      <c r="O116" s="19">
        <v>0.94399999999999995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8.8484038340160998E-2</v>
      </c>
      <c r="B117" s="1">
        <v>3232.55053710937</v>
      </c>
      <c r="C117">
        <f t="shared" si="5"/>
        <v>0.4086800553106178</v>
      </c>
      <c r="D117">
        <v>0.15559999999999999</v>
      </c>
      <c r="E117">
        <v>124</v>
      </c>
      <c r="F117" t="s">
        <v>54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</v>
      </c>
      <c r="O117" s="19">
        <v>0.95199999999999996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0.123078235677045</v>
      </c>
      <c r="B118" s="1">
        <v>3172.93017578125</v>
      </c>
      <c r="C118">
        <f t="shared" si="5"/>
        <v>0.40114246161007089</v>
      </c>
      <c r="D118">
        <v>9.4600000000000004E-2</v>
      </c>
      <c r="E118">
        <v>137.16</v>
      </c>
      <c r="F118" t="s">
        <v>76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1</v>
      </c>
      <c r="O118" s="19">
        <v>0.95599999999999996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0.139505168821356</v>
      </c>
      <c r="B119" s="1">
        <v>2930.60913085937</v>
      </c>
      <c r="C119">
        <f t="shared" si="5"/>
        <v>0.37050665966212748</v>
      </c>
      <c r="D119">
        <v>0.75249999999999995</v>
      </c>
      <c r="E119">
        <v>105.36</v>
      </c>
      <c r="F119" t="s">
        <v>59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3</v>
      </c>
      <c r="O119" s="19">
        <v>0.96799999999999997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8.4610843285401693E-2</v>
      </c>
      <c r="B120" s="1">
        <v>3220.91967773437</v>
      </c>
      <c r="C120">
        <f t="shared" si="5"/>
        <v>0.40720960645046306</v>
      </c>
      <c r="D120">
        <v>0.80889999999999995</v>
      </c>
      <c r="E120">
        <v>112.56</v>
      </c>
      <c r="F120" t="s">
        <v>63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1</v>
      </c>
      <c r="O120" s="19">
        <v>0.97199999999999998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0.104724174406469</v>
      </c>
      <c r="B121" s="1">
        <v>3159.19653320312</v>
      </c>
      <c r="C121">
        <f t="shared" si="5"/>
        <v>0.39940616522614319</v>
      </c>
      <c r="D121">
        <v>0.5998</v>
      </c>
      <c r="E121">
        <v>336.89</v>
      </c>
      <c r="F121" t="s">
        <v>71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2</v>
      </c>
      <c r="O121" s="19">
        <v>0.98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8.6935032638815496E-2</v>
      </c>
      <c r="B122" s="1">
        <v>2695.81420898437</v>
      </c>
      <c r="C122">
        <f t="shared" si="5"/>
        <v>0.34082235912081765</v>
      </c>
      <c r="D122">
        <v>0.65690000000000004</v>
      </c>
      <c r="E122">
        <v>77.84</v>
      </c>
      <c r="F122" t="s">
        <v>75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2</v>
      </c>
      <c r="O122" s="19">
        <v>0.98799999999999999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0.113734337288386</v>
      </c>
      <c r="B123" s="1">
        <v>3023.92602539062</v>
      </c>
      <c r="C123">
        <f t="shared" si="5"/>
        <v>0.38230438816803641</v>
      </c>
      <c r="D123">
        <v>0.308</v>
      </c>
      <c r="E123">
        <v>220.24</v>
      </c>
      <c r="F123" t="s">
        <v>64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2</v>
      </c>
      <c r="O123" s="19">
        <v>0.996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0.132090614040903</v>
      </c>
      <c r="B124" s="1">
        <v>2765.44799804687</v>
      </c>
      <c r="C124">
        <f t="shared" si="5"/>
        <v>0.34962591545778932</v>
      </c>
      <c r="D124">
        <v>0.8931</v>
      </c>
      <c r="E124">
        <v>60.39</v>
      </c>
      <c r="F124" t="s">
        <v>49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 s="19">
        <v>0.996</v>
      </c>
    </row>
    <row r="125" spans="1:53" x14ac:dyDescent="0.25">
      <c r="A125" s="1">
        <v>0.104046368998917</v>
      </c>
      <c r="B125" s="1">
        <v>2792.49047851562</v>
      </c>
      <c r="C125">
        <f t="shared" si="5"/>
        <v>0.35304480165518431</v>
      </c>
      <c r="D125">
        <v>0.32200000000000001</v>
      </c>
      <c r="E125">
        <v>228.89</v>
      </c>
      <c r="F125" t="s">
        <v>52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 s="19">
        <v>0.996</v>
      </c>
    </row>
    <row r="126" spans="1:53" x14ac:dyDescent="0.25">
      <c r="A126" s="1">
        <v>0.11510434580085201</v>
      </c>
      <c r="B126" s="1">
        <v>3079.21533203125</v>
      </c>
      <c r="C126">
        <f t="shared" si="5"/>
        <v>0.38929442177666296</v>
      </c>
      <c r="D126">
        <v>0.79039999999999999</v>
      </c>
      <c r="E126">
        <v>199.8</v>
      </c>
      <c r="F126" t="s">
        <v>71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1</v>
      </c>
      <c r="O126" s="19">
        <v>1</v>
      </c>
    </row>
    <row r="127" spans="1:53" x14ac:dyDescent="0.25">
      <c r="A127" s="1">
        <v>0.12385053452017999</v>
      </c>
      <c r="B127" s="1">
        <v>2663.13818359375</v>
      </c>
      <c r="C127">
        <f t="shared" si="5"/>
        <v>0.336691243547939</v>
      </c>
      <c r="D127">
        <v>0.89510000000000001</v>
      </c>
      <c r="E127">
        <v>144.02000000000001</v>
      </c>
      <c r="F127" t="s">
        <v>75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0.13448144308760199</v>
      </c>
      <c r="B128" s="1">
        <v>2575.77490234375</v>
      </c>
      <c r="C128">
        <f t="shared" si="5"/>
        <v>0.32564620954042922</v>
      </c>
      <c r="D128">
        <v>0.18190000000000001</v>
      </c>
      <c r="E128">
        <v>185.13</v>
      </c>
      <c r="F128" t="s">
        <v>56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0.115294588484344</v>
      </c>
      <c r="B129" s="1">
        <v>2958.00048828125</v>
      </c>
      <c r="C129">
        <f t="shared" ref="C129:C192" si="10">B129/$V$13</f>
        <v>0.37396965315215874</v>
      </c>
      <c r="D129">
        <v>0.75470000000000004</v>
      </c>
      <c r="E129">
        <v>255.48</v>
      </c>
      <c r="F129" t="s">
        <v>54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0.114101632800531</v>
      </c>
      <c r="B130" s="1">
        <v>2883.59619140625</v>
      </c>
      <c r="C130">
        <f t="shared" si="10"/>
        <v>0.36456297820210098</v>
      </c>
      <c r="D130">
        <v>0.9476</v>
      </c>
      <c r="E130">
        <v>59.97</v>
      </c>
      <c r="F130" t="s">
        <v>73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0.11994857300501501</v>
      </c>
      <c r="B131" s="1">
        <v>3060.81640625</v>
      </c>
      <c r="C131">
        <f t="shared" si="10"/>
        <v>0.3869683099588842</v>
      </c>
      <c r="D131">
        <v>0.66369999999999996</v>
      </c>
      <c r="E131">
        <v>325.12</v>
      </c>
      <c r="F131" t="s">
        <v>57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0.10623080712528001</v>
      </c>
      <c r="B132" s="1">
        <v>2886.1982421875</v>
      </c>
      <c r="C132">
        <f t="shared" si="10"/>
        <v>0.36489194637908517</v>
      </c>
      <c r="D132">
        <v>0.99299999999999999</v>
      </c>
      <c r="E132">
        <v>93.66</v>
      </c>
      <c r="F132" t="s">
        <v>73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0.127431985630404</v>
      </c>
      <c r="B133" s="1">
        <v>2827.6484375</v>
      </c>
      <c r="C133">
        <f t="shared" si="10"/>
        <v>0.35748969940926351</v>
      </c>
      <c r="D133">
        <v>0.38190000000000002</v>
      </c>
      <c r="E133">
        <v>43.08</v>
      </c>
      <c r="F133" t="s">
        <v>67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0.12796845865846099</v>
      </c>
      <c r="B134" s="1">
        <v>2981.82885742187</v>
      </c>
      <c r="C134">
        <f t="shared" si="10"/>
        <v>0.37698219049892473</v>
      </c>
      <c r="D134">
        <v>0.7228</v>
      </c>
      <c r="E134">
        <v>211.05</v>
      </c>
      <c r="F134" t="s">
        <v>57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0.134036131884783</v>
      </c>
      <c r="B135" s="1">
        <v>2897.46020507812</v>
      </c>
      <c r="C135">
        <f t="shared" si="10"/>
        <v>0.36631575694730617</v>
      </c>
      <c r="D135">
        <v>8.2900000000000001E-2</v>
      </c>
      <c r="E135">
        <v>217.78</v>
      </c>
      <c r="F135" t="s">
        <v>51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8.6149554771822304E-2</v>
      </c>
      <c r="B136" s="1">
        <v>2853.66870117187</v>
      </c>
      <c r="C136">
        <f t="shared" si="10"/>
        <v>0.36077935031326014</v>
      </c>
      <c r="D136">
        <v>0.29620000000000002</v>
      </c>
      <c r="E136">
        <v>263.83</v>
      </c>
      <c r="F136" t="s">
        <v>72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0.10509237741595499</v>
      </c>
      <c r="B137" s="1">
        <v>3070.05639648437</v>
      </c>
      <c r="C137">
        <f t="shared" si="10"/>
        <v>0.38813648959805813</v>
      </c>
      <c r="D137">
        <v>0.51619999999999999</v>
      </c>
      <c r="E137">
        <v>210.49</v>
      </c>
      <c r="F137" t="s">
        <v>68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0.13857109111792801</v>
      </c>
      <c r="B138" s="1">
        <v>3143.72192382812</v>
      </c>
      <c r="C138">
        <f t="shared" si="10"/>
        <v>0.39744976450086933</v>
      </c>
      <c r="D138">
        <v>0.29420000000000002</v>
      </c>
      <c r="E138">
        <v>345.9</v>
      </c>
      <c r="F138" t="s">
        <v>78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9.2782413805812397E-2</v>
      </c>
      <c r="B139" s="1">
        <v>3165.99853515625</v>
      </c>
      <c r="C139">
        <f t="shared" si="10"/>
        <v>0.40026611853623556</v>
      </c>
      <c r="D139">
        <v>0.45369999999999999</v>
      </c>
      <c r="E139">
        <v>293.11</v>
      </c>
      <c r="F139" t="s">
        <v>53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0.132383542887448</v>
      </c>
      <c r="B140" s="1">
        <v>2557.30004882812</v>
      </c>
      <c r="C140">
        <f t="shared" si="10"/>
        <v>0.32331049844482634</v>
      </c>
      <c r="D140">
        <v>5.3400000000000003E-2</v>
      </c>
      <c r="E140">
        <v>23.69</v>
      </c>
      <c r="F140" t="s">
        <v>56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8.4527429164321904E-2</v>
      </c>
      <c r="B141" s="1">
        <v>3028.744140625</v>
      </c>
      <c r="C141">
        <f t="shared" si="10"/>
        <v>0.38291352562091596</v>
      </c>
      <c r="D141">
        <v>0.55840000000000001</v>
      </c>
      <c r="E141">
        <v>64.989999999999995</v>
      </c>
      <c r="F141" t="s">
        <v>74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8.7418670329817205E-2</v>
      </c>
      <c r="B142" s="1">
        <v>3271.22241210937</v>
      </c>
      <c r="C142">
        <f t="shared" si="10"/>
        <v>0.41356920517309698</v>
      </c>
      <c r="D142">
        <v>0.91590000000000005</v>
      </c>
      <c r="E142">
        <v>56.14</v>
      </c>
      <c r="F142" t="s">
        <v>78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0.12511509115630901</v>
      </c>
      <c r="B143" s="1">
        <v>2639.73950195312</v>
      </c>
      <c r="C143">
        <f t="shared" si="10"/>
        <v>0.33373303008853261</v>
      </c>
      <c r="D143">
        <v>0.61919999999999997</v>
      </c>
      <c r="E143">
        <v>67.97</v>
      </c>
      <c r="F143" t="s">
        <v>77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8.5470083761219201E-2</v>
      </c>
      <c r="B144" s="1">
        <v>2933.97045898437</v>
      </c>
      <c r="C144">
        <f t="shared" si="10"/>
        <v>0.37093162061734603</v>
      </c>
      <c r="D144">
        <v>0.79679999999999995</v>
      </c>
      <c r="E144">
        <v>327.12</v>
      </c>
      <c r="F144" t="s">
        <v>54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0.135034582410544</v>
      </c>
      <c r="B145" s="1">
        <v>2600.70166015625</v>
      </c>
      <c r="C145">
        <f t="shared" si="10"/>
        <v>0.32879761232426208</v>
      </c>
      <c r="D145">
        <v>0.62170000000000003</v>
      </c>
      <c r="E145">
        <v>249.97</v>
      </c>
      <c r="F145" t="s">
        <v>64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8.9465481681602704E-2</v>
      </c>
      <c r="B146" s="1">
        <v>2872.701171875</v>
      </c>
      <c r="C146">
        <f t="shared" si="10"/>
        <v>0.36318555899905175</v>
      </c>
      <c r="D146">
        <v>0.69899999999999995</v>
      </c>
      <c r="E146">
        <v>293.25</v>
      </c>
      <c r="F146" t="s">
        <v>73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9.3622516740029402E-2</v>
      </c>
      <c r="B147" s="1">
        <v>3593.2607421875</v>
      </c>
      <c r="C147">
        <f t="shared" si="10"/>
        <v>0.45428338459197737</v>
      </c>
      <c r="D147">
        <v>0.626</v>
      </c>
      <c r="E147">
        <v>289.33</v>
      </c>
      <c r="F147" t="s">
        <v>69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0.10467559404221401</v>
      </c>
      <c r="B148" s="1">
        <v>2606.76391601562</v>
      </c>
      <c r="C148">
        <f t="shared" si="10"/>
        <v>0.3295640421237262</v>
      </c>
      <c r="D148">
        <v>0.55920000000000003</v>
      </c>
      <c r="E148">
        <v>225.52</v>
      </c>
      <c r="F148" t="s">
        <v>77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0.12871909383958199</v>
      </c>
      <c r="B149" s="1">
        <v>2664.36303710937</v>
      </c>
      <c r="C149">
        <f t="shared" si="10"/>
        <v>0.33684609749276195</v>
      </c>
      <c r="D149">
        <v>0.71499999999999997</v>
      </c>
      <c r="E149">
        <v>99.96</v>
      </c>
      <c r="F149" t="s">
        <v>60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0.11921552979983099</v>
      </c>
      <c r="B150" s="1">
        <v>2613.3017578125</v>
      </c>
      <c r="C150">
        <f t="shared" si="10"/>
        <v>0.33039059858942965</v>
      </c>
      <c r="D150">
        <v>0.80530000000000002</v>
      </c>
      <c r="E150">
        <v>71.69</v>
      </c>
      <c r="F150" t="s">
        <v>76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0.133581349723287</v>
      </c>
      <c r="B151" s="1">
        <v>2821.478515625</v>
      </c>
      <c r="C151">
        <f t="shared" si="10"/>
        <v>0.35670965777211339</v>
      </c>
      <c r="D151">
        <v>0.98619999999999997</v>
      </c>
      <c r="E151">
        <v>43.8</v>
      </c>
      <c r="F151" t="s">
        <v>70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0.12006269381887601</v>
      </c>
      <c r="B152" s="1">
        <v>2590.87524414062</v>
      </c>
      <c r="C152">
        <f t="shared" si="10"/>
        <v>0.32755529292517732</v>
      </c>
      <c r="D152">
        <v>0.39700000000000002</v>
      </c>
      <c r="E152">
        <v>261.64999999999998</v>
      </c>
      <c r="F152" t="s">
        <v>62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0.104815183955817</v>
      </c>
      <c r="B153" s="1">
        <v>2621.39794921875</v>
      </c>
      <c r="C153">
        <f t="shared" si="10"/>
        <v>0.33141417174435095</v>
      </c>
      <c r="D153">
        <v>0.4985</v>
      </c>
      <c r="E153">
        <v>61.73</v>
      </c>
      <c r="F153" t="s">
        <v>65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0.13898601076231301</v>
      </c>
      <c r="B154" s="1">
        <v>2870.953125</v>
      </c>
      <c r="C154">
        <f t="shared" si="10"/>
        <v>0.36296455954819723</v>
      </c>
      <c r="D154">
        <v>0.5756</v>
      </c>
      <c r="E154">
        <v>86.69</v>
      </c>
      <c r="F154" t="s">
        <v>51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8.9656630322653696E-2</v>
      </c>
      <c r="B155" s="1">
        <v>3680.3720703125</v>
      </c>
      <c r="C155">
        <f t="shared" si="10"/>
        <v>0.46529656504735284</v>
      </c>
      <c r="D155">
        <v>1.7000000000000001E-2</v>
      </c>
      <c r="E155">
        <v>316</v>
      </c>
      <c r="F155" t="s">
        <v>69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0.100866668616963</v>
      </c>
      <c r="B156" s="1">
        <v>3001.54541015625</v>
      </c>
      <c r="C156">
        <f t="shared" si="10"/>
        <v>0.37947488528266249</v>
      </c>
      <c r="D156">
        <v>0.27629999999999999</v>
      </c>
      <c r="E156">
        <v>242.18</v>
      </c>
      <c r="F156" t="s">
        <v>68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0.102304189717167</v>
      </c>
      <c r="B157" s="1">
        <v>3045.76025390625</v>
      </c>
      <c r="C157">
        <f t="shared" si="10"/>
        <v>0.38506481329209702</v>
      </c>
      <c r="D157">
        <v>0.379</v>
      </c>
      <c r="E157">
        <v>181.6</v>
      </c>
      <c r="F157" t="s">
        <v>74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0.120474812616268</v>
      </c>
      <c r="B158" s="1">
        <v>2690.77880859375</v>
      </c>
      <c r="C158">
        <f t="shared" si="10"/>
        <v>0.34018575106580795</v>
      </c>
      <c r="D158">
        <v>0.74780000000000002</v>
      </c>
      <c r="E158">
        <v>296.24</v>
      </c>
      <c r="F158" t="s">
        <v>61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0.12550879538422599</v>
      </c>
      <c r="B159" s="1">
        <v>3182.73999023437</v>
      </c>
      <c r="C159">
        <f t="shared" si="10"/>
        <v>0.40238268213168815</v>
      </c>
      <c r="D159">
        <v>0.1686</v>
      </c>
      <c r="E159">
        <v>219.68</v>
      </c>
      <c r="F159" t="s">
        <v>63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0.118711753919515</v>
      </c>
      <c r="B160" s="1">
        <v>2978.314453125</v>
      </c>
      <c r="C160">
        <f t="shared" si="10"/>
        <v>0.37653787665883454</v>
      </c>
      <c r="D160">
        <v>0.23719999999999999</v>
      </c>
      <c r="E160">
        <v>173.08</v>
      </c>
      <c r="F160" t="s">
        <v>57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9.3545495272599699E-2</v>
      </c>
      <c r="B161" s="1">
        <v>3057.00512695312</v>
      </c>
      <c r="C161">
        <f t="shared" si="10"/>
        <v>0.38648646325116159</v>
      </c>
      <c r="D161">
        <v>0.15090000000000001</v>
      </c>
      <c r="E161">
        <v>37.83</v>
      </c>
      <c r="F161" t="s">
        <v>55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0.133865643686126</v>
      </c>
      <c r="B162" s="1">
        <v>2971.12841796875</v>
      </c>
      <c r="C162">
        <f t="shared" si="10"/>
        <v>0.37562937137441399</v>
      </c>
      <c r="D162">
        <v>0.68500000000000005</v>
      </c>
      <c r="E162">
        <v>191.49</v>
      </c>
      <c r="F162" t="s">
        <v>55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0.107788096764819</v>
      </c>
      <c r="B163" s="1">
        <v>2666.1064453125</v>
      </c>
      <c r="C163">
        <f t="shared" si="10"/>
        <v>0.33706651049256037</v>
      </c>
      <c r="D163">
        <v>0.64610000000000001</v>
      </c>
      <c r="E163">
        <v>271.20999999999998</v>
      </c>
      <c r="F163" t="s">
        <v>75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0.137549158692682</v>
      </c>
      <c r="B164" s="1">
        <v>2566.46215820312</v>
      </c>
      <c r="C164">
        <f t="shared" si="10"/>
        <v>0.32446883187941677</v>
      </c>
      <c r="D164">
        <v>0.52180000000000004</v>
      </c>
      <c r="E164">
        <v>90.15</v>
      </c>
      <c r="F164" t="s">
        <v>76</v>
      </c>
    </row>
    <row r="165" spans="1:15" x14ac:dyDescent="0.25">
      <c r="A165" s="1">
        <v>0.13811462037847899</v>
      </c>
      <c r="B165" s="1">
        <v>3085.66723632812</v>
      </c>
      <c r="C165">
        <f t="shared" si="10"/>
        <v>0.39011011346489299</v>
      </c>
      <c r="D165">
        <v>0.75439999999999996</v>
      </c>
      <c r="E165">
        <v>232.15</v>
      </c>
      <c r="F165" t="s">
        <v>53</v>
      </c>
    </row>
    <row r="166" spans="1:15" x14ac:dyDescent="0.25">
      <c r="A166" s="1">
        <v>8.8000793826362306E-2</v>
      </c>
      <c r="B166" s="1">
        <v>3135.05126953125</v>
      </c>
      <c r="C166">
        <f t="shared" si="10"/>
        <v>0.39635356401244859</v>
      </c>
      <c r="D166">
        <v>0.12189999999999999</v>
      </c>
      <c r="E166">
        <v>85.76</v>
      </c>
      <c r="F166" t="s">
        <v>60</v>
      </c>
    </row>
    <row r="167" spans="1:15" x14ac:dyDescent="0.25">
      <c r="A167" s="1">
        <v>8.6202141057745901E-2</v>
      </c>
      <c r="B167" s="1">
        <v>3163.71923828125</v>
      </c>
      <c r="C167">
        <f t="shared" si="10"/>
        <v>0.39997795500646222</v>
      </c>
      <c r="D167">
        <v>1.2699999999999999E-2</v>
      </c>
      <c r="E167">
        <v>181.55</v>
      </c>
      <c r="F167" t="s">
        <v>68</v>
      </c>
    </row>
    <row r="168" spans="1:15" x14ac:dyDescent="0.25">
      <c r="A168" s="1">
        <v>0.124000096780397</v>
      </c>
      <c r="B168" s="1">
        <v>2902.60815429687</v>
      </c>
      <c r="C168">
        <f t="shared" si="10"/>
        <v>0.36696659415690364</v>
      </c>
      <c r="D168">
        <v>0.89990000000000003</v>
      </c>
      <c r="E168">
        <v>18.93</v>
      </c>
      <c r="F168" t="s">
        <v>51</v>
      </c>
    </row>
    <row r="169" spans="1:15" x14ac:dyDescent="0.25">
      <c r="A169" s="1">
        <v>0.121793421325497</v>
      </c>
      <c r="B169" s="1">
        <v>3096.59838867187</v>
      </c>
      <c r="C169">
        <f t="shared" si="10"/>
        <v>0.39149210081301578</v>
      </c>
      <c r="D169">
        <v>0.21579999999999999</v>
      </c>
      <c r="E169">
        <v>340.18</v>
      </c>
      <c r="F169" t="s">
        <v>68</v>
      </c>
    </row>
    <row r="170" spans="1:15" x14ac:dyDescent="0.25">
      <c r="A170" s="1">
        <v>9.7859175974548004E-2</v>
      </c>
      <c r="B170" s="1">
        <v>2761.49560546875</v>
      </c>
      <c r="C170">
        <f t="shared" si="10"/>
        <v>0.34912622829160511</v>
      </c>
      <c r="D170">
        <v>0.23100000000000001</v>
      </c>
      <c r="E170">
        <v>34.17</v>
      </c>
      <c r="F170" t="s">
        <v>52</v>
      </c>
    </row>
    <row r="171" spans="1:15" x14ac:dyDescent="0.25">
      <c r="A171" s="1">
        <v>8.6270896882734302E-2</v>
      </c>
      <c r="B171" s="1">
        <v>2902.19799804687</v>
      </c>
      <c r="C171">
        <f t="shared" si="10"/>
        <v>0.36691473953715004</v>
      </c>
      <c r="D171">
        <v>0.53549999999999998</v>
      </c>
      <c r="E171">
        <v>257.89999999999998</v>
      </c>
      <c r="F171" t="s">
        <v>73</v>
      </c>
    </row>
    <row r="172" spans="1:15" x14ac:dyDescent="0.25">
      <c r="A172" s="1">
        <v>0.111068312116329</v>
      </c>
      <c r="B172" s="1">
        <v>2826.62670898437</v>
      </c>
      <c r="C172">
        <f t="shared" si="10"/>
        <v>0.35736052584755529</v>
      </c>
      <c r="D172">
        <v>0.33379999999999999</v>
      </c>
      <c r="E172">
        <v>92.92</v>
      </c>
      <c r="F172" t="s">
        <v>70</v>
      </c>
    </row>
    <row r="173" spans="1:15" x14ac:dyDescent="0.25">
      <c r="A173" s="1">
        <v>0.108280962517014</v>
      </c>
      <c r="B173" s="1">
        <v>2940.48168945312</v>
      </c>
      <c r="C173">
        <f t="shared" si="10"/>
        <v>0.37175481270593391</v>
      </c>
      <c r="D173">
        <v>0.1817</v>
      </c>
      <c r="E173">
        <v>89.05</v>
      </c>
      <c r="F173" t="s">
        <v>74</v>
      </c>
    </row>
    <row r="174" spans="1:15" x14ac:dyDescent="0.25">
      <c r="A174" s="1">
        <v>0.12065312577517601</v>
      </c>
      <c r="B174" s="1">
        <v>2858.3154296875</v>
      </c>
      <c r="C174">
        <f t="shared" si="10"/>
        <v>0.36136681994288555</v>
      </c>
      <c r="D174">
        <v>0.6462</v>
      </c>
      <c r="E174">
        <v>87.99</v>
      </c>
      <c r="F174" t="s">
        <v>72</v>
      </c>
    </row>
    <row r="175" spans="1:15" x14ac:dyDescent="0.25">
      <c r="A175" s="1">
        <v>0.103433435080567</v>
      </c>
      <c r="B175" s="1">
        <v>2932.79150390625</v>
      </c>
      <c r="C175">
        <f t="shared" si="10"/>
        <v>0.37078256945140026</v>
      </c>
      <c r="D175">
        <v>0.2009</v>
      </c>
      <c r="E175">
        <v>37.25</v>
      </c>
      <c r="F175" t="s">
        <v>50</v>
      </c>
    </row>
    <row r="176" spans="1:15" x14ac:dyDescent="0.25">
      <c r="A176" s="1">
        <v>0.13268759926528401</v>
      </c>
      <c r="B176" s="1">
        <v>3000.94213867187</v>
      </c>
      <c r="C176">
        <f t="shared" si="10"/>
        <v>0.37939861577944095</v>
      </c>
      <c r="D176">
        <v>0.35389999999999999</v>
      </c>
      <c r="E176">
        <v>114.99</v>
      </c>
      <c r="F176" t="s">
        <v>57</v>
      </c>
    </row>
    <row r="177" spans="1:6" x14ac:dyDescent="0.25">
      <c r="A177" s="1">
        <v>0.13020603241678</v>
      </c>
      <c r="B177" s="1">
        <v>2814.4677734375</v>
      </c>
      <c r="C177">
        <f t="shared" si="10"/>
        <v>0.3558233141644685</v>
      </c>
      <c r="D177">
        <v>0.47160000000000002</v>
      </c>
      <c r="E177">
        <v>31.18</v>
      </c>
      <c r="F177" t="s">
        <v>49</v>
      </c>
    </row>
    <row r="178" spans="1:6" x14ac:dyDescent="0.25">
      <c r="A178" s="1">
        <v>0.13320724099982401</v>
      </c>
      <c r="B178" s="1">
        <v>2854.16333007812</v>
      </c>
      <c r="C178">
        <f t="shared" si="10"/>
        <v>0.36084188451541532</v>
      </c>
      <c r="D178">
        <v>9.9299999999999999E-2</v>
      </c>
      <c r="E178">
        <v>285.33</v>
      </c>
      <c r="F178" t="s">
        <v>49</v>
      </c>
    </row>
    <row r="179" spans="1:6" x14ac:dyDescent="0.25">
      <c r="A179" s="1">
        <v>8.5601350492094094E-2</v>
      </c>
      <c r="B179" s="1">
        <v>2851.58666992187</v>
      </c>
      <c r="C179">
        <f t="shared" si="10"/>
        <v>0.36051612638632058</v>
      </c>
      <c r="D179">
        <v>0.87150000000000005</v>
      </c>
      <c r="E179">
        <v>87.92</v>
      </c>
      <c r="F179" t="s">
        <v>60</v>
      </c>
    </row>
    <row r="180" spans="1:6" x14ac:dyDescent="0.25">
      <c r="A180" s="1">
        <v>0.11383538361242899</v>
      </c>
      <c r="B180" s="1">
        <v>2649.39672851562</v>
      </c>
      <c r="C180">
        <f t="shared" si="10"/>
        <v>0.33495395945696843</v>
      </c>
      <c r="D180">
        <v>0.55420000000000003</v>
      </c>
      <c r="E180">
        <v>60.4</v>
      </c>
      <c r="F180" t="s">
        <v>76</v>
      </c>
    </row>
    <row r="181" spans="1:6" x14ac:dyDescent="0.25">
      <c r="A181" s="1">
        <v>9.0150382190304496E-2</v>
      </c>
      <c r="B181" s="1">
        <v>2750.72045898437</v>
      </c>
      <c r="C181">
        <f t="shared" si="10"/>
        <v>0.34776396421849515</v>
      </c>
      <c r="D181">
        <v>0.94989999999999997</v>
      </c>
      <c r="E181">
        <v>233.7</v>
      </c>
      <c r="F181" t="s">
        <v>61</v>
      </c>
    </row>
    <row r="182" spans="1:6" x14ac:dyDescent="0.25">
      <c r="A182" s="1">
        <v>0.13371143959440299</v>
      </c>
      <c r="B182" s="1">
        <v>3027.12670898437</v>
      </c>
      <c r="C182">
        <f t="shared" si="10"/>
        <v>0.38270903939718476</v>
      </c>
      <c r="D182">
        <v>0.24410000000000001</v>
      </c>
      <c r="E182">
        <v>75.39</v>
      </c>
      <c r="F182" t="s">
        <v>59</v>
      </c>
    </row>
    <row r="183" spans="1:6" x14ac:dyDescent="0.25">
      <c r="A183" s="1">
        <v>8.0375622128549401E-2</v>
      </c>
      <c r="B183" s="1">
        <v>2977.87768554687</v>
      </c>
      <c r="C183">
        <f t="shared" si="10"/>
        <v>0.37648265766196537</v>
      </c>
      <c r="D183">
        <v>0.14360000000000001</v>
      </c>
      <c r="E183">
        <v>7.16</v>
      </c>
      <c r="F183" t="s">
        <v>50</v>
      </c>
    </row>
    <row r="184" spans="1:6" x14ac:dyDescent="0.25">
      <c r="A184" s="1">
        <v>9.5286449501458606E-2</v>
      </c>
      <c r="B184" s="1">
        <v>2610.88256835937</v>
      </c>
      <c r="C184">
        <f t="shared" si="10"/>
        <v>0.33008474893041828</v>
      </c>
      <c r="D184">
        <v>0.42009999999999997</v>
      </c>
      <c r="E184">
        <v>6.25</v>
      </c>
      <c r="F184" t="s">
        <v>62</v>
      </c>
    </row>
    <row r="185" spans="1:6" x14ac:dyDescent="0.25">
      <c r="A185" s="1">
        <v>0.12062985824438401</v>
      </c>
      <c r="B185" s="1">
        <v>3052.08422851562</v>
      </c>
      <c r="C185">
        <f t="shared" si="10"/>
        <v>0.38586433127749914</v>
      </c>
      <c r="D185">
        <v>0.12570000000000001</v>
      </c>
      <c r="E185">
        <v>103.36</v>
      </c>
      <c r="F185" t="s">
        <v>59</v>
      </c>
    </row>
    <row r="186" spans="1:6" x14ac:dyDescent="0.25">
      <c r="A186" s="1">
        <v>0.130186981776787</v>
      </c>
      <c r="B186" s="1">
        <v>2988.59228515625</v>
      </c>
      <c r="C186">
        <f t="shared" si="10"/>
        <v>0.37783726700549269</v>
      </c>
      <c r="D186">
        <v>0.29749999999999999</v>
      </c>
      <c r="E186">
        <v>73.8</v>
      </c>
      <c r="F186" t="s">
        <v>59</v>
      </c>
    </row>
    <row r="187" spans="1:6" x14ac:dyDescent="0.25">
      <c r="A187" s="1">
        <v>0.124050323145119</v>
      </c>
      <c r="B187" s="1">
        <v>3024.78344726562</v>
      </c>
      <c r="C187">
        <f t="shared" si="10"/>
        <v>0.3824127890159974</v>
      </c>
      <c r="D187">
        <v>0.78959999999999997</v>
      </c>
      <c r="E187">
        <v>191.6</v>
      </c>
      <c r="F187" t="s">
        <v>68</v>
      </c>
    </row>
    <row r="188" spans="1:6" x14ac:dyDescent="0.25">
      <c r="A188" s="1">
        <v>0.12983798576290401</v>
      </c>
      <c r="B188" s="1">
        <v>2639.14624023437</v>
      </c>
      <c r="C188">
        <f t="shared" si="10"/>
        <v>0.33365802608496048</v>
      </c>
      <c r="D188">
        <v>0.312</v>
      </c>
      <c r="E188">
        <v>172.61</v>
      </c>
      <c r="F188" t="s">
        <v>64</v>
      </c>
    </row>
    <row r="189" spans="1:6" x14ac:dyDescent="0.25">
      <c r="A189" s="1">
        <v>8.8486552083642894E-2</v>
      </c>
      <c r="B189" s="1">
        <v>2914.12329101562</v>
      </c>
      <c r="C189">
        <f t="shared" si="10"/>
        <v>0.36842241260648501</v>
      </c>
      <c r="D189">
        <v>2.4799999999999999E-2</v>
      </c>
      <c r="E189">
        <v>212.95</v>
      </c>
      <c r="F189" t="s">
        <v>70</v>
      </c>
    </row>
    <row r="190" spans="1:6" x14ac:dyDescent="0.25">
      <c r="A190" s="1">
        <v>0.130559573900556</v>
      </c>
      <c r="B190" s="1">
        <v>2747.43212890625</v>
      </c>
      <c r="C190">
        <f t="shared" si="10"/>
        <v>0.34734823215095961</v>
      </c>
      <c r="D190">
        <v>0.71460000000000001</v>
      </c>
      <c r="E190">
        <v>120.16</v>
      </c>
      <c r="F190" t="s">
        <v>61</v>
      </c>
    </row>
    <row r="191" spans="1:6" x14ac:dyDescent="0.25">
      <c r="A191" s="1">
        <v>0.10824767610910301</v>
      </c>
      <c r="B191" s="1">
        <v>3019.43408203125</v>
      </c>
      <c r="C191">
        <f t="shared" si="10"/>
        <v>0.38173648748420019</v>
      </c>
      <c r="D191">
        <v>0.97299999999999998</v>
      </c>
      <c r="E191">
        <v>171.6</v>
      </c>
      <c r="F191" t="s">
        <v>55</v>
      </c>
    </row>
    <row r="192" spans="1:6" x14ac:dyDescent="0.25">
      <c r="A192" s="1">
        <v>0.12633485916154599</v>
      </c>
      <c r="B192" s="1">
        <v>2790.99487304687</v>
      </c>
      <c r="C192">
        <f t="shared" si="10"/>
        <v>0.35285571748815436</v>
      </c>
      <c r="D192">
        <v>0.34949999999999998</v>
      </c>
      <c r="E192">
        <v>206.9</v>
      </c>
      <c r="F192" t="s">
        <v>49</v>
      </c>
    </row>
    <row r="193" spans="1:6" x14ac:dyDescent="0.25">
      <c r="A193" s="1">
        <v>8.4467820465947002E-2</v>
      </c>
      <c r="B193" s="1">
        <v>2978.36767578125</v>
      </c>
      <c r="C193">
        <f t="shared" ref="C193:C250" si="15">B193/$V$13</f>
        <v>0.37654460541306445</v>
      </c>
      <c r="D193">
        <v>0.47860000000000003</v>
      </c>
      <c r="E193">
        <v>72.53</v>
      </c>
      <c r="F193" t="s">
        <v>74</v>
      </c>
    </row>
    <row r="194" spans="1:6" x14ac:dyDescent="0.25">
      <c r="A194" s="1">
        <v>0.110454504447871</v>
      </c>
      <c r="B194" s="1">
        <v>3069.25439453125</v>
      </c>
      <c r="C194">
        <f t="shared" si="15"/>
        <v>0.38803509529693347</v>
      </c>
      <c r="D194">
        <v>0.95830000000000004</v>
      </c>
      <c r="E194">
        <v>215.99</v>
      </c>
      <c r="F194" t="s">
        <v>67</v>
      </c>
    </row>
    <row r="195" spans="1:6" x14ac:dyDescent="0.25">
      <c r="A195" s="1">
        <v>0.11292969267439</v>
      </c>
      <c r="B195" s="1">
        <v>2698.4365234375</v>
      </c>
      <c r="C195">
        <f t="shared" si="15"/>
        <v>0.34115388916294509</v>
      </c>
      <c r="D195">
        <v>0.16309999999999999</v>
      </c>
      <c r="E195">
        <v>358.32</v>
      </c>
      <c r="F195" t="s">
        <v>76</v>
      </c>
    </row>
    <row r="196" spans="1:6" x14ac:dyDescent="0.25">
      <c r="A196" s="1">
        <v>0.12650887693801999</v>
      </c>
      <c r="B196" s="1">
        <v>3121.83740234375</v>
      </c>
      <c r="C196">
        <f t="shared" si="15"/>
        <v>0.39468298101272115</v>
      </c>
      <c r="D196">
        <v>0.97370000000000001</v>
      </c>
      <c r="E196">
        <v>138.26</v>
      </c>
      <c r="F196" t="s">
        <v>53</v>
      </c>
    </row>
    <row r="197" spans="1:6" x14ac:dyDescent="0.25">
      <c r="A197" s="1">
        <v>0.13609808556775899</v>
      </c>
      <c r="B197" s="1">
        <v>3035.45776367187</v>
      </c>
      <c r="C197">
        <f t="shared" si="15"/>
        <v>0.383762305495084</v>
      </c>
      <c r="D197">
        <v>0.3664</v>
      </c>
      <c r="E197">
        <v>128.33000000000001</v>
      </c>
      <c r="F197" t="s">
        <v>64</v>
      </c>
    </row>
    <row r="198" spans="1:6" x14ac:dyDescent="0.25">
      <c r="A198" s="1">
        <v>8.4824375670944502E-2</v>
      </c>
      <c r="B198" s="1">
        <v>2874.98706054687</v>
      </c>
      <c r="C198">
        <f t="shared" si="15"/>
        <v>0.36347455590664196</v>
      </c>
      <c r="D198">
        <v>0.75660000000000005</v>
      </c>
      <c r="E198">
        <v>213.06</v>
      </c>
      <c r="F198" t="s">
        <v>67</v>
      </c>
    </row>
    <row r="199" spans="1:6" x14ac:dyDescent="0.25">
      <c r="A199" s="1">
        <v>0.124027268730918</v>
      </c>
      <c r="B199" s="1">
        <v>2799.6259765625</v>
      </c>
      <c r="C199">
        <f t="shared" si="15"/>
        <v>0.35394691770967157</v>
      </c>
      <c r="D199">
        <v>0.76849999999999996</v>
      </c>
      <c r="E199">
        <v>316.22000000000003</v>
      </c>
      <c r="F199" t="s">
        <v>73</v>
      </c>
    </row>
    <row r="200" spans="1:6" x14ac:dyDescent="0.25">
      <c r="A200" s="1">
        <v>0.139618196179117</v>
      </c>
      <c r="B200" s="1">
        <v>2890.76733398437</v>
      </c>
      <c r="C200">
        <f t="shared" si="15"/>
        <v>0.36546960066997031</v>
      </c>
      <c r="D200">
        <v>7.7299999999999994E-2</v>
      </c>
      <c r="E200">
        <v>185.08</v>
      </c>
      <c r="F200" t="s">
        <v>60</v>
      </c>
    </row>
    <row r="201" spans="1:6" x14ac:dyDescent="0.25">
      <c r="A201" s="1">
        <v>8.9626247673809098E-2</v>
      </c>
      <c r="B201" s="1">
        <v>2895.85864257812</v>
      </c>
      <c r="C201">
        <f t="shared" si="15"/>
        <v>0.36611327700350654</v>
      </c>
      <c r="D201">
        <v>0.61050000000000004</v>
      </c>
      <c r="E201">
        <v>318.88</v>
      </c>
      <c r="F201" t="s">
        <v>50</v>
      </c>
    </row>
    <row r="202" spans="1:6" x14ac:dyDescent="0.25">
      <c r="A202" s="1">
        <v>0.109176602971467</v>
      </c>
      <c r="B202" s="1">
        <v>2732.55859375</v>
      </c>
      <c r="C202">
        <f t="shared" si="15"/>
        <v>0.34546782313630076</v>
      </c>
      <c r="D202">
        <v>0.76359999999999995</v>
      </c>
      <c r="E202">
        <v>17.37</v>
      </c>
      <c r="F202" t="s">
        <v>60</v>
      </c>
    </row>
    <row r="203" spans="1:6" x14ac:dyDescent="0.25">
      <c r="A203" s="1">
        <v>9.5096193603734794E-2</v>
      </c>
      <c r="B203" s="1">
        <v>2889.68481445312</v>
      </c>
      <c r="C203">
        <f t="shared" si="15"/>
        <v>0.36533274151283496</v>
      </c>
      <c r="D203">
        <v>0.60589999999999999</v>
      </c>
      <c r="E203">
        <v>243.82</v>
      </c>
      <c r="F203" t="s">
        <v>50</v>
      </c>
    </row>
    <row r="204" spans="1:6" x14ac:dyDescent="0.25">
      <c r="A204" s="1">
        <v>0.110625375812198</v>
      </c>
      <c r="B204" s="1">
        <v>3200.40795898437</v>
      </c>
      <c r="C204">
        <f t="shared" si="15"/>
        <v>0.40461638160926322</v>
      </c>
      <c r="D204">
        <v>0.18640000000000001</v>
      </c>
      <c r="E204">
        <v>292.32</v>
      </c>
      <c r="F204" t="s">
        <v>79</v>
      </c>
    </row>
    <row r="205" spans="1:6" x14ac:dyDescent="0.25">
      <c r="A205" s="1">
        <v>9.5398876065813099E-2</v>
      </c>
      <c r="B205" s="1">
        <v>2829.05981445312</v>
      </c>
      <c r="C205">
        <f t="shared" si="15"/>
        <v>0.35766813485973631</v>
      </c>
      <c r="D205">
        <v>0.89419999999999999</v>
      </c>
      <c r="E205">
        <v>304.20999999999998</v>
      </c>
      <c r="F205" t="s">
        <v>50</v>
      </c>
    </row>
    <row r="206" spans="1:6" x14ac:dyDescent="0.25">
      <c r="A206" s="1">
        <v>0.13751296705590099</v>
      </c>
      <c r="B206" s="1">
        <v>2894.64135742187</v>
      </c>
      <c r="C206">
        <f t="shared" si="15"/>
        <v>0.36595937989988075</v>
      </c>
      <c r="D206">
        <v>0.8891</v>
      </c>
      <c r="E206">
        <v>162.94</v>
      </c>
      <c r="F206" t="s">
        <v>51</v>
      </c>
    </row>
    <row r="207" spans="1:6" x14ac:dyDescent="0.25">
      <c r="A207" s="1">
        <v>0.13736388958836099</v>
      </c>
      <c r="B207" s="1">
        <v>2821.14819335937</v>
      </c>
      <c r="C207">
        <f t="shared" si="15"/>
        <v>0.3566678962837041</v>
      </c>
      <c r="D207">
        <v>0.31140000000000001</v>
      </c>
      <c r="E207">
        <v>266.67</v>
      </c>
      <c r="F207" t="s">
        <v>73</v>
      </c>
    </row>
    <row r="208" spans="1:6" x14ac:dyDescent="0.25">
      <c r="A208" s="1">
        <v>9.2950761809606194E-2</v>
      </c>
      <c r="B208" s="1">
        <v>3141.94140625</v>
      </c>
      <c r="C208">
        <f t="shared" si="15"/>
        <v>0.39722465989261835</v>
      </c>
      <c r="D208">
        <v>0.2792</v>
      </c>
      <c r="E208">
        <v>214.52</v>
      </c>
      <c r="F208" t="s">
        <v>68</v>
      </c>
    </row>
    <row r="209" spans="1:6" x14ac:dyDescent="0.25">
      <c r="A209" s="1">
        <v>0.126155612485363</v>
      </c>
      <c r="B209" s="1">
        <v>2662.90747070312</v>
      </c>
      <c r="C209">
        <f t="shared" si="15"/>
        <v>0.33666207532432696</v>
      </c>
      <c r="D209">
        <v>0.2485</v>
      </c>
      <c r="E209">
        <v>297.87</v>
      </c>
      <c r="F209" t="s">
        <v>65</v>
      </c>
    </row>
    <row r="210" spans="1:6" x14ac:dyDescent="0.25">
      <c r="A210" s="1">
        <v>8.4032158405395005E-2</v>
      </c>
      <c r="B210" s="1">
        <v>3578.8291015625</v>
      </c>
      <c r="C210">
        <f t="shared" si="15"/>
        <v>0.45245884275693399</v>
      </c>
      <c r="D210">
        <v>0.40799999999999997</v>
      </c>
      <c r="E210">
        <v>51.6</v>
      </c>
      <c r="F210" t="s">
        <v>67</v>
      </c>
    </row>
    <row r="211" spans="1:6" x14ac:dyDescent="0.25">
      <c r="A211" s="1">
        <v>0.13856028584077501</v>
      </c>
      <c r="B211" s="1">
        <v>2939.41333007812</v>
      </c>
      <c r="C211">
        <f t="shared" si="15"/>
        <v>0.37161974376781387</v>
      </c>
      <c r="D211">
        <v>0.55640000000000001</v>
      </c>
      <c r="E211">
        <v>51.58</v>
      </c>
      <c r="F211" t="s">
        <v>54</v>
      </c>
    </row>
    <row r="212" spans="1:6" x14ac:dyDescent="0.25">
      <c r="A212" s="1">
        <v>0.134280803242325</v>
      </c>
      <c r="B212" s="1">
        <v>2862.6142578125</v>
      </c>
      <c r="C212">
        <f t="shared" si="15"/>
        <v>0.36191030574325511</v>
      </c>
      <c r="D212">
        <v>0.29370000000000002</v>
      </c>
      <c r="E212">
        <v>125.75</v>
      </c>
      <c r="F212" t="s">
        <v>66</v>
      </c>
    </row>
    <row r="213" spans="1:6" x14ac:dyDescent="0.25">
      <c r="A213" s="1">
        <v>9.5185425028588302E-2</v>
      </c>
      <c r="B213" s="1">
        <v>3255.90454101562</v>
      </c>
      <c r="C213">
        <f t="shared" si="15"/>
        <v>0.41163262032037179</v>
      </c>
      <c r="D213">
        <v>0.4698</v>
      </c>
      <c r="E213">
        <v>253.04</v>
      </c>
      <c r="F213" t="s">
        <v>79</v>
      </c>
    </row>
    <row r="214" spans="1:6" x14ac:dyDescent="0.25">
      <c r="A214" s="1">
        <v>0.13438319762540701</v>
      </c>
      <c r="B214" s="1">
        <v>2701.55517578125</v>
      </c>
      <c r="C214">
        <f t="shared" si="15"/>
        <v>0.34154816946814276</v>
      </c>
      <c r="D214">
        <v>0.72799999999999998</v>
      </c>
      <c r="E214">
        <v>174.83</v>
      </c>
      <c r="F214" t="s">
        <v>77</v>
      </c>
    </row>
    <row r="215" spans="1:6" x14ac:dyDescent="0.25">
      <c r="A215" s="1">
        <v>0.101239611291565</v>
      </c>
      <c r="B215" s="1">
        <v>2923.91674804687</v>
      </c>
      <c r="C215">
        <f t="shared" si="15"/>
        <v>0.36966056511648182</v>
      </c>
      <c r="D215">
        <v>0.60629999999999995</v>
      </c>
      <c r="E215">
        <v>6.56</v>
      </c>
      <c r="F215" t="s">
        <v>59</v>
      </c>
    </row>
    <row r="216" spans="1:6" x14ac:dyDescent="0.25">
      <c r="A216" s="1">
        <v>0.118903658597726</v>
      </c>
      <c r="B216" s="1">
        <v>3066.49926757812</v>
      </c>
      <c r="C216">
        <f t="shared" si="15"/>
        <v>0.3876867742350763</v>
      </c>
      <c r="D216">
        <v>0.46400000000000002</v>
      </c>
      <c r="E216">
        <v>173.3</v>
      </c>
      <c r="F216" t="s">
        <v>68</v>
      </c>
    </row>
    <row r="217" spans="1:6" x14ac:dyDescent="0.25">
      <c r="A217" s="1">
        <v>0.120090257392131</v>
      </c>
      <c r="B217" s="1">
        <v>3051.57788085937</v>
      </c>
      <c r="C217">
        <f t="shared" si="15"/>
        <v>0.38580031551477956</v>
      </c>
      <c r="D217">
        <v>0.76329999999999998</v>
      </c>
      <c r="E217">
        <v>125.58</v>
      </c>
      <c r="F217" t="s">
        <v>71</v>
      </c>
    </row>
    <row r="218" spans="1:6" x14ac:dyDescent="0.25">
      <c r="A218" s="1">
        <v>0.128879326521249</v>
      </c>
      <c r="B218" s="1">
        <v>2742.03686523437</v>
      </c>
      <c r="C218">
        <f t="shared" si="15"/>
        <v>0.34666612784028394</v>
      </c>
      <c r="D218">
        <v>0.6623</v>
      </c>
      <c r="E218">
        <v>227.43</v>
      </c>
      <c r="F218" t="s">
        <v>52</v>
      </c>
    </row>
    <row r="219" spans="1:6" x14ac:dyDescent="0.25">
      <c r="A219" s="1">
        <v>0.105484518453219</v>
      </c>
      <c r="B219" s="1">
        <v>2692.29345703125</v>
      </c>
      <c r="C219">
        <f t="shared" si="15"/>
        <v>0.34037724276875503</v>
      </c>
      <c r="D219">
        <v>8.9800000000000005E-2</v>
      </c>
      <c r="E219">
        <v>311.26</v>
      </c>
      <c r="F219" t="s">
        <v>76</v>
      </c>
    </row>
    <row r="220" spans="1:6" x14ac:dyDescent="0.25">
      <c r="A220" s="1">
        <v>9.9667591593580795E-2</v>
      </c>
      <c r="B220" s="1">
        <v>2758.15234375</v>
      </c>
      <c r="C220">
        <f t="shared" si="15"/>
        <v>0.34870355140892334</v>
      </c>
      <c r="D220">
        <v>0.4662</v>
      </c>
      <c r="E220">
        <v>356.88</v>
      </c>
      <c r="F220" t="s">
        <v>60</v>
      </c>
    </row>
    <row r="221" spans="1:6" x14ac:dyDescent="0.25">
      <c r="A221" s="1">
        <v>0.10627195638656101</v>
      </c>
      <c r="B221" s="1">
        <v>2828.18896484375</v>
      </c>
      <c r="C221">
        <f t="shared" si="15"/>
        <v>0.35755803639029587</v>
      </c>
      <c r="D221">
        <v>0.63690000000000002</v>
      </c>
      <c r="E221">
        <v>55.71</v>
      </c>
      <c r="F221" t="s">
        <v>72</v>
      </c>
    </row>
    <row r="222" spans="1:6" x14ac:dyDescent="0.25">
      <c r="A222" s="1">
        <v>0.112296067225269</v>
      </c>
      <c r="B222" s="1">
        <v>3000.71704101562</v>
      </c>
      <c r="C222">
        <f t="shared" si="15"/>
        <v>0.3793701574702667</v>
      </c>
      <c r="D222">
        <v>4.7899999999999998E-2</v>
      </c>
      <c r="E222">
        <v>138.30000000000001</v>
      </c>
      <c r="F222" t="s">
        <v>59</v>
      </c>
    </row>
    <row r="223" spans="1:6" x14ac:dyDescent="0.25">
      <c r="A223" s="1">
        <v>0.11392894342641401</v>
      </c>
      <c r="B223" s="1">
        <v>3198.23510742187</v>
      </c>
      <c r="C223">
        <f t="shared" si="15"/>
        <v>0.4043416755879497</v>
      </c>
      <c r="D223">
        <v>7.1199999999999999E-2</v>
      </c>
      <c r="E223">
        <v>210</v>
      </c>
      <c r="F223" t="s">
        <v>63</v>
      </c>
    </row>
    <row r="224" spans="1:6" x14ac:dyDescent="0.25">
      <c r="A224" s="1">
        <v>8.2802252348144006E-2</v>
      </c>
      <c r="B224" s="1">
        <v>3515.02783203125</v>
      </c>
      <c r="C224">
        <f t="shared" si="15"/>
        <v>0.44439267145919609</v>
      </c>
      <c r="D224">
        <v>0.97660000000000002</v>
      </c>
      <c r="E224">
        <v>82.62</v>
      </c>
      <c r="F224" t="s">
        <v>77</v>
      </c>
    </row>
    <row r="225" spans="1:6" x14ac:dyDescent="0.25">
      <c r="A225" s="1">
        <v>0.122219442105393</v>
      </c>
      <c r="B225" s="1">
        <v>2623.314453125</v>
      </c>
      <c r="C225">
        <f t="shared" si="15"/>
        <v>0.33165646862831855</v>
      </c>
      <c r="D225">
        <v>0.6996</v>
      </c>
      <c r="E225">
        <v>148.22</v>
      </c>
      <c r="F225" t="s">
        <v>76</v>
      </c>
    </row>
    <row r="226" spans="1:6" x14ac:dyDescent="0.25">
      <c r="A226" s="1">
        <v>9.83532390642676E-2</v>
      </c>
      <c r="B226" s="1">
        <v>2869.65942382812</v>
      </c>
      <c r="C226">
        <f t="shared" si="15"/>
        <v>0.36280100143505722</v>
      </c>
      <c r="D226">
        <v>7.17E-2</v>
      </c>
      <c r="E226">
        <v>70.12</v>
      </c>
      <c r="F226" t="s">
        <v>50</v>
      </c>
    </row>
    <row r="227" spans="1:6" x14ac:dyDescent="0.25">
      <c r="A227" s="1">
        <v>9.9826435079921505E-2</v>
      </c>
      <c r="B227" s="1">
        <v>2695.91333007812</v>
      </c>
      <c r="C227">
        <f t="shared" si="15"/>
        <v>0.34083489065392475</v>
      </c>
      <c r="D227">
        <v>0.85699999999999998</v>
      </c>
      <c r="E227">
        <v>146.25</v>
      </c>
      <c r="F227" t="s">
        <v>75</v>
      </c>
    </row>
    <row r="228" spans="1:6" x14ac:dyDescent="0.25">
      <c r="A228" s="1">
        <v>9.8536086444849E-2</v>
      </c>
      <c r="B228" s="1">
        <v>3072.69360351562</v>
      </c>
      <c r="C228">
        <f t="shared" si="15"/>
        <v>0.38846990245673552</v>
      </c>
      <c r="D228">
        <v>0.96279999999999999</v>
      </c>
      <c r="E228">
        <v>271.02999999999997</v>
      </c>
      <c r="F228" t="s">
        <v>68</v>
      </c>
    </row>
    <row r="229" spans="1:6" x14ac:dyDescent="0.25">
      <c r="A229" s="1">
        <v>0.10259026207583</v>
      </c>
      <c r="B229" s="1">
        <v>3262.31396484375</v>
      </c>
      <c r="C229">
        <f t="shared" si="15"/>
        <v>0.41244294135155718</v>
      </c>
      <c r="D229">
        <v>0.31909999999999999</v>
      </c>
      <c r="E229">
        <v>288.07</v>
      </c>
      <c r="F229" t="s">
        <v>63</v>
      </c>
    </row>
    <row r="230" spans="1:6" x14ac:dyDescent="0.25">
      <c r="A230" s="1">
        <v>0.104592437171872</v>
      </c>
      <c r="B230" s="1">
        <v>2897.02026367187</v>
      </c>
      <c r="C230">
        <f t="shared" si="15"/>
        <v>0.36626013669445145</v>
      </c>
      <c r="D230">
        <v>5.0799999999999998E-2</v>
      </c>
      <c r="E230">
        <v>41.92</v>
      </c>
      <c r="F230" t="s">
        <v>66</v>
      </c>
    </row>
    <row r="231" spans="1:6" x14ac:dyDescent="0.25">
      <c r="A231" s="1">
        <v>0.10925178601100299</v>
      </c>
      <c r="B231" s="1">
        <v>3102.42333984375</v>
      </c>
      <c r="C231">
        <f t="shared" si="15"/>
        <v>0.39222852901105232</v>
      </c>
      <c r="D231">
        <v>0.19900000000000001</v>
      </c>
      <c r="E231">
        <v>177.06</v>
      </c>
      <c r="F231" t="s">
        <v>68</v>
      </c>
    </row>
    <row r="232" spans="1:6" x14ac:dyDescent="0.25">
      <c r="A232" s="1">
        <v>0.112302283961111</v>
      </c>
      <c r="B232" s="1">
        <v>2956.05102539062</v>
      </c>
      <c r="C232">
        <f t="shared" si="15"/>
        <v>0.37372318937910326</v>
      </c>
      <c r="D232">
        <v>0.33139999999999997</v>
      </c>
      <c r="E232">
        <v>331.78</v>
      </c>
      <c r="F232" t="s">
        <v>59</v>
      </c>
    </row>
    <row r="233" spans="1:6" x14ac:dyDescent="0.25">
      <c r="A233" s="1">
        <v>0.109263062438784</v>
      </c>
      <c r="B233" s="1">
        <v>2774.7392578125</v>
      </c>
      <c r="C233">
        <f t="shared" si="15"/>
        <v>0.35080057692443367</v>
      </c>
      <c r="D233">
        <v>8.72E-2</v>
      </c>
      <c r="E233">
        <v>159.88</v>
      </c>
      <c r="F233" t="s">
        <v>60</v>
      </c>
    </row>
    <row r="234" spans="1:6" x14ac:dyDescent="0.25">
      <c r="A234" s="1">
        <v>0.13440256991021601</v>
      </c>
      <c r="B234" s="1">
        <v>3100.66381835937</v>
      </c>
      <c r="C234">
        <f t="shared" si="15"/>
        <v>0.39200607886547789</v>
      </c>
      <c r="D234">
        <v>0.3256</v>
      </c>
      <c r="E234">
        <v>54.14</v>
      </c>
      <c r="F234" t="s">
        <v>68</v>
      </c>
    </row>
    <row r="235" spans="1:6" x14ac:dyDescent="0.25">
      <c r="A235" s="1">
        <v>0.13452013370486399</v>
      </c>
      <c r="B235" s="1">
        <v>2879.28100585937</v>
      </c>
      <c r="C235">
        <f t="shared" si="15"/>
        <v>0.36401742439010965</v>
      </c>
      <c r="D235">
        <v>0.1239</v>
      </c>
      <c r="E235">
        <v>166.97</v>
      </c>
      <c r="F235" t="s">
        <v>73</v>
      </c>
    </row>
    <row r="236" spans="1:6" x14ac:dyDescent="0.25">
      <c r="A236" s="1">
        <v>9.2082576623035997E-2</v>
      </c>
      <c r="B236" s="1">
        <v>3033.41748046875</v>
      </c>
      <c r="C236">
        <f t="shared" si="15"/>
        <v>0.38350435962765572</v>
      </c>
      <c r="D236">
        <v>1.77E-2</v>
      </c>
      <c r="E236">
        <v>332.95</v>
      </c>
      <c r="F236" t="s">
        <v>59</v>
      </c>
    </row>
    <row r="237" spans="1:6" x14ac:dyDescent="0.25">
      <c r="A237" s="1">
        <v>0.136563431039431</v>
      </c>
      <c r="B237" s="1">
        <v>2630.66528320312</v>
      </c>
      <c r="C237">
        <f t="shared" si="15"/>
        <v>0.33258580835817514</v>
      </c>
      <c r="D237">
        <v>0.1091</v>
      </c>
      <c r="E237">
        <v>220.98</v>
      </c>
      <c r="F237" t="s">
        <v>64</v>
      </c>
    </row>
    <row r="238" spans="1:6" x14ac:dyDescent="0.25">
      <c r="A238" s="1">
        <v>0.11572457920541999</v>
      </c>
      <c r="B238" s="1">
        <v>2694.48266601562</v>
      </c>
      <c r="C238">
        <f t="shared" si="15"/>
        <v>0.34065401680168911</v>
      </c>
      <c r="D238">
        <v>0.2276</v>
      </c>
      <c r="E238">
        <v>53.17</v>
      </c>
      <c r="F238" t="s">
        <v>64</v>
      </c>
    </row>
    <row r="239" spans="1:6" x14ac:dyDescent="0.25">
      <c r="A239" s="1">
        <v>0.13872004243192801</v>
      </c>
      <c r="B239" s="1">
        <v>2793.83227539062</v>
      </c>
      <c r="C239">
        <f t="shared" si="15"/>
        <v>0.3532144403398067</v>
      </c>
      <c r="D239">
        <v>0.49569999999999997</v>
      </c>
      <c r="E239">
        <v>149.66999999999999</v>
      </c>
      <c r="F239" t="s">
        <v>73</v>
      </c>
    </row>
    <row r="240" spans="1:6" x14ac:dyDescent="0.25">
      <c r="A240" s="1">
        <v>8.8679213557236194E-2</v>
      </c>
      <c r="B240" s="1">
        <v>3591.90405273437</v>
      </c>
      <c r="C240">
        <f t="shared" si="15"/>
        <v>0.45411186309080376</v>
      </c>
      <c r="D240">
        <v>0.51629999999999998</v>
      </c>
      <c r="E240">
        <v>188.59</v>
      </c>
      <c r="F240" t="s">
        <v>69</v>
      </c>
    </row>
    <row r="241" spans="1:6" x14ac:dyDescent="0.25">
      <c r="A241" s="1">
        <v>8.0315031973820603E-2</v>
      </c>
      <c r="B241" s="1">
        <v>3103.2294921875</v>
      </c>
      <c r="C241">
        <f t="shared" si="15"/>
        <v>0.39233044803154415</v>
      </c>
      <c r="D241">
        <v>0.96479999999999999</v>
      </c>
      <c r="E241">
        <v>96.54</v>
      </c>
      <c r="F241" t="s">
        <v>71</v>
      </c>
    </row>
    <row r="242" spans="1:6" x14ac:dyDescent="0.25">
      <c r="A242" s="1">
        <v>0.11868300157017</v>
      </c>
      <c r="B242" s="1">
        <v>2707.88305664062</v>
      </c>
      <c r="C242">
        <f t="shared" si="15"/>
        <v>0.34234818130706635</v>
      </c>
      <c r="D242">
        <v>0.69179999999999997</v>
      </c>
      <c r="E242">
        <v>180.74</v>
      </c>
      <c r="F242" t="s">
        <v>75</v>
      </c>
    </row>
    <row r="243" spans="1:6" x14ac:dyDescent="0.25">
      <c r="A243" s="1">
        <v>0.13012163586322401</v>
      </c>
      <c r="B243" s="1">
        <v>2869.10791015625</v>
      </c>
      <c r="C243">
        <f t="shared" si="15"/>
        <v>0.36273127549099637</v>
      </c>
      <c r="D243">
        <v>0.25829999999999997</v>
      </c>
      <c r="E243">
        <v>203.49</v>
      </c>
      <c r="F243" t="s">
        <v>67</v>
      </c>
    </row>
    <row r="244" spans="1:6" x14ac:dyDescent="0.25">
      <c r="A244" s="1">
        <v>0.105782815935256</v>
      </c>
      <c r="B244" s="1">
        <v>2656.16796875</v>
      </c>
      <c r="C244">
        <f t="shared" si="15"/>
        <v>0.33581002367057927</v>
      </c>
      <c r="D244">
        <v>0.3518</v>
      </c>
      <c r="E244">
        <v>359.36</v>
      </c>
      <c r="F244" t="s">
        <v>62</v>
      </c>
    </row>
    <row r="245" spans="1:6" x14ac:dyDescent="0.25">
      <c r="A245" s="1">
        <v>0.101907054318628</v>
      </c>
      <c r="B245" s="1">
        <v>2969.39331054687</v>
      </c>
      <c r="C245">
        <f t="shared" si="15"/>
        <v>0.37541000781334871</v>
      </c>
      <c r="D245">
        <v>0.31430000000000002</v>
      </c>
      <c r="E245">
        <v>173.53</v>
      </c>
      <c r="F245" t="s">
        <v>77</v>
      </c>
    </row>
    <row r="246" spans="1:6" x14ac:dyDescent="0.25">
      <c r="A246" s="1">
        <v>8.4106013647411396E-2</v>
      </c>
      <c r="B246" s="1">
        <v>3237.900390625</v>
      </c>
      <c r="C246">
        <f t="shared" si="15"/>
        <v>0.40935641857410643</v>
      </c>
      <c r="D246">
        <v>0.54279999999999995</v>
      </c>
      <c r="E246">
        <v>17.37</v>
      </c>
      <c r="F246" t="s">
        <v>79</v>
      </c>
    </row>
    <row r="247" spans="1:6" x14ac:dyDescent="0.25">
      <c r="A247" s="1">
        <v>0.111163170616315</v>
      </c>
      <c r="B247" s="1">
        <v>2750.92553710937</v>
      </c>
      <c r="C247">
        <f t="shared" si="15"/>
        <v>0.34778989152837192</v>
      </c>
      <c r="D247">
        <v>0.77159999999999995</v>
      </c>
      <c r="E247">
        <v>260.05</v>
      </c>
      <c r="F247" t="s">
        <v>66</v>
      </c>
    </row>
    <row r="248" spans="1:6" x14ac:dyDescent="0.25">
      <c r="A248" s="1">
        <v>9.1712808832526402E-2</v>
      </c>
      <c r="B248" s="1">
        <v>2656.00463867187</v>
      </c>
      <c r="C248">
        <f t="shared" si="15"/>
        <v>0.33578937442021251</v>
      </c>
      <c r="D248">
        <v>0.16189999999999999</v>
      </c>
      <c r="E248">
        <v>163.41999999999999</v>
      </c>
      <c r="F248" t="s">
        <v>56</v>
      </c>
    </row>
    <row r="249" spans="1:6" x14ac:dyDescent="0.25">
      <c r="A249" s="1">
        <v>0.13651007095697401</v>
      </c>
      <c r="B249" s="1">
        <v>3049.625</v>
      </c>
      <c r="C249">
        <f t="shared" si="15"/>
        <v>0.38555341961989403</v>
      </c>
      <c r="D249">
        <v>0.89200000000000002</v>
      </c>
      <c r="E249">
        <v>277.45</v>
      </c>
      <c r="F249" t="s">
        <v>68</v>
      </c>
    </row>
    <row r="250" spans="1:6" x14ac:dyDescent="0.25">
      <c r="A250" s="1">
        <v>9.13317024191517E-2</v>
      </c>
      <c r="B250" s="1">
        <v>2795.783203125</v>
      </c>
      <c r="C250">
        <f t="shared" si="15"/>
        <v>0.3534610893079328</v>
      </c>
      <c r="D250">
        <v>0.3155</v>
      </c>
      <c r="E250">
        <v>11.57</v>
      </c>
      <c r="F250" t="s">
        <v>49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21"/>
      <c r="B278" s="2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</sheetData>
  <sortState xmlns:xlrd2="http://schemas.microsoft.com/office/spreadsheetml/2017/richdata2" ref="M2:M162">
    <sortCondition ref="M2"/>
  </sortState>
  <conditionalFormatting sqref="B239:B476">
    <cfRule type="cellIs" dxfId="21" priority="3" operator="lessThan">
      <formula>2500</formula>
    </cfRule>
    <cfRule type="cellIs" dxfId="20" priority="4" operator="greaterThan">
      <formula>424081.0951</formula>
    </cfRule>
  </conditionalFormatting>
  <conditionalFormatting sqref="B1:D238 C53:D476 B477:D1048576">
    <cfRule type="cellIs" dxfId="19" priority="5" operator="lessThan">
      <formula>2500</formula>
    </cfRule>
    <cfRule type="cellIs" dxfId="18" priority="6" operator="greaterThan">
      <formula>424081.0951</formula>
    </cfRule>
  </conditionalFormatting>
  <conditionalFormatting sqref="C1:D1048576">
    <cfRule type="cellIs" dxfId="17" priority="1" operator="greaterThan">
      <formula>1</formula>
    </cfRule>
    <cfRule type="cellIs" dxfId="16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FC2A-450F-4196-A455-EE51BDA560D3}">
  <dimension ref="A1:BA250"/>
  <sheetViews>
    <sheetView zoomScale="70" zoomScaleNormal="70" workbookViewId="0">
      <selection activeCell="K10" sqref="K10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8.2603343730624904E-2</v>
      </c>
      <c r="B1" s="1">
        <v>2982.37963867187</v>
      </c>
      <c r="C1">
        <f t="shared" ref="C1:C64" si="0">B1/$V$13</f>
        <v>0.37705182384545094</v>
      </c>
      <c r="D1">
        <v>0.1426</v>
      </c>
      <c r="E1">
        <v>279.41000000000003</v>
      </c>
      <c r="F1" t="s">
        <v>55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2429.384765625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8.7175197141696401E-2</v>
      </c>
      <c r="B2" s="1">
        <v>2682.84619140625</v>
      </c>
      <c r="C2">
        <f t="shared" si="0"/>
        <v>0.33918285802709791</v>
      </c>
      <c r="D2">
        <v>0.92930000000000001</v>
      </c>
      <c r="E2">
        <v>53.84</v>
      </c>
      <c r="F2" t="s">
        <v>72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0.119377415890861</v>
      </c>
      <c r="B3" s="1">
        <v>2848.8681640625</v>
      </c>
      <c r="C3">
        <f t="shared" si="0"/>
        <v>0.36017243520122838</v>
      </c>
      <c r="D3">
        <v>0.8014</v>
      </c>
      <c r="E3">
        <v>345.27</v>
      </c>
      <c r="F3" t="s">
        <v>74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0.112182035453568</v>
      </c>
      <c r="B4" s="1">
        <v>4071.859375</v>
      </c>
      <c r="C4">
        <f t="shared" si="0"/>
        <v>0.51479093535847009</v>
      </c>
      <c r="D4">
        <v>5.9700000000000003E-2</v>
      </c>
      <c r="E4">
        <v>0.86</v>
      </c>
      <c r="F4" t="s">
        <v>69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0.103212835487211</v>
      </c>
      <c r="B5" s="1">
        <v>2491.35815429687</v>
      </c>
      <c r="C5">
        <f t="shared" si="0"/>
        <v>0.314973695417327</v>
      </c>
      <c r="D5">
        <v>0.77080000000000004</v>
      </c>
      <c r="E5">
        <v>53.61</v>
      </c>
      <c r="F5" t="s">
        <v>64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0.110837283738353</v>
      </c>
      <c r="B6" s="1">
        <v>2628.88745117187</v>
      </c>
      <c r="C6">
        <f t="shared" si="0"/>
        <v>0.3323610432742195</v>
      </c>
      <c r="D6">
        <v>0.36449999999999999</v>
      </c>
      <c r="E6">
        <v>201.88</v>
      </c>
      <c r="F6" t="s">
        <v>60</v>
      </c>
      <c r="G6">
        <v>250</v>
      </c>
      <c r="H6">
        <f t="shared" si="1"/>
        <v>247.17918814973626</v>
      </c>
      <c r="I6">
        <f t="shared" si="2"/>
        <v>3.125E-2</v>
      </c>
      <c r="K6">
        <f>V13/A400_IW1!G161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0.12738559855376899</v>
      </c>
      <c r="B7" s="1">
        <v>2701.7138671875</v>
      </c>
      <c r="C7">
        <f t="shared" si="0"/>
        <v>0.34156823226745214</v>
      </c>
      <c r="D7">
        <v>0.2964</v>
      </c>
      <c r="E7">
        <v>325.64</v>
      </c>
      <c r="F7" t="s">
        <v>66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0.127651116688446</v>
      </c>
      <c r="B8" s="1">
        <v>2875.51782226562</v>
      </c>
      <c r="C8">
        <f t="shared" si="0"/>
        <v>0.36354165825387069</v>
      </c>
      <c r="D8">
        <v>9.9000000000000008E-3</v>
      </c>
      <c r="E8">
        <v>297.49</v>
      </c>
      <c r="F8" t="s">
        <v>67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0.30713861670178905</v>
      </c>
      <c r="M8">
        <v>3.7500000000000006E-2</v>
      </c>
      <c r="N8">
        <v>0</v>
      </c>
      <c r="O8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0.30906058657686347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9.3988321363287095E-2</v>
      </c>
      <c r="B9" s="1">
        <v>2672.69897460937</v>
      </c>
      <c r="C9">
        <f t="shared" si="0"/>
        <v>0.33789998090756301</v>
      </c>
      <c r="D9">
        <v>0.41139999999999999</v>
      </c>
      <c r="E9">
        <v>259.79000000000002</v>
      </c>
      <c r="F9" t="s">
        <v>72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0.51479093535847009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0.30906058657686347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0.10208093726514</v>
      </c>
      <c r="B10" s="1">
        <v>2924.63940429687</v>
      </c>
      <c r="C10">
        <f t="shared" si="0"/>
        <v>0.36975192801795237</v>
      </c>
      <c r="D10">
        <v>0.64</v>
      </c>
      <c r="E10">
        <v>222.5</v>
      </c>
      <c r="F10" t="s">
        <v>55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9.0705106276809097E-2</v>
      </c>
      <c r="B11" s="1">
        <v>2950.74438476562</v>
      </c>
      <c r="C11">
        <f t="shared" si="0"/>
        <v>0.37305228937019635</v>
      </c>
      <c r="D11">
        <v>0.98360000000000003</v>
      </c>
      <c r="E11">
        <v>160.51</v>
      </c>
      <c r="F11" t="s">
        <v>57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8.1245982541709297E-2</v>
      </c>
      <c r="B12" s="1">
        <v>2515.26196289062</v>
      </c>
      <c r="C12">
        <f t="shared" si="0"/>
        <v>0.31799577031022686</v>
      </c>
      <c r="D12">
        <v>0.31440000000000001</v>
      </c>
      <c r="E12">
        <v>250.6</v>
      </c>
      <c r="F12" t="s">
        <v>75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8.4572395600294697E-2</v>
      </c>
      <c r="B13" s="1">
        <v>2560.23486328125</v>
      </c>
      <c r="C13">
        <f t="shared" si="0"/>
        <v>0.32368153676867084</v>
      </c>
      <c r="D13">
        <v>0.78010000000000002</v>
      </c>
      <c r="E13">
        <v>220.4</v>
      </c>
      <c r="F13" t="s">
        <v>62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8.2070251557710402E-2</v>
      </c>
      <c r="B14" s="1">
        <v>2928.73974609375</v>
      </c>
      <c r="C14">
        <f t="shared" si="0"/>
        <v>0.37027031988626319</v>
      </c>
      <c r="D14">
        <v>0.1206</v>
      </c>
      <c r="E14">
        <v>199.91</v>
      </c>
      <c r="F14" t="s">
        <v>68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9.7240493810603901E-2</v>
      </c>
      <c r="B15" s="1">
        <v>2482.89501953125</v>
      </c>
      <c r="C15">
        <f t="shared" si="0"/>
        <v>0.31390373089723389</v>
      </c>
      <c r="D15">
        <v>0.54820000000000002</v>
      </c>
      <c r="E15">
        <v>132.22999999999999</v>
      </c>
      <c r="F15" t="s">
        <v>52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0.12691983926709899</v>
      </c>
      <c r="B16" s="1">
        <v>2703.15454101562</v>
      </c>
      <c r="C16">
        <f t="shared" si="0"/>
        <v>0.34175037161933591</v>
      </c>
      <c r="D16">
        <v>0.36430000000000001</v>
      </c>
      <c r="E16">
        <v>118.23</v>
      </c>
      <c r="F16" t="s">
        <v>52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 s="1">
        <v>0.12011120447979801</v>
      </c>
      <c r="B17" s="1">
        <v>3102.70947265625</v>
      </c>
      <c r="C17">
        <f t="shared" si="0"/>
        <v>0.39226470378149947</v>
      </c>
      <c r="D17">
        <v>0.43359999999999999</v>
      </c>
      <c r="E17">
        <v>26.8</v>
      </c>
      <c r="F17" t="s">
        <v>54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 s="1">
        <v>0.10835597947815501</v>
      </c>
      <c r="B18" s="1">
        <v>2454.27099609375</v>
      </c>
      <c r="C18">
        <f t="shared" si="0"/>
        <v>0.31028489575533674</v>
      </c>
      <c r="D18">
        <v>0.58779999999999999</v>
      </c>
      <c r="E18">
        <v>205.8</v>
      </c>
      <c r="F18" t="s">
        <v>77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 s="1">
        <v>0.101752469888704</v>
      </c>
      <c r="B19" s="1">
        <v>2561.43676757812</v>
      </c>
      <c r="C19">
        <f t="shared" si="0"/>
        <v>0.3238334893240552</v>
      </c>
      <c r="D19">
        <v>0.1198</v>
      </c>
      <c r="E19">
        <v>22.07</v>
      </c>
      <c r="F19" t="s">
        <v>62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 s="1">
        <v>9.9254615669117904E-2</v>
      </c>
      <c r="B20" s="1">
        <v>3211.78125</v>
      </c>
      <c r="C20">
        <f t="shared" si="0"/>
        <v>0.40605426700284714</v>
      </c>
      <c r="D20">
        <v>1.2800000000000001E-2</v>
      </c>
      <c r="E20">
        <v>35.4</v>
      </c>
      <c r="F20" t="s">
        <v>63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 s="1">
        <v>9.1661474690081304E-2</v>
      </c>
      <c r="B21" s="1">
        <v>2773.0380859375</v>
      </c>
      <c r="C21">
        <f t="shared" si="0"/>
        <v>0.35058550371583674</v>
      </c>
      <c r="D21">
        <v>0.71609999999999996</v>
      </c>
      <c r="E21">
        <v>351.46</v>
      </c>
      <c r="F21" t="s">
        <v>70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 s="1">
        <v>0.10461331549179199</v>
      </c>
      <c r="B22" s="1">
        <v>3800.97924804687</v>
      </c>
      <c r="C22">
        <f t="shared" si="0"/>
        <v>0.4805445085834239</v>
      </c>
      <c r="D22">
        <v>0.91930000000000001</v>
      </c>
      <c r="E22">
        <v>27.99</v>
      </c>
      <c r="F22" t="s">
        <v>69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 s="1">
        <v>0.127391955726711</v>
      </c>
      <c r="B23" s="1">
        <v>2557.28759765625</v>
      </c>
      <c r="C23">
        <f t="shared" si="0"/>
        <v>0.32330892428672736</v>
      </c>
      <c r="D23">
        <v>0.13880000000000001</v>
      </c>
      <c r="E23">
        <v>41.14</v>
      </c>
      <c r="F23" t="s">
        <v>76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 s="1">
        <v>0.12953924202029199</v>
      </c>
      <c r="B24" s="1">
        <v>2522.37255859375</v>
      </c>
      <c r="C24">
        <f t="shared" si="0"/>
        <v>0.31889473804851476</v>
      </c>
      <c r="D24">
        <v>0.1963</v>
      </c>
      <c r="E24">
        <v>65.260000000000005</v>
      </c>
      <c r="F24" t="s">
        <v>77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 s="1">
        <v>8.7620705294717299E-2</v>
      </c>
      <c r="B25" s="1">
        <v>3176.87231445312</v>
      </c>
      <c r="C25">
        <f t="shared" si="0"/>
        <v>0.4016408524107612</v>
      </c>
      <c r="D25">
        <v>0.9002</v>
      </c>
      <c r="E25">
        <v>232.24</v>
      </c>
      <c r="F25" t="s">
        <v>79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 s="1">
        <v>0.12836828035081199</v>
      </c>
      <c r="B26" s="1">
        <v>2434.5078125</v>
      </c>
      <c r="C26">
        <f t="shared" si="0"/>
        <v>0.30778630559518722</v>
      </c>
      <c r="D26">
        <v>0.50570000000000004</v>
      </c>
      <c r="E26">
        <v>249.53</v>
      </c>
      <c r="F26" t="s">
        <v>77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 s="1">
        <v>0.117981417267086</v>
      </c>
      <c r="B27" s="1">
        <v>2741.5380859375</v>
      </c>
      <c r="C27">
        <f t="shared" si="0"/>
        <v>0.3466030689187628</v>
      </c>
      <c r="D27">
        <v>0.13250000000000001</v>
      </c>
      <c r="E27">
        <v>198.79</v>
      </c>
      <c r="F27" t="s">
        <v>52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 s="1">
        <v>0.12687883115190901</v>
      </c>
      <c r="B28" s="1">
        <v>2879.83569335937</v>
      </c>
      <c r="C28">
        <f t="shared" si="0"/>
        <v>0.36408755159015738</v>
      </c>
      <c r="D28">
        <v>0.70009999999999994</v>
      </c>
      <c r="E28">
        <v>256.07</v>
      </c>
      <c r="F28" t="s">
        <v>57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 s="1">
        <v>0.103828640166157</v>
      </c>
      <c r="B29" s="1">
        <v>3169.97729492187</v>
      </c>
      <c r="C29">
        <f t="shared" si="0"/>
        <v>0.40076913921368962</v>
      </c>
      <c r="D29">
        <v>0.38340000000000002</v>
      </c>
      <c r="E29">
        <v>67.91</v>
      </c>
      <c r="F29" t="s">
        <v>54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 s="1">
        <v>0.111245545098687</v>
      </c>
      <c r="B30" s="1">
        <v>3078.9091796875</v>
      </c>
      <c r="C30">
        <f t="shared" si="0"/>
        <v>0.38925571600691833</v>
      </c>
      <c r="D30">
        <v>0.99009999999999998</v>
      </c>
      <c r="E30">
        <v>319.7</v>
      </c>
      <c r="F30" t="s">
        <v>78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 s="1">
        <v>0.115798689884999</v>
      </c>
      <c r="B31" s="1">
        <v>2623.84350585937</v>
      </c>
      <c r="C31">
        <f t="shared" si="0"/>
        <v>0.33172335491463101</v>
      </c>
      <c r="D31">
        <v>0.49919999999999998</v>
      </c>
      <c r="E31">
        <v>57.65</v>
      </c>
      <c r="F31" t="s">
        <v>73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0.106469320836793</v>
      </c>
      <c r="B32" s="1">
        <v>3278.03662109375</v>
      </c>
      <c r="C32">
        <f t="shared" si="0"/>
        <v>0.41443070177544389</v>
      </c>
      <c r="D32">
        <v>0.42</v>
      </c>
      <c r="E32">
        <v>41.53</v>
      </c>
      <c r="F32" t="s">
        <v>71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9.4909338616645605E-2</v>
      </c>
      <c r="B33" s="1">
        <v>2681.29516601562</v>
      </c>
      <c r="C33">
        <f t="shared" si="0"/>
        <v>0.33898676731323152</v>
      </c>
      <c r="D33">
        <v>0.93149999999999999</v>
      </c>
      <c r="E33">
        <v>81.84</v>
      </c>
      <c r="F33" t="s">
        <v>61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8.3019431570264299E-2</v>
      </c>
      <c r="B34" s="1">
        <v>2641.48461914062</v>
      </c>
      <c r="C34">
        <f t="shared" si="0"/>
        <v>0.33395365914924602</v>
      </c>
      <c r="D34">
        <v>0.85840000000000005</v>
      </c>
      <c r="E34">
        <v>156.24</v>
      </c>
      <c r="F34" t="s">
        <v>73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0.105546096167142</v>
      </c>
      <c r="B35" s="1">
        <v>2479.6044921875</v>
      </c>
      <c r="C35">
        <f t="shared" si="0"/>
        <v>0.31348772103709188</v>
      </c>
      <c r="D35">
        <v>0.8508</v>
      </c>
      <c r="E35">
        <v>279.11</v>
      </c>
      <c r="F35" t="s">
        <v>59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8.1258104785162696E-2</v>
      </c>
      <c r="B36" s="1">
        <v>2635.27075195312</v>
      </c>
      <c r="C36">
        <f t="shared" si="0"/>
        <v>0.33316806165997948</v>
      </c>
      <c r="D36">
        <v>0.52629999999999999</v>
      </c>
      <c r="E36">
        <v>12.98</v>
      </c>
      <c r="F36" t="s">
        <v>73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9.67830478293812E-2</v>
      </c>
      <c r="B37" s="1">
        <v>2477.6201171875</v>
      </c>
      <c r="C37">
        <f t="shared" si="0"/>
        <v>0.31323684344818892</v>
      </c>
      <c r="D37">
        <v>0.90210000000000001</v>
      </c>
      <c r="E37">
        <v>39.17</v>
      </c>
      <c r="F37" t="s">
        <v>76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0.10114762330197299</v>
      </c>
      <c r="B38" s="1">
        <v>2930.30615234375</v>
      </c>
      <c r="C38">
        <f t="shared" si="0"/>
        <v>0.37046835514836968</v>
      </c>
      <c r="D38">
        <v>0.22520000000000001</v>
      </c>
      <c r="E38">
        <v>239.36</v>
      </c>
      <c r="F38" t="s">
        <v>55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0.108608075742455</v>
      </c>
      <c r="B39" s="1">
        <v>2742.32592773437</v>
      </c>
      <c r="C39">
        <f t="shared" si="0"/>
        <v>0.34670267300087215</v>
      </c>
      <c r="D39">
        <v>0.3105</v>
      </c>
      <c r="E39">
        <v>273.29000000000002</v>
      </c>
      <c r="F39" t="s">
        <v>50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8.3367519722461106E-2</v>
      </c>
      <c r="B40" s="1">
        <v>2844.59326171875</v>
      </c>
      <c r="C40">
        <f t="shared" si="0"/>
        <v>0.35963197425367782</v>
      </c>
      <c r="D40">
        <v>0.65869999999999995</v>
      </c>
      <c r="E40">
        <v>128.81</v>
      </c>
      <c r="F40" t="s">
        <v>51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0.110738719387431</v>
      </c>
      <c r="B41" s="1">
        <v>2713.07788085937</v>
      </c>
      <c r="C41">
        <f t="shared" si="0"/>
        <v>0.34300494475892135</v>
      </c>
      <c r="D41">
        <v>0.88500000000000001</v>
      </c>
      <c r="E41">
        <v>300.77</v>
      </c>
      <c r="F41" t="s">
        <v>55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0.109445409526591</v>
      </c>
      <c r="B42" s="1">
        <v>2742.02905273437</v>
      </c>
      <c r="C42">
        <f t="shared" si="0"/>
        <v>0.34666514013324101</v>
      </c>
      <c r="D42">
        <v>0.58250000000000002</v>
      </c>
      <c r="E42">
        <v>216.4</v>
      </c>
      <c r="F42" t="s">
        <v>58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0.11657225347566701</v>
      </c>
      <c r="B43" s="1">
        <v>2814.85913085937</v>
      </c>
      <c r="C43">
        <f t="shared" si="0"/>
        <v>0.35587279211414941</v>
      </c>
      <c r="D43">
        <v>0.1784</v>
      </c>
      <c r="E43">
        <v>192.29</v>
      </c>
      <c r="F43" t="s">
        <v>50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8.1141827118651699E-2</v>
      </c>
      <c r="B44" s="1">
        <v>2775.20239257812</v>
      </c>
      <c r="C44">
        <f t="shared" si="0"/>
        <v>0.35085912943257147</v>
      </c>
      <c r="D44">
        <v>0.91900000000000004</v>
      </c>
      <c r="E44">
        <v>253.28</v>
      </c>
      <c r="F44" t="s">
        <v>70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8.4304933382400804E-2</v>
      </c>
      <c r="B45" s="1">
        <v>2754.53491210937</v>
      </c>
      <c r="C45">
        <f t="shared" si="0"/>
        <v>0.34824621218220331</v>
      </c>
      <c r="D45">
        <v>0.21490000000000001</v>
      </c>
      <c r="E45">
        <v>164.77</v>
      </c>
      <c r="F45" t="s">
        <v>66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8.63692173948062E-2</v>
      </c>
      <c r="B46" s="1">
        <v>3064.53637695312</v>
      </c>
      <c r="C46">
        <f t="shared" si="0"/>
        <v>0.38743861284054137</v>
      </c>
      <c r="D46">
        <v>0.67889999999999995</v>
      </c>
      <c r="E46">
        <v>345.97</v>
      </c>
      <c r="F46" t="s">
        <v>79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0.121578204298725</v>
      </c>
      <c r="B47" s="1">
        <v>3281.38549804687</v>
      </c>
      <c r="C47">
        <f t="shared" si="0"/>
        <v>0.41485408857256212</v>
      </c>
      <c r="D47">
        <v>0.1009</v>
      </c>
      <c r="E47">
        <v>155.63999999999999</v>
      </c>
      <c r="F47" t="s">
        <v>71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0.104860285137349</v>
      </c>
      <c r="B48" s="1">
        <v>2797.88037109375</v>
      </c>
      <c r="C48">
        <f t="shared" si="0"/>
        <v>0.35372622691726796</v>
      </c>
      <c r="D48">
        <v>0.23749999999999999</v>
      </c>
      <c r="E48">
        <v>301.62</v>
      </c>
      <c r="F48" t="s">
        <v>51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0.115114607403252</v>
      </c>
      <c r="B49" s="1">
        <v>2660.724609375</v>
      </c>
      <c r="C49">
        <f t="shared" si="0"/>
        <v>0.33638610380336531</v>
      </c>
      <c r="D49">
        <v>0.72619999999999996</v>
      </c>
      <c r="E49">
        <v>349.92</v>
      </c>
      <c r="F49" t="s">
        <v>72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0.12949191589249501</v>
      </c>
      <c r="B50" s="1">
        <v>2636.16723632812</v>
      </c>
      <c r="C50">
        <f t="shared" si="0"/>
        <v>0.33328140104315512</v>
      </c>
      <c r="D50">
        <v>0.88990000000000002</v>
      </c>
      <c r="E50">
        <v>115.5</v>
      </c>
      <c r="F50" t="s">
        <v>49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0.12759656372742201</v>
      </c>
      <c r="B51" s="1">
        <v>2504.38891601562</v>
      </c>
      <c r="C51">
        <f t="shared" si="0"/>
        <v>0.31662112903323586</v>
      </c>
      <c r="D51">
        <v>0.71970000000000001</v>
      </c>
      <c r="E51">
        <v>253.95</v>
      </c>
      <c r="F51" t="s">
        <v>75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0.10934887102016</v>
      </c>
      <c r="B52" s="1">
        <v>2700.78100585937</v>
      </c>
      <c r="C52">
        <f t="shared" si="0"/>
        <v>0.34145029387335724</v>
      </c>
      <c r="D52">
        <v>0.15190000000000001</v>
      </c>
      <c r="E52">
        <v>270.56</v>
      </c>
      <c r="F52" t="s">
        <v>72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0.10179161792282999</v>
      </c>
      <c r="B53" s="1">
        <v>2548.94360351562</v>
      </c>
      <c r="C53">
        <f t="shared" si="0"/>
        <v>0.3222540222990376</v>
      </c>
      <c r="D53">
        <v>0.755</v>
      </c>
      <c r="E53">
        <v>329.49</v>
      </c>
      <c r="F53" t="s">
        <v>64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0.12045714556130201</v>
      </c>
      <c r="B54" s="1">
        <v>2830.16479492187</v>
      </c>
      <c r="C54">
        <f t="shared" si="0"/>
        <v>0.35780783367461999</v>
      </c>
      <c r="D54">
        <v>0.3987</v>
      </c>
      <c r="E54">
        <v>10.49</v>
      </c>
      <c r="F54" t="s">
        <v>50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0.10546126407463</v>
      </c>
      <c r="B55" s="1">
        <v>2585.80688476562</v>
      </c>
      <c r="C55">
        <f t="shared" si="0"/>
        <v>0.32691451798107962</v>
      </c>
      <c r="D55">
        <v>0.3523</v>
      </c>
      <c r="E55">
        <v>234.15</v>
      </c>
      <c r="F55" t="s">
        <v>73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0.104290819247497</v>
      </c>
      <c r="B56" s="1">
        <v>2692.27954101562</v>
      </c>
      <c r="C56">
        <f t="shared" si="0"/>
        <v>0.34037548341558421</v>
      </c>
      <c r="D56">
        <v>0.12130000000000001</v>
      </c>
      <c r="E56">
        <v>258.45</v>
      </c>
      <c r="F56" t="s">
        <v>52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8.9464737312828502E-2</v>
      </c>
      <c r="B57" s="1">
        <v>2641.76196289062</v>
      </c>
      <c r="C57">
        <f t="shared" si="0"/>
        <v>0.33398872274926988</v>
      </c>
      <c r="D57">
        <v>0.88170000000000004</v>
      </c>
      <c r="E57">
        <v>176.25</v>
      </c>
      <c r="F57" t="s">
        <v>60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 s="1">
        <v>8.4012369172702495E-2</v>
      </c>
      <c r="B58" s="1">
        <v>3267.13696289062</v>
      </c>
      <c r="C58">
        <f t="shared" si="0"/>
        <v>0.41305269612133733</v>
      </c>
      <c r="D58">
        <v>0.98729999999999996</v>
      </c>
      <c r="E58">
        <v>21.91</v>
      </c>
      <c r="F58" t="s">
        <v>71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0.10713254688875</v>
      </c>
      <c r="B59" s="1">
        <v>2776.48559570312</v>
      </c>
      <c r="C59">
        <f t="shared" si="0"/>
        <v>0.35102136031437192</v>
      </c>
      <c r="D59">
        <v>8.8200000000000001E-2</v>
      </c>
      <c r="E59">
        <v>185.14</v>
      </c>
      <c r="F59" t="s">
        <v>52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0.10020787176048</v>
      </c>
      <c r="B60" s="1">
        <v>2530.8525390625</v>
      </c>
      <c r="C60">
        <f t="shared" si="0"/>
        <v>0.31996683231191975</v>
      </c>
      <c r="D60">
        <v>0.65259999999999996</v>
      </c>
      <c r="E60">
        <v>19.350000000000001</v>
      </c>
      <c r="F60" t="s">
        <v>64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 s="1">
        <v>9.7470120067025004E-2</v>
      </c>
      <c r="B61" s="1">
        <v>2584.02856445312</v>
      </c>
      <c r="C61">
        <f t="shared" si="0"/>
        <v>0.32668969116543384</v>
      </c>
      <c r="D61">
        <v>0.30470000000000003</v>
      </c>
      <c r="E61">
        <v>318.55</v>
      </c>
      <c r="F61" t="s">
        <v>73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0.11300654278441501</v>
      </c>
      <c r="B62" s="1">
        <v>2742.74072265625</v>
      </c>
      <c r="C62">
        <f t="shared" si="0"/>
        <v>0.34675511407168308</v>
      </c>
      <c r="D62">
        <v>0.97199999999999998</v>
      </c>
      <c r="E62">
        <v>178.12</v>
      </c>
      <c r="F62" t="s">
        <v>72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0.11501230833826399</v>
      </c>
      <c r="B63" s="1">
        <v>2917.57495117187</v>
      </c>
      <c r="C63">
        <f t="shared" si="0"/>
        <v>0.36885879392438736</v>
      </c>
      <c r="D63">
        <v>0.19339999999999999</v>
      </c>
      <c r="E63">
        <v>183.45</v>
      </c>
      <c r="F63" t="s">
        <v>55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0.106023389831352</v>
      </c>
      <c r="B64" s="1">
        <v>2537.99267578125</v>
      </c>
      <c r="C64">
        <f t="shared" si="0"/>
        <v>0.32086953481746311</v>
      </c>
      <c r="D64">
        <v>0.22339999999999999</v>
      </c>
      <c r="E64">
        <v>3.29</v>
      </c>
      <c r="F64" t="s">
        <v>77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0.110329649231906</v>
      </c>
      <c r="B65" s="1">
        <v>2665.75854492187</v>
      </c>
      <c r="C65">
        <f t="shared" ref="C65:C128" si="5">B65/$V$13</f>
        <v>0.33702252666330446</v>
      </c>
      <c r="D65">
        <v>0.76490000000000002</v>
      </c>
      <c r="E65">
        <v>183.99</v>
      </c>
      <c r="F65" t="s">
        <v>52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0.100853130822207</v>
      </c>
      <c r="B66" s="1">
        <v>2828.84814453125</v>
      </c>
      <c r="C66">
        <f t="shared" si="5"/>
        <v>0.35764137417204267</v>
      </c>
      <c r="D66">
        <v>0.1239</v>
      </c>
      <c r="E66">
        <v>7.85</v>
      </c>
      <c r="F66" t="s">
        <v>50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 s="1">
        <v>8.93803128464076E-2</v>
      </c>
      <c r="B67" s="1">
        <v>2638.02001953125</v>
      </c>
      <c r="C67">
        <f t="shared" si="5"/>
        <v>0.33351564194155447</v>
      </c>
      <c r="D67">
        <v>6.7299999999999999E-2</v>
      </c>
      <c r="E67">
        <v>186.67</v>
      </c>
      <c r="F67" t="s">
        <v>65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 s="1">
        <v>8.0929144713028603E-2</v>
      </c>
      <c r="B68" s="1">
        <v>2727.10620117187</v>
      </c>
      <c r="C68">
        <f t="shared" si="5"/>
        <v>0.34477849621787371</v>
      </c>
      <c r="D68">
        <v>0.54410000000000003</v>
      </c>
      <c r="E68">
        <v>96.79</v>
      </c>
      <c r="F68" t="s">
        <v>73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0.102735609007193</v>
      </c>
      <c r="B69" s="1">
        <v>2740.59619140625</v>
      </c>
      <c r="C69">
        <f t="shared" si="5"/>
        <v>0.34648398848840012</v>
      </c>
      <c r="D69">
        <v>0.2044</v>
      </c>
      <c r="E69">
        <v>254.17</v>
      </c>
      <c r="F69" t="s">
        <v>66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9.1342319231970295E-2</v>
      </c>
      <c r="B70" s="1">
        <v>2823.896484375</v>
      </c>
      <c r="C70">
        <f t="shared" si="5"/>
        <v>0.35701535310189869</v>
      </c>
      <c r="D70">
        <v>0.38629999999999998</v>
      </c>
      <c r="E70">
        <v>234.05</v>
      </c>
      <c r="F70" t="s">
        <v>58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0.110492554269738</v>
      </c>
      <c r="B71" s="1">
        <v>2471.66967773437</v>
      </c>
      <c r="C71">
        <f t="shared" si="5"/>
        <v>0.31248455020577537</v>
      </c>
      <c r="D71">
        <v>0.83220000000000005</v>
      </c>
      <c r="E71">
        <v>306.04000000000002</v>
      </c>
      <c r="F71" t="s">
        <v>56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0.10792921492917699</v>
      </c>
      <c r="B72" s="1">
        <v>2541.42626953125</v>
      </c>
      <c r="C72">
        <f t="shared" si="5"/>
        <v>0.32130363206282869</v>
      </c>
      <c r="D72">
        <v>0.53380000000000005</v>
      </c>
      <c r="E72">
        <v>271.81</v>
      </c>
      <c r="F72" t="s">
        <v>61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0.10090408581455999</v>
      </c>
      <c r="B73" s="1">
        <v>2923.8076171875</v>
      </c>
      <c r="C73">
        <f t="shared" si="5"/>
        <v>0.3696467680837266</v>
      </c>
      <c r="D73">
        <v>0.92459999999999998</v>
      </c>
      <c r="E73">
        <v>279.11</v>
      </c>
      <c r="F73" t="s">
        <v>55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0.115876252995801</v>
      </c>
      <c r="B74" s="1">
        <v>2719.71875</v>
      </c>
      <c r="C74">
        <f t="shared" si="5"/>
        <v>0.34384452661125342</v>
      </c>
      <c r="D74">
        <v>7.8399999999999997E-2</v>
      </c>
      <c r="E74">
        <v>358.49</v>
      </c>
      <c r="F74" t="s">
        <v>60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0.12004728232018901</v>
      </c>
      <c r="B75" s="1">
        <v>2747.83251953125</v>
      </c>
      <c r="C75">
        <f t="shared" si="5"/>
        <v>0.34739885213690952</v>
      </c>
      <c r="D75">
        <v>8.7599999999999997E-2</v>
      </c>
      <c r="E75">
        <v>178.7</v>
      </c>
      <c r="F75" t="s">
        <v>49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 s="1">
        <v>9.9746016874531301E-2</v>
      </c>
      <c r="B76" s="1">
        <v>2836.51293945312</v>
      </c>
      <c r="C76">
        <f t="shared" si="5"/>
        <v>0.35861040737868682</v>
      </c>
      <c r="D76">
        <v>0.70150000000000001</v>
      </c>
      <c r="E76">
        <v>35.299999999999997</v>
      </c>
      <c r="F76" t="s">
        <v>50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0.101524318607205</v>
      </c>
      <c r="B77" s="1">
        <v>2835.4541015625</v>
      </c>
      <c r="C77">
        <f t="shared" si="5"/>
        <v>0.35847654220852604</v>
      </c>
      <c r="D77">
        <v>9.9500000000000005E-2</v>
      </c>
      <c r="E77">
        <v>0.99</v>
      </c>
      <c r="F77" t="s">
        <v>74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0.126143267381502</v>
      </c>
      <c r="B78" s="1">
        <v>2730.22436523437</v>
      </c>
      <c r="C78">
        <f t="shared" si="5"/>
        <v>0.34517271479138117</v>
      </c>
      <c r="D78">
        <v>0.95230000000000004</v>
      </c>
      <c r="E78">
        <v>174.74</v>
      </c>
      <c r="F78" t="s">
        <v>70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0.11634881263368201</v>
      </c>
      <c r="B79" s="1">
        <v>2953.28100585937</v>
      </c>
      <c r="C79">
        <f t="shared" si="5"/>
        <v>0.37337298550069609</v>
      </c>
      <c r="D79">
        <v>0.115</v>
      </c>
      <c r="E79">
        <v>195.99</v>
      </c>
      <c r="F79" t="s">
        <v>74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9.0415995502172802E-2</v>
      </c>
      <c r="B80" s="1">
        <v>3122.97680664062</v>
      </c>
      <c r="C80">
        <f t="shared" si="5"/>
        <v>0.39482703191176211</v>
      </c>
      <c r="D80">
        <v>0.51080000000000003</v>
      </c>
      <c r="E80">
        <v>260.3</v>
      </c>
      <c r="F80" t="s">
        <v>78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0.125317688379605</v>
      </c>
      <c r="B81" s="1">
        <v>3803.35986328125</v>
      </c>
      <c r="C81">
        <f t="shared" si="5"/>
        <v>0.48084548143891087</v>
      </c>
      <c r="D81">
        <v>0.2923</v>
      </c>
      <c r="E81">
        <v>108.75</v>
      </c>
      <c r="F81" t="s">
        <v>69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0.123343301292878</v>
      </c>
      <c r="B82" s="1">
        <v>2712.17602539062</v>
      </c>
      <c r="C82">
        <f t="shared" si="5"/>
        <v>0.34289092632715368</v>
      </c>
      <c r="D82">
        <v>0.86770000000000003</v>
      </c>
      <c r="E82">
        <v>98.11</v>
      </c>
      <c r="F82" t="s">
        <v>50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8.8814733803229198E-2</v>
      </c>
      <c r="B83" s="1">
        <v>2685.78833007812</v>
      </c>
      <c r="C83">
        <f t="shared" si="5"/>
        <v>0.3395548223262938</v>
      </c>
      <c r="D83">
        <v>0.3654</v>
      </c>
      <c r="E83">
        <v>34.049999999999997</v>
      </c>
      <c r="F83" t="s">
        <v>49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0.12561855749734699</v>
      </c>
      <c r="B84" s="1">
        <v>2879.36181640625</v>
      </c>
      <c r="C84">
        <f t="shared" si="5"/>
        <v>0.36402764098483559</v>
      </c>
      <c r="D84">
        <v>0.36930000000000002</v>
      </c>
      <c r="E84">
        <v>249.59</v>
      </c>
      <c r="F84" t="s">
        <v>74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8.4853133777586603E-2</v>
      </c>
      <c r="B85" s="1">
        <v>2930.55053710937</v>
      </c>
      <c r="C85">
        <f t="shared" si="5"/>
        <v>0.37049925185930555</v>
      </c>
      <c r="D85">
        <v>0.13039999999999999</v>
      </c>
      <c r="E85">
        <v>134.27000000000001</v>
      </c>
      <c r="F85" t="s">
        <v>64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0.11377157012851501</v>
      </c>
      <c r="B86" s="1">
        <v>2597.77416992187</v>
      </c>
      <c r="C86">
        <f t="shared" si="5"/>
        <v>0.32842749997577031</v>
      </c>
      <c r="D86">
        <v>2.64E-2</v>
      </c>
      <c r="E86">
        <v>232.42</v>
      </c>
      <c r="F86" t="s">
        <v>75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8.70367135833124E-2</v>
      </c>
      <c r="B87" s="1">
        <v>2691.42456054687</v>
      </c>
      <c r="C87">
        <f t="shared" si="5"/>
        <v>0.34026739122607408</v>
      </c>
      <c r="D87">
        <v>0.86439999999999995</v>
      </c>
      <c r="E87">
        <v>28.18</v>
      </c>
      <c r="F87" t="s">
        <v>61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9.3021205566300599E-2</v>
      </c>
      <c r="B88" s="1">
        <v>2827.47900390625</v>
      </c>
      <c r="C88">
        <f t="shared" si="5"/>
        <v>0.35746827851277008</v>
      </c>
      <c r="D88">
        <v>0.1678</v>
      </c>
      <c r="E88">
        <v>316.92</v>
      </c>
      <c r="F88" t="s">
        <v>70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0.109708519156689</v>
      </c>
      <c r="B89" s="1">
        <v>2770.37377929687</v>
      </c>
      <c r="C89">
        <f t="shared" si="5"/>
        <v>0.35024866474835359</v>
      </c>
      <c r="D89">
        <v>0.2</v>
      </c>
      <c r="E89">
        <v>16.2</v>
      </c>
      <c r="F89" t="s">
        <v>51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8.2341244809883904E-2</v>
      </c>
      <c r="B90" s="1">
        <v>2825.06884765625</v>
      </c>
      <c r="C90">
        <f t="shared" si="5"/>
        <v>0.35716357089002765</v>
      </c>
      <c r="D90">
        <v>0.95699999999999996</v>
      </c>
      <c r="E90">
        <v>224.35</v>
      </c>
      <c r="F90" t="s">
        <v>59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9.8635967769989993E-2</v>
      </c>
      <c r="B91" s="1">
        <v>2734.22192382812</v>
      </c>
      <c r="C91">
        <f t="shared" si="5"/>
        <v>0.34567811213890792</v>
      </c>
      <c r="D91">
        <v>0.73340000000000005</v>
      </c>
      <c r="E91">
        <v>72.06</v>
      </c>
      <c r="F91" t="s">
        <v>50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8.6601718311604903E-2</v>
      </c>
      <c r="B92" s="1">
        <v>2518.20776367187</v>
      </c>
      <c r="C92">
        <f t="shared" si="5"/>
        <v>0.31836819759709978</v>
      </c>
      <c r="D92">
        <v>0.47920000000000001</v>
      </c>
      <c r="E92">
        <v>132.91999999999999</v>
      </c>
      <c r="F92" t="s">
        <v>56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0.12848057166295199</v>
      </c>
      <c r="B93" s="1">
        <v>3190.70361328125</v>
      </c>
      <c r="C93">
        <f t="shared" si="5"/>
        <v>0.40338949513272543</v>
      </c>
      <c r="D93">
        <v>5.04E-2</v>
      </c>
      <c r="E93">
        <v>347.62</v>
      </c>
      <c r="F93" t="s">
        <v>63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0.111000436108563</v>
      </c>
      <c r="B94" s="1">
        <v>3263.40576171875</v>
      </c>
      <c r="C94">
        <f t="shared" si="5"/>
        <v>0.41258097341080596</v>
      </c>
      <c r="D94">
        <v>0.64939999999999998</v>
      </c>
      <c r="E94">
        <v>226.88</v>
      </c>
      <c r="F94" t="s">
        <v>71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0.10493946293527499</v>
      </c>
      <c r="B95" s="1">
        <v>2548.51220703125</v>
      </c>
      <c r="C95">
        <f t="shared" si="5"/>
        <v>0.32219948235076173</v>
      </c>
      <c r="D95">
        <v>0.62329999999999997</v>
      </c>
      <c r="E95">
        <v>95.1</v>
      </c>
      <c r="F95" t="s">
        <v>64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9.0123818089987096E-2</v>
      </c>
      <c r="B96" s="1">
        <v>3089.58715820312</v>
      </c>
      <c r="C96">
        <f t="shared" si="5"/>
        <v>0.39060569547368068</v>
      </c>
      <c r="D96">
        <v>0.31609999999999999</v>
      </c>
      <c r="E96">
        <v>147.01</v>
      </c>
      <c r="F96" t="s">
        <v>53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9.8697299501756194E-2</v>
      </c>
      <c r="B97" s="1">
        <v>2710.66381835937</v>
      </c>
      <c r="C97">
        <f t="shared" si="5"/>
        <v>0.34269974328265751</v>
      </c>
      <c r="D97">
        <v>0.41510000000000002</v>
      </c>
      <c r="E97">
        <v>331.51</v>
      </c>
      <c r="F97" t="s">
        <v>49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0.12238342304698099</v>
      </c>
      <c r="B98" s="1">
        <v>2764.66674804687</v>
      </c>
      <c r="C98">
        <f t="shared" si="5"/>
        <v>0.34952714475349678</v>
      </c>
      <c r="D98">
        <v>0.76770000000000005</v>
      </c>
      <c r="E98">
        <v>315.19</v>
      </c>
      <c r="F98" t="s">
        <v>50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0.120238101096435</v>
      </c>
      <c r="B99" s="1">
        <v>2978.6767578125</v>
      </c>
      <c r="C99">
        <f t="shared" si="5"/>
        <v>0.37658368157295019</v>
      </c>
      <c r="D99">
        <v>0.69599999999999995</v>
      </c>
      <c r="E99">
        <v>184.17</v>
      </c>
      <c r="F99" t="s">
        <v>79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8.4541121387935098E-2</v>
      </c>
      <c r="B100" s="1">
        <v>3095.73657226562</v>
      </c>
      <c r="C100">
        <f t="shared" si="5"/>
        <v>0.39138314437984306</v>
      </c>
      <c r="D100">
        <v>0.3306</v>
      </c>
      <c r="E100">
        <v>166.77</v>
      </c>
      <c r="F100" t="s">
        <v>59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9.4661214032399701E-2</v>
      </c>
      <c r="B101" s="1">
        <v>3093.6484375</v>
      </c>
      <c r="C101">
        <f t="shared" si="5"/>
        <v>0.3911191488067769</v>
      </c>
      <c r="D101">
        <v>0.47949999999999998</v>
      </c>
      <c r="E101">
        <v>81.819999999999993</v>
      </c>
      <c r="F101" t="s">
        <v>53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0.126919495225296</v>
      </c>
      <c r="B102" s="1">
        <v>2670.11596679687</v>
      </c>
      <c r="C102">
        <f t="shared" si="5"/>
        <v>0.33757342026649589</v>
      </c>
      <c r="D102">
        <v>0.96240000000000003</v>
      </c>
      <c r="E102">
        <v>27.63</v>
      </c>
      <c r="F102" t="s">
        <v>50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0.11820876344650801</v>
      </c>
      <c r="B103" s="1">
        <v>2934.06762695312</v>
      </c>
      <c r="C103">
        <f t="shared" si="5"/>
        <v>0.37094390522369242</v>
      </c>
      <c r="D103">
        <v>0.25069999999999998</v>
      </c>
      <c r="E103">
        <v>35.450000000000003</v>
      </c>
      <c r="F103" t="s">
        <v>57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0.123731635290556</v>
      </c>
      <c r="B104" s="1">
        <v>2773.30029296875</v>
      </c>
      <c r="C104">
        <f t="shared" si="5"/>
        <v>0.35061865363346495</v>
      </c>
      <c r="D104">
        <v>0.87139999999999995</v>
      </c>
      <c r="E104">
        <v>319.54000000000002</v>
      </c>
      <c r="F104" t="s">
        <v>50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0.123727531267029</v>
      </c>
      <c r="B105" s="1">
        <v>3105.95922851562</v>
      </c>
      <c r="C105">
        <f t="shared" si="5"/>
        <v>0.39267555904551055</v>
      </c>
      <c r="D105">
        <v>0.95899999999999996</v>
      </c>
      <c r="E105">
        <v>225.65</v>
      </c>
      <c r="F105" t="s">
        <v>54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0.10746712251795899</v>
      </c>
      <c r="B106" s="1">
        <v>3821.7939453125</v>
      </c>
      <c r="C106">
        <f t="shared" si="5"/>
        <v>0.48317603793838276</v>
      </c>
      <c r="D106">
        <v>0.99580000000000002</v>
      </c>
      <c r="E106">
        <v>306.49</v>
      </c>
      <c r="F106" t="s">
        <v>69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0.105591827862097</v>
      </c>
      <c r="B107" s="1">
        <v>2933.26586914062</v>
      </c>
      <c r="C107">
        <f t="shared" si="5"/>
        <v>0.37084254178841219</v>
      </c>
      <c r="D107">
        <v>0.37219999999999998</v>
      </c>
      <c r="E107">
        <v>207.26</v>
      </c>
      <c r="F107" t="s">
        <v>68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8.2299724120530701E-2</v>
      </c>
      <c r="B108" s="1">
        <v>2580.85986328125</v>
      </c>
      <c r="C108">
        <f t="shared" si="5"/>
        <v>0.32628908336199308</v>
      </c>
      <c r="D108">
        <v>1.6299999999999999E-2</v>
      </c>
      <c r="E108">
        <v>342.21</v>
      </c>
      <c r="F108" t="s">
        <v>76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0.119540067525823</v>
      </c>
      <c r="B109" s="1">
        <v>2898.66577148437</v>
      </c>
      <c r="C109">
        <f t="shared" si="5"/>
        <v>0.36646817249036756</v>
      </c>
      <c r="D109">
        <v>0.2999</v>
      </c>
      <c r="E109">
        <v>130.55000000000001</v>
      </c>
      <c r="F109" t="s">
        <v>55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8.42347929446539E-2</v>
      </c>
      <c r="B110" s="1">
        <v>2674.82299804687</v>
      </c>
      <c r="C110">
        <f t="shared" si="5"/>
        <v>0.33816851375985829</v>
      </c>
      <c r="D110">
        <v>8.1199999999999994E-2</v>
      </c>
      <c r="E110">
        <v>163.94</v>
      </c>
      <c r="F110" t="s">
        <v>59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0.106609585143491</v>
      </c>
      <c r="B111" s="1">
        <v>2817.15893554687</v>
      </c>
      <c r="C111">
        <f t="shared" si="5"/>
        <v>0.35616354837491049</v>
      </c>
      <c r="D111">
        <v>0.30080000000000001</v>
      </c>
      <c r="E111">
        <v>66.97</v>
      </c>
      <c r="F111" t="s">
        <v>67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0.106694283088742</v>
      </c>
      <c r="B112" s="1">
        <v>2837.24829101562</v>
      </c>
      <c r="C112">
        <f t="shared" si="5"/>
        <v>0.35870337530410212</v>
      </c>
      <c r="D112">
        <v>0.63029999999999997</v>
      </c>
      <c r="E112">
        <v>108.48</v>
      </c>
      <c r="F112" t="s">
        <v>57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0.10448390509682499</v>
      </c>
      <c r="B113" s="1">
        <v>2528.03173828125</v>
      </c>
      <c r="C113">
        <f t="shared" si="5"/>
        <v>0.31961020833773363</v>
      </c>
      <c r="D113">
        <v>0.99070000000000003</v>
      </c>
      <c r="E113">
        <v>84.53</v>
      </c>
      <c r="F113" t="s">
        <v>62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9.6234963355386893E-2</v>
      </c>
      <c r="B114" s="1">
        <v>3098.44140625</v>
      </c>
      <c r="C114">
        <f t="shared" si="5"/>
        <v>0.39172510707761143</v>
      </c>
      <c r="D114">
        <v>0.73939999999999995</v>
      </c>
      <c r="E114">
        <v>30.63</v>
      </c>
      <c r="F114" t="s">
        <v>78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0.12529766966953201</v>
      </c>
      <c r="B115" s="1">
        <v>3950.43798828125</v>
      </c>
      <c r="C115">
        <f t="shared" si="5"/>
        <v>0.49944005422901855</v>
      </c>
      <c r="D115">
        <v>0.1091</v>
      </c>
      <c r="E115">
        <v>200.98</v>
      </c>
      <c r="F115" t="s">
        <v>69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0.129213313915299</v>
      </c>
      <c r="B116" s="1">
        <v>2785.38037109375</v>
      </c>
      <c r="C116">
        <f t="shared" si="5"/>
        <v>0.35214589564858784</v>
      </c>
      <c r="D116">
        <v>9.3200000000000005E-2</v>
      </c>
      <c r="E116">
        <v>202.67</v>
      </c>
      <c r="F116" t="s">
        <v>51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9.4360270906106103E-2</v>
      </c>
      <c r="B117" s="1">
        <v>2539.17260742187</v>
      </c>
      <c r="C117">
        <f t="shared" si="5"/>
        <v>0.32101870944678923</v>
      </c>
      <c r="D117">
        <v>0.64770000000000005</v>
      </c>
      <c r="E117">
        <v>289.87</v>
      </c>
      <c r="F117" t="s">
        <v>77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9.1497674606249205E-2</v>
      </c>
      <c r="B118" s="1">
        <v>2719.228515625</v>
      </c>
      <c r="C118">
        <f t="shared" si="5"/>
        <v>0.34378254799430985</v>
      </c>
      <c r="D118">
        <v>0.33839999999999998</v>
      </c>
      <c r="E118">
        <v>199.53</v>
      </c>
      <c r="F118" t="s">
        <v>52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0.107380341948939</v>
      </c>
      <c r="B119" s="1">
        <v>2809.42944335937</v>
      </c>
      <c r="C119">
        <f t="shared" si="5"/>
        <v>0.35518633571931646</v>
      </c>
      <c r="D119">
        <v>0.15359999999999999</v>
      </c>
      <c r="E119">
        <v>47.6</v>
      </c>
      <c r="F119" t="s">
        <v>51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8.7514566901458202E-2</v>
      </c>
      <c r="B120" s="1">
        <v>3048.40454101562</v>
      </c>
      <c r="C120">
        <f t="shared" si="5"/>
        <v>0.38539912126028142</v>
      </c>
      <c r="D120">
        <v>0.88219999999999998</v>
      </c>
      <c r="E120">
        <v>91.81</v>
      </c>
      <c r="F120" t="s">
        <v>53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8.5241405564497497E-2</v>
      </c>
      <c r="B121" s="1">
        <v>3134.18310546875</v>
      </c>
      <c r="C121">
        <f t="shared" si="5"/>
        <v>0.3962438050673035</v>
      </c>
      <c r="D121">
        <v>0.1961</v>
      </c>
      <c r="E121">
        <v>355.68</v>
      </c>
      <c r="F121" t="s">
        <v>63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8.1450196768202907E-2</v>
      </c>
      <c r="B122" s="1">
        <v>2504.66137695312</v>
      </c>
      <c r="C122">
        <f t="shared" si="5"/>
        <v>0.31665557531635785</v>
      </c>
      <c r="D122">
        <v>0.51929999999999998</v>
      </c>
      <c r="E122">
        <v>276.23</v>
      </c>
      <c r="F122" t="s">
        <v>77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0.12264197916637599</v>
      </c>
      <c r="B123" s="1">
        <v>2730.22045898437</v>
      </c>
      <c r="C123">
        <f t="shared" si="5"/>
        <v>0.34517222093785971</v>
      </c>
      <c r="D123">
        <v>0.53490000000000004</v>
      </c>
      <c r="E123">
        <v>333.85</v>
      </c>
      <c r="F123" t="s">
        <v>58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9.7319482230951604E-2</v>
      </c>
      <c r="B124" s="1">
        <v>2890.83032226562</v>
      </c>
      <c r="C124">
        <f t="shared" si="5"/>
        <v>0.36547756405800386</v>
      </c>
      <c r="D124">
        <v>0.61639999999999995</v>
      </c>
      <c r="E124">
        <v>170.49</v>
      </c>
      <c r="F124" t="s">
        <v>55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 s="1">
        <v>9.2481671009335006E-2</v>
      </c>
      <c r="B125" s="1">
        <v>3039.90161132812</v>
      </c>
      <c r="C125">
        <f t="shared" si="5"/>
        <v>0.38432412560743784</v>
      </c>
      <c r="D125">
        <v>0.63200000000000001</v>
      </c>
      <c r="E125">
        <v>51.44</v>
      </c>
      <c r="F125" t="s">
        <v>68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 s="1">
        <v>0.1207605092572</v>
      </c>
      <c r="B126" s="1">
        <v>2547.0771484375</v>
      </c>
      <c r="C126">
        <f t="shared" si="5"/>
        <v>0.32201805291331442</v>
      </c>
      <c r="D126">
        <v>0.94820000000000004</v>
      </c>
      <c r="E126">
        <v>150.4</v>
      </c>
      <c r="F126" t="s">
        <v>64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0</v>
      </c>
      <c r="O126">
        <v>1</v>
      </c>
    </row>
    <row r="127" spans="1:53" x14ac:dyDescent="0.25">
      <c r="A127" s="1">
        <v>9.7641257133320405E-2</v>
      </c>
      <c r="B127" s="1">
        <v>2712.33056640625</v>
      </c>
      <c r="C127">
        <f t="shared" si="5"/>
        <v>0.34291046440709716</v>
      </c>
      <c r="D127">
        <v>0.7843</v>
      </c>
      <c r="E127">
        <v>173.92</v>
      </c>
      <c r="F127" t="s">
        <v>61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>
        <v>1</v>
      </c>
    </row>
    <row r="128" spans="1:53" x14ac:dyDescent="0.25">
      <c r="A128" s="1">
        <v>8.7080044451633906E-2</v>
      </c>
      <c r="B128" s="1">
        <v>2870.68798828125</v>
      </c>
      <c r="C128">
        <f t="shared" si="5"/>
        <v>0.36293103924042797</v>
      </c>
      <c r="D128">
        <v>3.7499999999999999E-2</v>
      </c>
      <c r="E128">
        <v>260.86</v>
      </c>
      <c r="F128" t="s">
        <v>51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 s="1">
        <v>0.11308658981381201</v>
      </c>
      <c r="B129" s="1">
        <v>3158.81640625</v>
      </c>
      <c r="C129">
        <f t="shared" ref="C129:C192" si="10">B129/$V$13</f>
        <v>0.39935810710533654</v>
      </c>
      <c r="D129">
        <v>0.192</v>
      </c>
      <c r="E129">
        <v>213.15</v>
      </c>
      <c r="F129" t="s">
        <v>78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 s="1">
        <v>0.118334593312241</v>
      </c>
      <c r="B130" s="1">
        <v>3104.27880859375</v>
      </c>
      <c r="C130">
        <f t="shared" si="10"/>
        <v>0.39246310943374701</v>
      </c>
      <c r="D130">
        <v>0.7278</v>
      </c>
      <c r="E130">
        <v>29.15</v>
      </c>
      <c r="F130" t="s">
        <v>54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>
        <v>1</v>
      </c>
    </row>
    <row r="131" spans="1:15" x14ac:dyDescent="0.25">
      <c r="A131" s="1">
        <v>0.126059915162126</v>
      </c>
      <c r="B131" s="1">
        <v>3282.3134765625</v>
      </c>
      <c r="C131">
        <f t="shared" si="10"/>
        <v>0.41497140964975521</v>
      </c>
      <c r="D131">
        <v>5.91E-2</v>
      </c>
      <c r="E131">
        <v>227.93</v>
      </c>
      <c r="F131" t="s">
        <v>71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>
        <v>1</v>
      </c>
    </row>
    <row r="132" spans="1:15" x14ac:dyDescent="0.25">
      <c r="A132" s="1">
        <v>8.8041023584793904E-2</v>
      </c>
      <c r="B132" s="1">
        <v>2771.97314453125</v>
      </c>
      <c r="C132">
        <f t="shared" si="10"/>
        <v>0.35045086689954802</v>
      </c>
      <c r="D132">
        <v>0.66069999999999995</v>
      </c>
      <c r="E132">
        <v>278.82</v>
      </c>
      <c r="F132" t="s">
        <v>51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>
        <v>1</v>
      </c>
    </row>
    <row r="133" spans="1:15" x14ac:dyDescent="0.25">
      <c r="A133" s="1">
        <v>8.4064981204153399E-2</v>
      </c>
      <c r="B133" s="1">
        <v>2700.08422851562</v>
      </c>
      <c r="C133">
        <f t="shared" si="10"/>
        <v>0.34136220275146639</v>
      </c>
      <c r="D133">
        <v>0.502</v>
      </c>
      <c r="E133">
        <v>255.88</v>
      </c>
      <c r="F133" t="s">
        <v>60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 s="1">
        <v>0.118722005174728</v>
      </c>
      <c r="B134" s="1">
        <v>2832.23120117187</v>
      </c>
      <c r="C134">
        <f t="shared" si="10"/>
        <v>0.35806908218747369</v>
      </c>
      <c r="D134">
        <v>0.5202</v>
      </c>
      <c r="E134">
        <v>176.34</v>
      </c>
      <c r="F134" t="s">
        <v>74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 s="1">
        <v>9.7652857249147101E-2</v>
      </c>
      <c r="B135" s="1">
        <v>3024.78344726562</v>
      </c>
      <c r="C135">
        <f t="shared" si="10"/>
        <v>0.3824127890159974</v>
      </c>
      <c r="D135">
        <v>0.58830000000000005</v>
      </c>
      <c r="E135">
        <v>277.81</v>
      </c>
      <c r="F135" t="s">
        <v>79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 s="1">
        <v>9.8070818547966399E-2</v>
      </c>
      <c r="B136" s="1">
        <v>3056.61572265625</v>
      </c>
      <c r="C136">
        <f t="shared" si="10"/>
        <v>0.38643723222824145</v>
      </c>
      <c r="D136">
        <v>0.41849999999999998</v>
      </c>
      <c r="E136">
        <v>283.56</v>
      </c>
      <c r="F136" t="s">
        <v>68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>
        <v>1</v>
      </c>
    </row>
    <row r="137" spans="1:15" x14ac:dyDescent="0.25">
      <c r="A137" s="1">
        <v>8.8217677077621598E-2</v>
      </c>
      <c r="B137" s="1">
        <v>2537.34497070312</v>
      </c>
      <c r="C137">
        <f t="shared" si="10"/>
        <v>0.32078764773043494</v>
      </c>
      <c r="D137">
        <v>0.83230000000000004</v>
      </c>
      <c r="E137">
        <v>230.33</v>
      </c>
      <c r="F137" t="s">
        <v>62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>
        <v>1</v>
      </c>
    </row>
    <row r="138" spans="1:15" x14ac:dyDescent="0.25">
      <c r="A138" s="1">
        <v>0.123796030801529</v>
      </c>
      <c r="B138" s="1">
        <v>2729.07495117187</v>
      </c>
      <c r="C138">
        <f t="shared" si="10"/>
        <v>0.34502739839269081</v>
      </c>
      <c r="D138">
        <v>0.2873</v>
      </c>
      <c r="E138">
        <v>158.46</v>
      </c>
      <c r="F138" t="s">
        <v>49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>
        <v>1</v>
      </c>
    </row>
    <row r="139" spans="1:15" x14ac:dyDescent="0.25">
      <c r="A139" s="1">
        <v>8.9558616926384199E-2</v>
      </c>
      <c r="B139" s="1">
        <v>3063.94409179687</v>
      </c>
      <c r="C139">
        <f t="shared" si="10"/>
        <v>0.38736373230034959</v>
      </c>
      <c r="D139">
        <v>0.35310000000000002</v>
      </c>
      <c r="E139">
        <v>299.02999999999997</v>
      </c>
      <c r="F139" t="s">
        <v>79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 s="1">
        <v>0.121062981463713</v>
      </c>
      <c r="B140" s="1">
        <v>2637.26806640625</v>
      </c>
      <c r="C140">
        <f t="shared" si="10"/>
        <v>0.3334205751386729</v>
      </c>
      <c r="D140">
        <v>0.41149999999999998</v>
      </c>
      <c r="E140">
        <v>256.58999999999997</v>
      </c>
      <c r="F140" t="s">
        <v>73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 s="1">
        <v>8.4263222821733805E-2</v>
      </c>
      <c r="B141" s="1">
        <v>2791.3955078125</v>
      </c>
      <c r="C141">
        <f t="shared" si="10"/>
        <v>0.35290636833994998</v>
      </c>
      <c r="D141">
        <v>0.2823</v>
      </c>
      <c r="E141">
        <v>77.11</v>
      </c>
      <c r="F141" t="s">
        <v>52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 s="1">
        <v>0.12735905949165899</v>
      </c>
      <c r="B142" s="1">
        <v>3889.8720703125</v>
      </c>
      <c r="C142">
        <f t="shared" si="10"/>
        <v>0.49178291711043198</v>
      </c>
      <c r="D142">
        <v>3.5299999999999998E-2</v>
      </c>
      <c r="E142">
        <v>98.45</v>
      </c>
      <c r="F142" t="s">
        <v>69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 s="1">
        <v>8.7347838083576601E-2</v>
      </c>
      <c r="B143" s="1">
        <v>2654.97265625</v>
      </c>
      <c r="C143">
        <f t="shared" si="10"/>
        <v>0.33565890449301172</v>
      </c>
      <c r="D143">
        <v>0.2135</v>
      </c>
      <c r="E143">
        <v>26.91</v>
      </c>
      <c r="F143" t="s">
        <v>59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 s="1">
        <v>0.12967328284315499</v>
      </c>
      <c r="B144" s="1">
        <v>3706.65283203125</v>
      </c>
      <c r="C144">
        <f t="shared" si="10"/>
        <v>0.46861914980806263</v>
      </c>
      <c r="D144">
        <v>0.30259999999999998</v>
      </c>
      <c r="E144">
        <v>113.22</v>
      </c>
      <c r="F144" t="s">
        <v>69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 s="1">
        <v>0.127520352332956</v>
      </c>
      <c r="B145" s="1">
        <v>2793.787109375</v>
      </c>
      <c r="C145">
        <f t="shared" si="10"/>
        <v>0.35320873015846543</v>
      </c>
      <c r="D145">
        <v>0.28810000000000002</v>
      </c>
      <c r="E145">
        <v>161.32</v>
      </c>
      <c r="F145" t="s">
        <v>51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>
        <v>1</v>
      </c>
    </row>
    <row r="146" spans="1:15" x14ac:dyDescent="0.25">
      <c r="A146" s="1">
        <v>0.12950959210582599</v>
      </c>
      <c r="B146" s="1">
        <v>2731.02514648437</v>
      </c>
      <c r="C146">
        <f t="shared" si="10"/>
        <v>0.34527395476328099</v>
      </c>
      <c r="D146">
        <v>0.89219999999999999</v>
      </c>
      <c r="E146">
        <v>163.19</v>
      </c>
      <c r="F146" t="s">
        <v>50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>
        <v>1</v>
      </c>
    </row>
    <row r="147" spans="1:15" x14ac:dyDescent="0.25">
      <c r="A147" s="1">
        <v>0.110078664121897</v>
      </c>
      <c r="B147" s="1">
        <v>2598.5517578125</v>
      </c>
      <c r="C147">
        <f t="shared" si="10"/>
        <v>0.3285258076923871</v>
      </c>
      <c r="D147">
        <v>8.1600000000000006E-2</v>
      </c>
      <c r="E147">
        <v>286.44</v>
      </c>
      <c r="F147" t="s">
        <v>65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>
        <v>1</v>
      </c>
    </row>
    <row r="148" spans="1:15" x14ac:dyDescent="0.25">
      <c r="A148" s="1">
        <v>9.1082221305195304E-2</v>
      </c>
      <c r="B148" s="1">
        <v>2561.22338867187</v>
      </c>
      <c r="C148">
        <f t="shared" si="10"/>
        <v>0.32380651257544529</v>
      </c>
      <c r="D148">
        <v>0.57240000000000002</v>
      </c>
      <c r="E148">
        <v>348.27</v>
      </c>
      <c r="F148" t="s">
        <v>77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 s="1">
        <v>0.101082377099288</v>
      </c>
      <c r="B149" s="1">
        <v>3931.45239257812</v>
      </c>
      <c r="C149">
        <f t="shared" si="10"/>
        <v>0.49703977178548453</v>
      </c>
      <c r="D149">
        <v>0.7722</v>
      </c>
      <c r="E149">
        <v>180.74</v>
      </c>
      <c r="F149" t="s">
        <v>69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 s="1">
        <v>9.7512499539234507E-2</v>
      </c>
      <c r="B150" s="1">
        <v>3097.24487304687</v>
      </c>
      <c r="C150">
        <f t="shared" si="10"/>
        <v>0.39157383357081782</v>
      </c>
      <c r="D150">
        <v>0.74639999999999995</v>
      </c>
      <c r="E150">
        <v>180.82</v>
      </c>
      <c r="F150" t="s">
        <v>54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 s="1">
        <v>0.12883032821191301</v>
      </c>
      <c r="B151" s="1">
        <v>2778.3251953125</v>
      </c>
      <c r="C151">
        <f t="shared" si="10"/>
        <v>0.35125393445713632</v>
      </c>
      <c r="D151">
        <v>0.40329999999999999</v>
      </c>
      <c r="E151">
        <v>289.99</v>
      </c>
      <c r="F151" t="s">
        <v>70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>
        <v>1</v>
      </c>
    </row>
    <row r="152" spans="1:15" x14ac:dyDescent="0.25">
      <c r="A152" s="1">
        <v>0.107843619939653</v>
      </c>
      <c r="B152" s="1">
        <v>3125.60546875</v>
      </c>
      <c r="C152">
        <f t="shared" si="10"/>
        <v>0.39515936446586197</v>
      </c>
      <c r="D152">
        <v>0.54849999999999999</v>
      </c>
      <c r="E152">
        <v>230.66</v>
      </c>
      <c r="F152" t="s">
        <v>78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>
        <v>1</v>
      </c>
    </row>
    <row r="153" spans="1:15" x14ac:dyDescent="0.25">
      <c r="A153" s="1">
        <v>0.129729812168035</v>
      </c>
      <c r="B153" s="1">
        <v>2740.26440429687</v>
      </c>
      <c r="C153">
        <f t="shared" si="10"/>
        <v>0.34644204180492028</v>
      </c>
      <c r="D153">
        <v>0.79859999999999998</v>
      </c>
      <c r="E153">
        <v>212.06</v>
      </c>
      <c r="F153" t="s">
        <v>50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 s="1">
        <v>0.123402422086476</v>
      </c>
      <c r="B154" s="1">
        <v>2429.384765625</v>
      </c>
      <c r="C154">
        <f t="shared" si="10"/>
        <v>0.30713861670178905</v>
      </c>
      <c r="D154">
        <v>0.81320000000000003</v>
      </c>
      <c r="E154">
        <v>148.28</v>
      </c>
      <c r="F154" t="s">
        <v>56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 s="1">
        <v>0.12863802585537901</v>
      </c>
      <c r="B155" s="1">
        <v>3871.47338867187</v>
      </c>
      <c r="C155">
        <f t="shared" si="10"/>
        <v>0.48945683615849772</v>
      </c>
      <c r="D155">
        <v>0.33019999999999999</v>
      </c>
      <c r="E155">
        <v>171.97</v>
      </c>
      <c r="F155" t="s">
        <v>69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 s="1">
        <v>0.107401622146529</v>
      </c>
      <c r="B156" s="1">
        <v>3075.78637695312</v>
      </c>
      <c r="C156">
        <f t="shared" si="10"/>
        <v>0.38886091098235348</v>
      </c>
      <c r="D156">
        <v>0.80249999999999999</v>
      </c>
      <c r="E156">
        <v>48.15</v>
      </c>
      <c r="F156" t="s">
        <v>53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 s="1">
        <v>9.45752107000737E-2</v>
      </c>
      <c r="B157" s="1">
        <v>2524.33422851562</v>
      </c>
      <c r="C157">
        <f t="shared" si="10"/>
        <v>0.31914274511382357</v>
      </c>
      <c r="D157">
        <v>0.82040000000000002</v>
      </c>
      <c r="E157">
        <v>334.99</v>
      </c>
      <c r="F157" t="s">
        <v>62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 s="1">
        <v>9.1664405381366804E-2</v>
      </c>
      <c r="B158" s="1">
        <v>3257.90405273437</v>
      </c>
      <c r="C158">
        <f t="shared" si="10"/>
        <v>0.41188541159167041</v>
      </c>
      <c r="D158">
        <v>0.45479999999999998</v>
      </c>
      <c r="E158">
        <v>188.89</v>
      </c>
      <c r="F158" t="s">
        <v>63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 s="1">
        <v>0.117767484563906</v>
      </c>
      <c r="B159" s="1">
        <v>3143.88720703125</v>
      </c>
      <c r="C159">
        <f t="shared" si="10"/>
        <v>0.39747066067799686</v>
      </c>
      <c r="D159">
        <v>8.9800000000000005E-2</v>
      </c>
      <c r="E159">
        <v>147.94</v>
      </c>
      <c r="F159" t="s">
        <v>54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 s="1">
        <v>8.4686187751917094E-2</v>
      </c>
      <c r="B160" s="1">
        <v>2702.90380859375</v>
      </c>
      <c r="C160">
        <f t="shared" si="10"/>
        <v>0.34171867239642767</v>
      </c>
      <c r="D160">
        <v>0.14080000000000001</v>
      </c>
      <c r="E160">
        <v>254.21</v>
      </c>
      <c r="F160" t="s">
        <v>72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 s="1">
        <v>0.10133746120074801</v>
      </c>
      <c r="B161" s="1">
        <v>2576.5615234375</v>
      </c>
      <c r="C161">
        <f t="shared" si="10"/>
        <v>0.32574565929331373</v>
      </c>
      <c r="D161">
        <v>7.5399999999999995E-2</v>
      </c>
      <c r="E161">
        <v>329.76</v>
      </c>
      <c r="F161" t="s">
        <v>76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>
        <v>1</v>
      </c>
    </row>
    <row r="162" spans="1:15" x14ac:dyDescent="0.25">
      <c r="A162" s="1">
        <v>0.116906335898564</v>
      </c>
      <c r="B162" s="1">
        <v>3200.28588867187</v>
      </c>
      <c r="C162">
        <f t="shared" si="10"/>
        <v>0.40460094868671753</v>
      </c>
      <c r="D162">
        <v>0.88600000000000001</v>
      </c>
      <c r="E162">
        <v>18.41</v>
      </c>
      <c r="F162" t="s">
        <v>71</v>
      </c>
      <c r="M162">
        <v>1</v>
      </c>
      <c r="N162">
        <v>0</v>
      </c>
      <c r="O162">
        <v>1</v>
      </c>
    </row>
    <row r="163" spans="1:15" ht="15.75" thickBot="1" x14ac:dyDescent="0.3">
      <c r="A163" s="1">
        <v>8.16021933211072E-2</v>
      </c>
      <c r="B163" s="1">
        <v>2550.60375976562</v>
      </c>
      <c r="C163">
        <f t="shared" si="10"/>
        <v>0.32246391004565922</v>
      </c>
      <c r="D163">
        <v>0.71940000000000004</v>
      </c>
      <c r="E163">
        <v>309.14999999999998</v>
      </c>
      <c r="F163" t="s">
        <v>77</v>
      </c>
      <c r="M163" s="2" t="s">
        <v>0</v>
      </c>
      <c r="N163" s="2">
        <v>0</v>
      </c>
      <c r="O163" s="2">
        <v>1</v>
      </c>
    </row>
    <row r="164" spans="1:15" x14ac:dyDescent="0.25">
      <c r="A164" s="1">
        <v>9.0839936269118196E-2</v>
      </c>
      <c r="B164" s="1">
        <v>2545.61181640625</v>
      </c>
      <c r="C164">
        <f t="shared" si="10"/>
        <v>0.32183279611107579</v>
      </c>
      <c r="D164">
        <v>0.37169999999999997</v>
      </c>
      <c r="E164">
        <v>133.79</v>
      </c>
      <c r="F164" t="s">
        <v>75</v>
      </c>
    </row>
    <row r="165" spans="1:15" x14ac:dyDescent="0.25">
      <c r="A165" s="1">
        <v>0.12486805530973399</v>
      </c>
      <c r="B165" s="1">
        <v>2630.61889648437</v>
      </c>
      <c r="C165">
        <f t="shared" si="10"/>
        <v>0.33257994384760775</v>
      </c>
      <c r="D165">
        <v>0.8236</v>
      </c>
      <c r="E165">
        <v>257.39999999999998</v>
      </c>
      <c r="F165" t="s">
        <v>52</v>
      </c>
    </row>
    <row r="166" spans="1:15" x14ac:dyDescent="0.25">
      <c r="A166" s="1">
        <v>9.7100324144062902E-2</v>
      </c>
      <c r="B166" s="1">
        <v>3769.17822265625</v>
      </c>
      <c r="C166">
        <f t="shared" si="10"/>
        <v>0.47652401619935286</v>
      </c>
      <c r="D166">
        <v>0.97340000000000004</v>
      </c>
      <c r="E166">
        <v>317.47000000000003</v>
      </c>
      <c r="F166" t="s">
        <v>69</v>
      </c>
    </row>
    <row r="167" spans="1:15" x14ac:dyDescent="0.25">
      <c r="A167" s="1">
        <v>0.111979424844841</v>
      </c>
      <c r="B167" s="1">
        <v>2778.13916015625</v>
      </c>
      <c r="C167">
        <f t="shared" si="10"/>
        <v>0.35123041468317667</v>
      </c>
      <c r="D167">
        <v>5.2299999999999999E-2</v>
      </c>
      <c r="E167">
        <v>235.74</v>
      </c>
      <c r="F167" t="s">
        <v>66</v>
      </c>
    </row>
    <row r="168" spans="1:15" x14ac:dyDescent="0.25">
      <c r="A168" s="1">
        <v>0.111938320826446</v>
      </c>
      <c r="B168" s="1">
        <v>2649.17236328125</v>
      </c>
      <c r="C168">
        <f t="shared" si="10"/>
        <v>0.33492559374533004</v>
      </c>
      <c r="D168">
        <v>0.54679999999999995</v>
      </c>
      <c r="E168">
        <v>116.51</v>
      </c>
      <c r="F168" t="s">
        <v>72</v>
      </c>
    </row>
    <row r="169" spans="1:15" x14ac:dyDescent="0.25">
      <c r="A169" s="1">
        <v>9.2179126545751194E-2</v>
      </c>
      <c r="B169" s="1">
        <v>2579.966796875</v>
      </c>
      <c r="C169">
        <f t="shared" si="10"/>
        <v>0.3261761761006487</v>
      </c>
      <c r="D169">
        <v>0.89890000000000003</v>
      </c>
      <c r="E169">
        <v>303.87</v>
      </c>
      <c r="F169" t="s">
        <v>61</v>
      </c>
    </row>
    <row r="170" spans="1:15" x14ac:dyDescent="0.25">
      <c r="A170" s="1">
        <v>0.120529061576359</v>
      </c>
      <c r="B170" s="1">
        <v>2815.115234375</v>
      </c>
      <c r="C170">
        <f t="shared" si="10"/>
        <v>0.35590517038565089</v>
      </c>
      <c r="D170">
        <v>0.39340000000000003</v>
      </c>
      <c r="E170">
        <v>242.3</v>
      </c>
      <c r="F170" t="s">
        <v>67</v>
      </c>
    </row>
    <row r="171" spans="1:15" x14ac:dyDescent="0.25">
      <c r="A171" s="1">
        <v>8.1920844866315595E-2</v>
      </c>
      <c r="B171" s="1">
        <v>2566.087890625</v>
      </c>
      <c r="C171">
        <f t="shared" si="10"/>
        <v>0.32442151453889229</v>
      </c>
      <c r="D171">
        <v>0.1593</v>
      </c>
      <c r="E171">
        <v>161.69999999999999</v>
      </c>
      <c r="F171" t="s">
        <v>62</v>
      </c>
    </row>
    <row r="172" spans="1:15" x14ac:dyDescent="0.25">
      <c r="A172" s="1">
        <v>9.1464170567767206E-2</v>
      </c>
      <c r="B172" s="1">
        <v>2858.01147460937</v>
      </c>
      <c r="C172">
        <f t="shared" si="10"/>
        <v>0.36132839196574612</v>
      </c>
      <c r="D172">
        <v>3.6299999999999999E-2</v>
      </c>
      <c r="E172">
        <v>301.83999999999997</v>
      </c>
      <c r="F172" t="s">
        <v>58</v>
      </c>
    </row>
    <row r="173" spans="1:15" x14ac:dyDescent="0.25">
      <c r="A173" s="1">
        <v>0.127119349581923</v>
      </c>
      <c r="B173" s="1">
        <v>3859.26416015625</v>
      </c>
      <c r="C173">
        <f t="shared" si="10"/>
        <v>0.48791326611132207</v>
      </c>
      <c r="D173">
        <v>0.62690000000000001</v>
      </c>
      <c r="E173">
        <v>161.6</v>
      </c>
      <c r="F173" t="s">
        <v>69</v>
      </c>
    </row>
    <row r="174" spans="1:15" x14ac:dyDescent="0.25">
      <c r="A174" s="1">
        <v>0.11034891841387</v>
      </c>
      <c r="B174" s="1">
        <v>3207.38623046875</v>
      </c>
      <c r="C174">
        <f t="shared" si="10"/>
        <v>0.40549862005951159</v>
      </c>
      <c r="D174">
        <v>0.29609999999999997</v>
      </c>
      <c r="E174">
        <v>258.70999999999998</v>
      </c>
      <c r="F174" t="s">
        <v>54</v>
      </c>
    </row>
    <row r="175" spans="1:15" x14ac:dyDescent="0.25">
      <c r="A175" s="1">
        <v>8.3435216086937006E-2</v>
      </c>
      <c r="B175" s="1">
        <v>2656.64111328125</v>
      </c>
      <c r="C175">
        <f t="shared" si="10"/>
        <v>0.33586984167836642</v>
      </c>
      <c r="D175">
        <v>0.33589999999999998</v>
      </c>
      <c r="E175">
        <v>9.42</v>
      </c>
      <c r="F175" t="s">
        <v>72</v>
      </c>
    </row>
    <row r="176" spans="1:15" x14ac:dyDescent="0.25">
      <c r="A176" s="1">
        <v>0.103222670968937</v>
      </c>
      <c r="B176" s="1">
        <v>3032.86279296875</v>
      </c>
      <c r="C176">
        <f t="shared" si="10"/>
        <v>0.38343423242760805</v>
      </c>
      <c r="D176">
        <v>0.8992</v>
      </c>
      <c r="E176">
        <v>204.85</v>
      </c>
      <c r="F176" t="s">
        <v>53</v>
      </c>
    </row>
    <row r="177" spans="1:6" x14ac:dyDescent="0.25">
      <c r="A177" s="1">
        <v>0.11109605041980999</v>
      </c>
      <c r="B177" s="1">
        <v>3002.21264648437</v>
      </c>
      <c r="C177">
        <f t="shared" si="10"/>
        <v>0.37955924163729665</v>
      </c>
      <c r="D177">
        <v>0.85570000000000002</v>
      </c>
      <c r="E177">
        <v>134.56</v>
      </c>
      <c r="F177" t="s">
        <v>79</v>
      </c>
    </row>
    <row r="178" spans="1:6" x14ac:dyDescent="0.25">
      <c r="A178" s="1">
        <v>8.5122816596923001E-2</v>
      </c>
      <c r="B178" s="1">
        <v>3088.81665039062</v>
      </c>
      <c r="C178">
        <f t="shared" si="10"/>
        <v>0.39050828286657219</v>
      </c>
      <c r="D178">
        <v>0.15620000000000001</v>
      </c>
      <c r="E178">
        <v>122.7</v>
      </c>
      <c r="F178" t="s">
        <v>79</v>
      </c>
    </row>
    <row r="179" spans="1:6" x14ac:dyDescent="0.25">
      <c r="A179" s="1">
        <v>0.103466969820038</v>
      </c>
      <c r="B179" s="1">
        <v>2775.18627929687</v>
      </c>
      <c r="C179">
        <f t="shared" si="10"/>
        <v>0.35085709228679546</v>
      </c>
      <c r="D179">
        <v>0.89980000000000004</v>
      </c>
      <c r="E179">
        <v>10.39</v>
      </c>
      <c r="F179" t="s">
        <v>67</v>
      </c>
    </row>
    <row r="180" spans="1:6" x14ac:dyDescent="0.25">
      <c r="A180" s="1">
        <v>0.124517696776946</v>
      </c>
      <c r="B180" s="1">
        <v>2751.79443359375</v>
      </c>
      <c r="C180">
        <f t="shared" si="10"/>
        <v>0.34789974307105287</v>
      </c>
      <c r="D180">
        <v>0.62090000000000001</v>
      </c>
      <c r="E180">
        <v>192.16</v>
      </c>
      <c r="F180" t="s">
        <v>58</v>
      </c>
    </row>
    <row r="181" spans="1:6" x14ac:dyDescent="0.25">
      <c r="A181" s="1">
        <v>0.1018380424287</v>
      </c>
      <c r="B181" s="1">
        <v>2888.12670898437</v>
      </c>
      <c r="C181">
        <f t="shared" si="10"/>
        <v>0.36513575568946161</v>
      </c>
      <c r="D181">
        <v>0.3226</v>
      </c>
      <c r="E181">
        <v>212.35</v>
      </c>
      <c r="F181" t="s">
        <v>57</v>
      </c>
    </row>
    <row r="182" spans="1:6" x14ac:dyDescent="0.25">
      <c r="A182" s="1">
        <v>0.11214698080117599</v>
      </c>
      <c r="B182" s="1">
        <v>3019.08544921875</v>
      </c>
      <c r="C182">
        <f t="shared" si="10"/>
        <v>0.38169241105740964</v>
      </c>
      <c r="D182">
        <v>0.88290000000000002</v>
      </c>
      <c r="E182">
        <v>85.17</v>
      </c>
      <c r="F182" t="s">
        <v>53</v>
      </c>
    </row>
    <row r="183" spans="1:6" x14ac:dyDescent="0.25">
      <c r="A183" s="1">
        <v>0.104340773221014</v>
      </c>
      <c r="B183" s="1">
        <v>2754.642578125</v>
      </c>
      <c r="C183">
        <f t="shared" si="10"/>
        <v>0.34825982401988925</v>
      </c>
      <c r="D183">
        <v>0.47139999999999999</v>
      </c>
      <c r="E183">
        <v>297.66000000000003</v>
      </c>
      <c r="F183" t="s">
        <v>57</v>
      </c>
    </row>
    <row r="184" spans="1:6" x14ac:dyDescent="0.25">
      <c r="A184" s="1">
        <v>0.118160216700336</v>
      </c>
      <c r="B184" s="1">
        <v>3868.12231445312</v>
      </c>
      <c r="C184">
        <f t="shared" si="10"/>
        <v>0.48903317156877302</v>
      </c>
      <c r="D184">
        <v>0.7964</v>
      </c>
      <c r="E184">
        <v>33.94</v>
      </c>
      <c r="F184" t="s">
        <v>69</v>
      </c>
    </row>
    <row r="185" spans="1:6" x14ac:dyDescent="0.25">
      <c r="A185" s="1">
        <v>0.12851170191473399</v>
      </c>
      <c r="B185" s="1">
        <v>2726.15283203125</v>
      </c>
      <c r="C185">
        <f t="shared" si="10"/>
        <v>0.3446579650927924</v>
      </c>
      <c r="D185">
        <v>0.3952</v>
      </c>
      <c r="E185">
        <v>93.34</v>
      </c>
      <c r="F185" t="s">
        <v>52</v>
      </c>
    </row>
    <row r="186" spans="1:6" x14ac:dyDescent="0.25">
      <c r="A186" s="1">
        <v>9.1499852566185202E-2</v>
      </c>
      <c r="B186" s="1">
        <v>3291.30517578125</v>
      </c>
      <c r="C186">
        <f t="shared" si="10"/>
        <v>0.4161081987244718</v>
      </c>
      <c r="D186">
        <v>0.30249999999999999</v>
      </c>
      <c r="E186">
        <v>105.5</v>
      </c>
      <c r="F186" t="s">
        <v>71</v>
      </c>
    </row>
    <row r="187" spans="1:6" x14ac:dyDescent="0.25">
      <c r="A187" s="1">
        <v>0.115938058601811</v>
      </c>
      <c r="B187" s="1">
        <v>3278.03564453125</v>
      </c>
      <c r="C187">
        <f t="shared" si="10"/>
        <v>0.41443057831206354</v>
      </c>
      <c r="D187">
        <v>0.75870000000000004</v>
      </c>
      <c r="E187">
        <v>326.36</v>
      </c>
      <c r="F187" t="s">
        <v>71</v>
      </c>
    </row>
    <row r="188" spans="1:6" x14ac:dyDescent="0.25">
      <c r="A188" s="1">
        <v>0.11102280498640101</v>
      </c>
      <c r="B188" s="1">
        <v>2814.57885742187</v>
      </c>
      <c r="C188">
        <f t="shared" si="10"/>
        <v>0.35583735812398448</v>
      </c>
      <c r="D188">
        <v>0.24929999999999999</v>
      </c>
      <c r="E188">
        <v>289.89999999999998</v>
      </c>
      <c r="F188" t="s">
        <v>70</v>
      </c>
    </row>
    <row r="189" spans="1:6" x14ac:dyDescent="0.25">
      <c r="A189" s="1">
        <v>0.12280213749449501</v>
      </c>
      <c r="B189" s="1">
        <v>3051.41479492187</v>
      </c>
      <c r="C189">
        <f t="shared" si="10"/>
        <v>0.3857796971302585</v>
      </c>
      <c r="D189">
        <v>3.7699999999999997E-2</v>
      </c>
      <c r="E189">
        <v>89</v>
      </c>
      <c r="F189" t="s">
        <v>79</v>
      </c>
    </row>
    <row r="190" spans="1:6" x14ac:dyDescent="0.25">
      <c r="A190" s="1">
        <v>0.10673805703910801</v>
      </c>
      <c r="B190" s="1">
        <v>3133.3134765625</v>
      </c>
      <c r="C190">
        <f t="shared" si="10"/>
        <v>0.39613386092708791</v>
      </c>
      <c r="D190">
        <v>0.23130000000000001</v>
      </c>
      <c r="E190">
        <v>69.430000000000007</v>
      </c>
      <c r="F190" t="s">
        <v>78</v>
      </c>
    </row>
    <row r="191" spans="1:6" x14ac:dyDescent="0.25">
      <c r="A191" s="1">
        <v>8.6683062888020995E-2</v>
      </c>
      <c r="B191" s="1">
        <v>3172.89599609375</v>
      </c>
      <c r="C191">
        <f t="shared" si="10"/>
        <v>0.40113814039175805</v>
      </c>
      <c r="D191">
        <v>3.0200000000000001E-2</v>
      </c>
      <c r="E191">
        <v>305.91000000000003</v>
      </c>
      <c r="F191" t="s">
        <v>78</v>
      </c>
    </row>
    <row r="192" spans="1:6" x14ac:dyDescent="0.25">
      <c r="A192" s="1">
        <v>0.119939565537274</v>
      </c>
      <c r="B192" s="1">
        <v>2705.6220703125</v>
      </c>
      <c r="C192">
        <f t="shared" si="10"/>
        <v>0.34206233271567543</v>
      </c>
      <c r="D192">
        <v>0.45689999999999997</v>
      </c>
      <c r="E192">
        <v>346.78</v>
      </c>
      <c r="F192" t="s">
        <v>72</v>
      </c>
    </row>
    <row r="193" spans="1:6" x14ac:dyDescent="0.25">
      <c r="A193" s="1">
        <v>9.6352073428207896E-2</v>
      </c>
      <c r="B193" s="1">
        <v>2527.83740234375</v>
      </c>
      <c r="C193">
        <f t="shared" ref="C193:C250" si="15">B193/$V$13</f>
        <v>0.31958563912504084</v>
      </c>
      <c r="D193">
        <v>0.54600000000000004</v>
      </c>
      <c r="E193">
        <v>332.2</v>
      </c>
      <c r="F193" t="s">
        <v>62</v>
      </c>
    </row>
    <row r="194" spans="1:6" x14ac:dyDescent="0.25">
      <c r="A194" s="1">
        <v>0.12055538909564199</v>
      </c>
      <c r="B194" s="1">
        <v>3258.59521484375</v>
      </c>
      <c r="C194">
        <f t="shared" si="15"/>
        <v>0.4119727927991248</v>
      </c>
      <c r="D194">
        <v>0.61129999999999995</v>
      </c>
      <c r="E194">
        <v>24.87</v>
      </c>
      <c r="F194" t="s">
        <v>71</v>
      </c>
    </row>
    <row r="195" spans="1:6" x14ac:dyDescent="0.25">
      <c r="A195" s="1">
        <v>9.0728653155779604E-2</v>
      </c>
      <c r="B195" s="1">
        <v>2926.5849609375</v>
      </c>
      <c r="C195">
        <f t="shared" si="15"/>
        <v>0.36999789793748644</v>
      </c>
      <c r="D195">
        <v>6.7000000000000002E-3</v>
      </c>
      <c r="E195">
        <v>114.95</v>
      </c>
      <c r="F195" t="s">
        <v>57</v>
      </c>
    </row>
    <row r="196" spans="1:6" x14ac:dyDescent="0.25">
      <c r="A196" s="1">
        <v>8.7781058208765306E-2</v>
      </c>
      <c r="B196" s="1">
        <v>2607.38940429687</v>
      </c>
      <c r="C196">
        <f t="shared" si="15"/>
        <v>0.32964312041885041</v>
      </c>
      <c r="D196">
        <v>0.75280000000000002</v>
      </c>
      <c r="E196">
        <v>60.5</v>
      </c>
      <c r="F196" t="s">
        <v>65</v>
      </c>
    </row>
    <row r="197" spans="1:6" x14ac:dyDescent="0.25">
      <c r="A197" s="1">
        <v>8.4021110264917806E-2</v>
      </c>
      <c r="B197" s="1">
        <v>3785.95849609375</v>
      </c>
      <c r="C197">
        <f t="shared" si="15"/>
        <v>0.47864548746417557</v>
      </c>
      <c r="D197">
        <v>0.92759999999999998</v>
      </c>
      <c r="E197">
        <v>213.09</v>
      </c>
      <c r="F197" t="s">
        <v>69</v>
      </c>
    </row>
    <row r="198" spans="1:6" x14ac:dyDescent="0.25">
      <c r="A198" s="1">
        <v>8.3969883725419803E-2</v>
      </c>
      <c r="B198" s="1">
        <v>2502.15747070312</v>
      </c>
      <c r="C198">
        <f t="shared" si="15"/>
        <v>0.31633901520910035</v>
      </c>
      <c r="D198">
        <v>0.87170000000000003</v>
      </c>
      <c r="E198">
        <v>356.35</v>
      </c>
      <c r="F198" t="s">
        <v>56</v>
      </c>
    </row>
    <row r="199" spans="1:6" x14ac:dyDescent="0.25">
      <c r="A199" s="1">
        <v>9.6878410048274299E-2</v>
      </c>
      <c r="B199" s="1">
        <v>2746.25830078125</v>
      </c>
      <c r="C199">
        <f t="shared" si="15"/>
        <v>0.3471998291677601</v>
      </c>
      <c r="D199">
        <v>0.90720000000000001</v>
      </c>
      <c r="E199">
        <v>332.69</v>
      </c>
      <c r="F199" t="s">
        <v>66</v>
      </c>
    </row>
    <row r="200" spans="1:6" x14ac:dyDescent="0.25">
      <c r="A200" s="1">
        <v>9.5716642653536702E-2</v>
      </c>
      <c r="B200" s="1">
        <v>2790.3310546875</v>
      </c>
      <c r="C200">
        <f t="shared" si="15"/>
        <v>0.35277179325535146</v>
      </c>
      <c r="D200">
        <v>0.70579999999999998</v>
      </c>
      <c r="E200">
        <v>26.12</v>
      </c>
      <c r="F200" t="s">
        <v>51</v>
      </c>
    </row>
    <row r="201" spans="1:6" x14ac:dyDescent="0.25">
      <c r="A201" s="1">
        <v>9.6641142014099901E-2</v>
      </c>
      <c r="B201" s="1">
        <v>2541.900390625</v>
      </c>
      <c r="C201">
        <f t="shared" si="15"/>
        <v>0.32136357353399619</v>
      </c>
      <c r="D201">
        <v>0.66239999999999999</v>
      </c>
      <c r="E201">
        <v>358.54</v>
      </c>
      <c r="F201" t="s">
        <v>56</v>
      </c>
    </row>
    <row r="202" spans="1:6" x14ac:dyDescent="0.25">
      <c r="A202" s="1">
        <v>0.11242109374303499</v>
      </c>
      <c r="B202" s="1">
        <v>2711.48828125</v>
      </c>
      <c r="C202">
        <f t="shared" si="15"/>
        <v>0.34280397724153183</v>
      </c>
      <c r="D202">
        <v>0.3448</v>
      </c>
      <c r="E202">
        <v>164.77</v>
      </c>
      <c r="F202" t="s">
        <v>52</v>
      </c>
    </row>
    <row r="203" spans="1:6" x14ac:dyDescent="0.25">
      <c r="A203" s="1">
        <v>0.106603458240595</v>
      </c>
      <c r="B203" s="1">
        <v>2905.39526367187</v>
      </c>
      <c r="C203">
        <f t="shared" si="15"/>
        <v>0.36731895864446712</v>
      </c>
      <c r="D203">
        <v>0.44540000000000002</v>
      </c>
      <c r="E203">
        <v>229.71</v>
      </c>
      <c r="F203" t="s">
        <v>74</v>
      </c>
    </row>
    <row r="204" spans="1:6" x14ac:dyDescent="0.25">
      <c r="A204" s="1">
        <v>8.7343842322635701E-2</v>
      </c>
      <c r="B204" s="1">
        <v>2724.28662109375</v>
      </c>
      <c r="C204">
        <f t="shared" si="15"/>
        <v>0.34442202657291365</v>
      </c>
      <c r="D204">
        <v>0.94450000000000001</v>
      </c>
      <c r="E204">
        <v>149.05000000000001</v>
      </c>
      <c r="F204" t="s">
        <v>66</v>
      </c>
    </row>
    <row r="205" spans="1:6" x14ac:dyDescent="0.25">
      <c r="A205" s="1">
        <v>0.105545341410743</v>
      </c>
      <c r="B205" s="1">
        <v>2787.37377929687</v>
      </c>
      <c r="C205">
        <f t="shared" si="15"/>
        <v>0.35239791527375858</v>
      </c>
      <c r="D205">
        <v>7.7200000000000005E-2</v>
      </c>
      <c r="E205">
        <v>265.39999999999998</v>
      </c>
      <c r="F205" t="s">
        <v>49</v>
      </c>
    </row>
    <row r="206" spans="1:6" x14ac:dyDescent="0.25">
      <c r="A206" s="1">
        <v>0.12149775041333701</v>
      </c>
      <c r="B206" s="1">
        <v>2686.09130859375</v>
      </c>
      <c r="C206">
        <f t="shared" si="15"/>
        <v>0.33959312684005288</v>
      </c>
      <c r="D206">
        <v>0.25330000000000003</v>
      </c>
      <c r="E206">
        <v>192.34</v>
      </c>
      <c r="F206" t="s">
        <v>66</v>
      </c>
    </row>
    <row r="207" spans="1:6" x14ac:dyDescent="0.25">
      <c r="A207" s="1">
        <v>9.0601969557334905E-2</v>
      </c>
      <c r="B207" s="1">
        <v>3198.36328125</v>
      </c>
      <c r="C207">
        <f t="shared" si="15"/>
        <v>0.40435788015662333</v>
      </c>
      <c r="D207">
        <v>0.15090000000000001</v>
      </c>
      <c r="E207">
        <v>237.9</v>
      </c>
      <c r="F207" t="s">
        <v>54</v>
      </c>
    </row>
    <row r="208" spans="1:6" x14ac:dyDescent="0.25">
      <c r="A208" s="1">
        <v>8.0125009330143396E-2</v>
      </c>
      <c r="B208" s="1">
        <v>2542.35107421875</v>
      </c>
      <c r="C208">
        <f t="shared" si="15"/>
        <v>0.32142055188403496</v>
      </c>
      <c r="D208">
        <v>0.6804</v>
      </c>
      <c r="E208">
        <v>342.8</v>
      </c>
      <c r="F208" t="s">
        <v>56</v>
      </c>
    </row>
    <row r="209" spans="1:6" x14ac:dyDescent="0.25">
      <c r="A209" s="1">
        <v>8.2010446737186493E-2</v>
      </c>
      <c r="B209" s="1">
        <v>2930.78076171875</v>
      </c>
      <c r="C209">
        <f t="shared" si="15"/>
        <v>0.37052835835122738</v>
      </c>
      <c r="D209">
        <v>0.80110000000000003</v>
      </c>
      <c r="E209">
        <v>15.01</v>
      </c>
      <c r="F209" t="s">
        <v>55</v>
      </c>
    </row>
    <row r="210" spans="1:6" x14ac:dyDescent="0.25">
      <c r="A210" s="1">
        <v>0.11364954685237701</v>
      </c>
      <c r="B210" s="1">
        <v>3229.21215820312</v>
      </c>
      <c r="C210">
        <f t="shared" si="15"/>
        <v>0.40825799574483784</v>
      </c>
      <c r="D210">
        <v>0.42420000000000002</v>
      </c>
      <c r="E210">
        <v>294.35000000000002</v>
      </c>
      <c r="F210" t="s">
        <v>71</v>
      </c>
    </row>
    <row r="211" spans="1:6" x14ac:dyDescent="0.25">
      <c r="A211" s="1">
        <v>0.12809808631942701</v>
      </c>
      <c r="B211" s="1">
        <v>3190.53540039062</v>
      </c>
      <c r="C211">
        <f t="shared" si="15"/>
        <v>0.40336822856545684</v>
      </c>
      <c r="D211">
        <v>0.50429999999999997</v>
      </c>
      <c r="E211">
        <v>193.51</v>
      </c>
      <c r="F211" t="s">
        <v>71</v>
      </c>
    </row>
    <row r="212" spans="1:6" x14ac:dyDescent="0.25">
      <c r="A212" s="1">
        <v>0.104908899129732</v>
      </c>
      <c r="B212" s="1">
        <v>3270.69555664062</v>
      </c>
      <c r="C212">
        <f t="shared" si="15"/>
        <v>0.41350259667938971</v>
      </c>
      <c r="D212">
        <v>0.98480000000000001</v>
      </c>
      <c r="E212">
        <v>195.89</v>
      </c>
      <c r="F212" t="s">
        <v>63</v>
      </c>
    </row>
    <row r="213" spans="1:6" x14ac:dyDescent="0.25">
      <c r="A213" s="1">
        <v>0.118431439822777</v>
      </c>
      <c r="B213" s="1">
        <v>2758.15673828125</v>
      </c>
      <c r="C213">
        <f t="shared" si="15"/>
        <v>0.34870410699413501</v>
      </c>
      <c r="D213">
        <v>1.7600000000000001E-2</v>
      </c>
      <c r="E213">
        <v>216.27</v>
      </c>
      <c r="F213" t="s">
        <v>49</v>
      </c>
    </row>
    <row r="214" spans="1:6" x14ac:dyDescent="0.25">
      <c r="A214" s="1">
        <v>0.111010456375365</v>
      </c>
      <c r="B214" s="1">
        <v>2705.19189453125</v>
      </c>
      <c r="C214">
        <f t="shared" si="15"/>
        <v>0.34200794709662435</v>
      </c>
      <c r="D214">
        <v>0.438</v>
      </c>
      <c r="E214">
        <v>216.75</v>
      </c>
      <c r="F214" t="s">
        <v>61</v>
      </c>
    </row>
    <row r="215" spans="1:6" x14ac:dyDescent="0.25">
      <c r="A215" s="1">
        <v>0.124017736105483</v>
      </c>
      <c r="B215" s="1">
        <v>2724.67895507812</v>
      </c>
      <c r="C215">
        <f t="shared" si="15"/>
        <v>0.34447162798597492</v>
      </c>
      <c r="D215">
        <v>0.92569999999999997</v>
      </c>
      <c r="E215">
        <v>58.87</v>
      </c>
      <c r="F215" t="s">
        <v>70</v>
      </c>
    </row>
    <row r="216" spans="1:6" x14ac:dyDescent="0.25">
      <c r="A216" s="1">
        <v>9.5816541266239105E-2</v>
      </c>
      <c r="B216" s="1">
        <v>2569.47094726562</v>
      </c>
      <c r="C216">
        <f t="shared" si="15"/>
        <v>0.3248492225543233</v>
      </c>
      <c r="D216">
        <v>0.43330000000000002</v>
      </c>
      <c r="E216">
        <v>174.14</v>
      </c>
      <c r="F216" t="s">
        <v>76</v>
      </c>
    </row>
    <row r="217" spans="1:6" x14ac:dyDescent="0.25">
      <c r="A217" s="1">
        <v>0.111159619320665</v>
      </c>
      <c r="B217" s="1">
        <v>2750.15405273437</v>
      </c>
      <c r="C217">
        <f t="shared" si="15"/>
        <v>0.34769235545788307</v>
      </c>
      <c r="D217">
        <v>0.91690000000000005</v>
      </c>
      <c r="E217">
        <v>155.22999999999999</v>
      </c>
      <c r="F217" t="s">
        <v>70</v>
      </c>
    </row>
    <row r="218" spans="1:6" x14ac:dyDescent="0.25">
      <c r="A218" s="1">
        <v>0.111439898143364</v>
      </c>
      <c r="B218" s="1">
        <v>3093.7001953125</v>
      </c>
      <c r="C218">
        <f t="shared" si="15"/>
        <v>0.39112569236593625</v>
      </c>
      <c r="D218">
        <v>0.62629999999999997</v>
      </c>
      <c r="E218">
        <v>51.79</v>
      </c>
      <c r="F218" t="s">
        <v>63</v>
      </c>
    </row>
    <row r="219" spans="1:6" x14ac:dyDescent="0.25">
      <c r="A219" s="1">
        <v>0.12952543903213301</v>
      </c>
      <c r="B219" s="1">
        <v>2743.45776367187</v>
      </c>
      <c r="C219">
        <f t="shared" si="15"/>
        <v>0.34684576705871589</v>
      </c>
      <c r="D219">
        <v>0.20169999999999999</v>
      </c>
      <c r="E219">
        <v>18.399999999999999</v>
      </c>
      <c r="F219" t="s">
        <v>58</v>
      </c>
    </row>
    <row r="220" spans="1:6" x14ac:dyDescent="0.25">
      <c r="A220" s="1">
        <v>0.106241900712239</v>
      </c>
      <c r="B220" s="1">
        <v>2842.2861328125</v>
      </c>
      <c r="C220">
        <f t="shared" si="15"/>
        <v>0.35934029201756401</v>
      </c>
      <c r="D220">
        <v>5.7200000000000001E-2</v>
      </c>
      <c r="E220">
        <v>65.819999999999993</v>
      </c>
      <c r="F220" t="s">
        <v>51</v>
      </c>
    </row>
    <row r="221" spans="1:6" x14ac:dyDescent="0.25">
      <c r="A221" s="1">
        <v>8.9522727718729794E-2</v>
      </c>
      <c r="B221" s="1">
        <v>2745.9287109375</v>
      </c>
      <c r="C221">
        <f t="shared" si="15"/>
        <v>0.34715816027688667</v>
      </c>
      <c r="D221">
        <v>0.95699999999999996</v>
      </c>
      <c r="E221">
        <v>277.39</v>
      </c>
      <c r="F221" t="s">
        <v>72</v>
      </c>
    </row>
    <row r="222" spans="1:6" x14ac:dyDescent="0.25">
      <c r="A222" s="1">
        <v>0.122431683559709</v>
      </c>
      <c r="B222" s="1">
        <v>3265.05981445312</v>
      </c>
      <c r="C222">
        <f t="shared" si="15"/>
        <v>0.41279008951129958</v>
      </c>
      <c r="D222">
        <v>0.72850000000000004</v>
      </c>
      <c r="E222">
        <v>11.09</v>
      </c>
      <c r="F222" t="s">
        <v>71</v>
      </c>
    </row>
    <row r="223" spans="1:6" x14ac:dyDescent="0.25">
      <c r="A223" s="1">
        <v>8.6526948646453897E-2</v>
      </c>
      <c r="B223" s="1">
        <v>2831.51147460937</v>
      </c>
      <c r="C223">
        <f t="shared" si="15"/>
        <v>0.3579780896761442</v>
      </c>
      <c r="D223">
        <v>0.25540000000000002</v>
      </c>
      <c r="E223">
        <v>102.92</v>
      </c>
      <c r="F223" t="s">
        <v>67</v>
      </c>
    </row>
    <row r="224" spans="1:6" x14ac:dyDescent="0.25">
      <c r="A224" s="1">
        <v>0.101686617747433</v>
      </c>
      <c r="B224" s="1">
        <v>2975.21850585937</v>
      </c>
      <c r="C224">
        <f t="shared" si="15"/>
        <v>0.37614646687722975</v>
      </c>
      <c r="D224">
        <v>0.8629</v>
      </c>
      <c r="E224">
        <v>218.48</v>
      </c>
      <c r="F224" t="s">
        <v>68</v>
      </c>
    </row>
    <row r="225" spans="1:6" x14ac:dyDescent="0.25">
      <c r="A225" s="1">
        <v>0.122559983168453</v>
      </c>
      <c r="B225" s="1">
        <v>2708.62036132812</v>
      </c>
      <c r="C225">
        <f t="shared" si="15"/>
        <v>0.34244139615924241</v>
      </c>
      <c r="D225">
        <v>0.41360000000000002</v>
      </c>
      <c r="E225">
        <v>219.15</v>
      </c>
      <c r="F225" t="s">
        <v>70</v>
      </c>
    </row>
    <row r="226" spans="1:6" x14ac:dyDescent="0.25">
      <c r="A226" s="1">
        <v>0.124957141893854</v>
      </c>
      <c r="B226" s="1">
        <v>2641.64111328125</v>
      </c>
      <c r="C226">
        <f t="shared" si="15"/>
        <v>0.33397344415595026</v>
      </c>
      <c r="D226">
        <v>0.68759999999999999</v>
      </c>
      <c r="E226">
        <v>284.83999999999997</v>
      </c>
      <c r="F226" t="s">
        <v>50</v>
      </c>
    </row>
    <row r="227" spans="1:6" x14ac:dyDescent="0.25">
      <c r="A227" s="1">
        <v>0.10099996811692701</v>
      </c>
      <c r="B227" s="1">
        <v>2667.51782226562</v>
      </c>
      <c r="C227">
        <f t="shared" si="15"/>
        <v>0.33724494594303317</v>
      </c>
      <c r="D227">
        <v>0.93330000000000002</v>
      </c>
      <c r="E227">
        <v>170.76</v>
      </c>
      <c r="F227" t="s">
        <v>66</v>
      </c>
    </row>
    <row r="228" spans="1:6" x14ac:dyDescent="0.25">
      <c r="A228" s="1">
        <v>9.7298799563835497E-2</v>
      </c>
      <c r="B228" s="1">
        <v>2775.93432617187</v>
      </c>
      <c r="C228">
        <f t="shared" si="15"/>
        <v>0.35095166523615551</v>
      </c>
      <c r="D228">
        <v>0.10290000000000001</v>
      </c>
      <c r="E228">
        <v>295.45999999999998</v>
      </c>
      <c r="F228" t="s">
        <v>52</v>
      </c>
    </row>
    <row r="229" spans="1:6" x14ac:dyDescent="0.25">
      <c r="A229" s="1">
        <v>9.9361542762069197E-2</v>
      </c>
      <c r="B229" s="1">
        <v>3081.70629882812</v>
      </c>
      <c r="C229">
        <f t="shared" si="15"/>
        <v>0.38960934599413</v>
      </c>
      <c r="D229">
        <v>0.60289999999999999</v>
      </c>
      <c r="E229">
        <v>98.68</v>
      </c>
      <c r="F229" t="s">
        <v>78</v>
      </c>
    </row>
    <row r="230" spans="1:6" x14ac:dyDescent="0.25">
      <c r="A230" s="1">
        <v>8.8881600296701599E-2</v>
      </c>
      <c r="B230" s="1">
        <v>2998.28686523437</v>
      </c>
      <c r="C230">
        <f t="shared" si="15"/>
        <v>0.37906291884822679</v>
      </c>
      <c r="D230">
        <v>0.11550000000000001</v>
      </c>
      <c r="E230">
        <v>242.7</v>
      </c>
      <c r="F230" t="s">
        <v>65</v>
      </c>
    </row>
    <row r="231" spans="1:6" x14ac:dyDescent="0.25">
      <c r="A231" s="1">
        <v>0.12978048346411</v>
      </c>
      <c r="B231" s="1">
        <v>2684.296875</v>
      </c>
      <c r="C231">
        <f t="shared" si="15"/>
        <v>0.33936626287863103</v>
      </c>
      <c r="D231">
        <v>0.87050000000000005</v>
      </c>
      <c r="E231">
        <v>174.79</v>
      </c>
      <c r="F231" t="s">
        <v>73</v>
      </c>
    </row>
    <row r="232" spans="1:6" x14ac:dyDescent="0.25">
      <c r="A232" s="1">
        <v>0.109355778829345</v>
      </c>
      <c r="B232" s="1">
        <v>3159.00463867187</v>
      </c>
      <c r="C232">
        <f t="shared" si="15"/>
        <v>0.39938190467190138</v>
      </c>
      <c r="D232">
        <v>1.7600000000000001E-2</v>
      </c>
      <c r="E232">
        <v>117.56</v>
      </c>
      <c r="F232" t="s">
        <v>54</v>
      </c>
    </row>
    <row r="233" spans="1:6" x14ac:dyDescent="0.25">
      <c r="A233" s="1">
        <v>8.4909953050570905E-2</v>
      </c>
      <c r="B233" s="1">
        <v>2940.63745117187</v>
      </c>
      <c r="C233">
        <f t="shared" si="15"/>
        <v>0.37177450511510224</v>
      </c>
      <c r="D233">
        <v>0.98570000000000002</v>
      </c>
      <c r="E233">
        <v>168.17</v>
      </c>
      <c r="F233" t="s">
        <v>74</v>
      </c>
    </row>
    <row r="234" spans="1:6" x14ac:dyDescent="0.25">
      <c r="A234" s="1">
        <v>0.108431514674208</v>
      </c>
      <c r="B234" s="1">
        <v>2519.7119140625</v>
      </c>
      <c r="C234">
        <f t="shared" si="15"/>
        <v>0.31855836206870858</v>
      </c>
      <c r="D234">
        <v>0.40350000000000003</v>
      </c>
      <c r="E234">
        <v>130.96</v>
      </c>
      <c r="F234" t="s">
        <v>62</v>
      </c>
    </row>
    <row r="235" spans="1:6" x14ac:dyDescent="0.25">
      <c r="A235" s="1">
        <v>8.47240051655576E-2</v>
      </c>
      <c r="B235" s="1">
        <v>2575.74340820312</v>
      </c>
      <c r="C235">
        <f t="shared" si="15"/>
        <v>0.32564222784641178</v>
      </c>
      <c r="D235">
        <v>0.53480000000000005</v>
      </c>
      <c r="E235">
        <v>226.24</v>
      </c>
      <c r="F235" t="s">
        <v>75</v>
      </c>
    </row>
    <row r="236" spans="1:6" x14ac:dyDescent="0.25">
      <c r="A236" s="1">
        <v>0.107928373431316</v>
      </c>
      <c r="B236" s="1">
        <v>3709.8984375</v>
      </c>
      <c r="C236">
        <f t="shared" si="15"/>
        <v>0.46902948035270786</v>
      </c>
      <c r="D236">
        <v>0.95140000000000002</v>
      </c>
      <c r="E236">
        <v>221.39</v>
      </c>
      <c r="F236" t="s">
        <v>69</v>
      </c>
    </row>
    <row r="237" spans="1:6" x14ac:dyDescent="0.25">
      <c r="A237" s="1">
        <v>0.10527221916303101</v>
      </c>
      <c r="B237" s="1">
        <v>2616.09936523437</v>
      </c>
      <c r="C237">
        <f t="shared" si="15"/>
        <v>0.33074429030833147</v>
      </c>
      <c r="D237">
        <v>0.4698</v>
      </c>
      <c r="E237">
        <v>190.4</v>
      </c>
      <c r="F237" t="s">
        <v>58</v>
      </c>
    </row>
    <row r="238" spans="1:6" x14ac:dyDescent="0.25">
      <c r="A238" s="1">
        <v>8.4056842388514103E-2</v>
      </c>
      <c r="B238" s="1">
        <v>3175.81567382812</v>
      </c>
      <c r="C238">
        <f t="shared" si="15"/>
        <v>0.40150726503320561</v>
      </c>
      <c r="D238">
        <v>7.4499999999999997E-2</v>
      </c>
      <c r="E238">
        <v>304.52</v>
      </c>
      <c r="F238" t="s">
        <v>78</v>
      </c>
    </row>
    <row r="239" spans="1:6" x14ac:dyDescent="0.25">
      <c r="A239" s="1">
        <v>0.108738093770194</v>
      </c>
      <c r="B239" s="1">
        <v>3138.02075195312</v>
      </c>
      <c r="C239">
        <f t="shared" si="15"/>
        <v>0.39672898528629474</v>
      </c>
      <c r="D239">
        <v>0.90029999999999999</v>
      </c>
      <c r="E239">
        <v>252.13</v>
      </c>
      <c r="F239" t="s">
        <v>54</v>
      </c>
    </row>
    <row r="240" spans="1:6" x14ac:dyDescent="0.25">
      <c r="A240" s="1">
        <v>8.8777274227294201E-2</v>
      </c>
      <c r="B240" s="1">
        <v>2527.63305664062</v>
      </c>
      <c r="C240">
        <f t="shared" si="15"/>
        <v>0.31955980441269871</v>
      </c>
      <c r="D240">
        <v>0.83860000000000001</v>
      </c>
      <c r="E240">
        <v>290.02</v>
      </c>
      <c r="F240" t="s">
        <v>77</v>
      </c>
    </row>
    <row r="241" spans="1:6" x14ac:dyDescent="0.25">
      <c r="A241" s="1">
        <v>9.0113527164159199E-2</v>
      </c>
      <c r="B241" s="1">
        <v>2912.50317382812</v>
      </c>
      <c r="C241">
        <f t="shared" si="15"/>
        <v>0.3682175868584584</v>
      </c>
      <c r="D241">
        <v>0.69099999999999995</v>
      </c>
      <c r="E241">
        <v>189.93</v>
      </c>
      <c r="F241" t="s">
        <v>57</v>
      </c>
    </row>
    <row r="242" spans="1:6" x14ac:dyDescent="0.25">
      <c r="A242" s="1">
        <v>9.2774141166282201E-2</v>
      </c>
      <c r="B242" s="1">
        <v>3068.34643554687</v>
      </c>
      <c r="C242">
        <f t="shared" si="15"/>
        <v>0.38792030521903792</v>
      </c>
      <c r="D242">
        <v>0.68520000000000003</v>
      </c>
      <c r="E242">
        <v>171.27</v>
      </c>
      <c r="F242" t="s">
        <v>53</v>
      </c>
    </row>
    <row r="243" spans="1:6" x14ac:dyDescent="0.25">
      <c r="A243" s="1">
        <v>0.12868162502855299</v>
      </c>
      <c r="B243" s="1">
        <v>2884.87622070312</v>
      </c>
      <c r="C243">
        <f t="shared" si="15"/>
        <v>0.36472480782791461</v>
      </c>
      <c r="D243">
        <v>0.19520000000000001</v>
      </c>
      <c r="E243">
        <v>199.99</v>
      </c>
      <c r="F243" t="s">
        <v>68</v>
      </c>
    </row>
    <row r="244" spans="1:6" x14ac:dyDescent="0.25">
      <c r="A244" s="1">
        <v>9.3146537617813802E-2</v>
      </c>
      <c r="B244" s="1">
        <v>3991.41040039062</v>
      </c>
      <c r="C244">
        <f t="shared" si="15"/>
        <v>0.50462005294979351</v>
      </c>
      <c r="D244">
        <v>0.32879999999999998</v>
      </c>
      <c r="E244">
        <v>89.63</v>
      </c>
      <c r="F244" t="s">
        <v>69</v>
      </c>
    </row>
    <row r="245" spans="1:6" x14ac:dyDescent="0.25">
      <c r="A245" s="1">
        <v>9.1032551586845395E-2</v>
      </c>
      <c r="B245" s="1">
        <v>2827.34619140625</v>
      </c>
      <c r="C245">
        <f t="shared" si="15"/>
        <v>0.35745148749304034</v>
      </c>
      <c r="D245">
        <v>3.0499999999999999E-2</v>
      </c>
      <c r="E245">
        <v>190.37</v>
      </c>
      <c r="F245" t="s">
        <v>50</v>
      </c>
    </row>
    <row r="246" spans="1:6" x14ac:dyDescent="0.25">
      <c r="A246" s="1">
        <v>8.2113561693817103E-2</v>
      </c>
      <c r="B246" s="1">
        <v>2772.06079101562</v>
      </c>
      <c r="C246">
        <f t="shared" si="15"/>
        <v>0.35046194773793521</v>
      </c>
      <c r="D246">
        <v>0.80120000000000002</v>
      </c>
      <c r="E246">
        <v>342.1</v>
      </c>
      <c r="F246" t="s">
        <v>68</v>
      </c>
    </row>
    <row r="247" spans="1:6" x14ac:dyDescent="0.25">
      <c r="A247" s="1">
        <v>9.9583325930784797E-2</v>
      </c>
      <c r="B247" s="1">
        <v>3160.53637695312</v>
      </c>
      <c r="C247">
        <f t="shared" si="15"/>
        <v>0.39957555698400488</v>
      </c>
      <c r="D247">
        <v>0.99209999999999998</v>
      </c>
      <c r="E247">
        <v>252.55</v>
      </c>
      <c r="F247" t="s">
        <v>54</v>
      </c>
    </row>
    <row r="248" spans="1:6" x14ac:dyDescent="0.25">
      <c r="A248" s="1">
        <v>9.5196080429696905E-2</v>
      </c>
      <c r="B248" s="1">
        <v>2723.26806640625</v>
      </c>
      <c r="C248">
        <f t="shared" si="15"/>
        <v>0.34429325426719232</v>
      </c>
      <c r="D248">
        <v>0.72809999999999997</v>
      </c>
      <c r="E248">
        <v>226.83</v>
      </c>
      <c r="F248" t="s">
        <v>60</v>
      </c>
    </row>
    <row r="249" spans="1:6" x14ac:dyDescent="0.25">
      <c r="A249" s="1">
        <v>0.121207659569833</v>
      </c>
      <c r="B249" s="1">
        <v>2568.3427734375</v>
      </c>
      <c r="C249">
        <f t="shared" si="15"/>
        <v>0.32470659148415654</v>
      </c>
      <c r="D249">
        <v>0.66659999999999997</v>
      </c>
      <c r="E249">
        <v>285.06</v>
      </c>
      <c r="F249" t="s">
        <v>77</v>
      </c>
    </row>
    <row r="250" spans="1:6" x14ac:dyDescent="0.25">
      <c r="A250" s="1">
        <v>0.117243735266537</v>
      </c>
      <c r="B250" s="1">
        <v>2524.42260742187</v>
      </c>
      <c r="C250">
        <f t="shared" si="15"/>
        <v>0.31915391854974667</v>
      </c>
      <c r="D250">
        <v>0.47570000000000001</v>
      </c>
      <c r="E250">
        <v>307.81</v>
      </c>
      <c r="F250" t="s">
        <v>75</v>
      </c>
    </row>
  </sheetData>
  <sortState xmlns:xlrd2="http://schemas.microsoft.com/office/spreadsheetml/2017/richdata2" ref="M2:M162">
    <sortCondition ref="M2"/>
  </sortState>
  <conditionalFormatting sqref="B1:E1048576">
    <cfRule type="cellIs" dxfId="15" priority="1" operator="lessThan">
      <formula>2500</formula>
    </cfRule>
    <cfRule type="cellIs" dxfId="1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E36A-258F-4C06-9E68-A8A45FDE3F57}">
  <dimension ref="A1:BA549"/>
  <sheetViews>
    <sheetView zoomScale="55" zoomScaleNormal="55" workbookViewId="0">
      <selection activeCell="L12" sqref="L12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0.135694679201631</v>
      </c>
      <c r="B1" s="1">
        <v>2582.19702148437</v>
      </c>
      <c r="C1">
        <f t="shared" ref="C1:C64" si="0">B1/$V$13</f>
        <v>0.32645813559555809</v>
      </c>
      <c r="D1">
        <v>7.3899999999999993E-2</v>
      </c>
      <c r="E1" t="s">
        <v>62</v>
      </c>
      <c r="F1">
        <v>280.86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2342.45166015625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P1" s="14"/>
      <c r="AQ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8.1113812957153197E-2</v>
      </c>
      <c r="B2" s="1">
        <v>2731.25439453125</v>
      </c>
      <c r="C2">
        <f t="shared" si="0"/>
        <v>0.34530293779182247</v>
      </c>
      <c r="D2">
        <v>0.99950000000000006</v>
      </c>
      <c r="E2" t="s">
        <v>52</v>
      </c>
      <c r="F2">
        <v>193.3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0.11144233227628</v>
      </c>
      <c r="B3" s="1">
        <v>3240.72778320312</v>
      </c>
      <c r="C3">
        <f t="shared" si="0"/>
        <v>0.40971387592610942</v>
      </c>
      <c r="D3">
        <v>9.3299999999999994E-2</v>
      </c>
      <c r="E3" t="s">
        <v>79</v>
      </c>
      <c r="F3">
        <v>32.72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0.124692732861147</v>
      </c>
      <c r="B4" s="1">
        <v>2471.65087890625</v>
      </c>
      <c r="C4">
        <f t="shared" si="0"/>
        <v>0.31248217353570401</v>
      </c>
      <c r="D4">
        <v>0.42099999999999999</v>
      </c>
      <c r="E4" t="s">
        <v>66</v>
      </c>
      <c r="F4">
        <v>127.65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0.113117603787722</v>
      </c>
      <c r="B5" s="1">
        <v>2342.45166015625</v>
      </c>
      <c r="C5">
        <f t="shared" si="0"/>
        <v>0.29614796831333035</v>
      </c>
      <c r="D5">
        <v>0.80820000000000003</v>
      </c>
      <c r="E5" t="s">
        <v>61</v>
      </c>
      <c r="F5">
        <v>219.77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0.12966733622032101</v>
      </c>
      <c r="B6" s="1">
        <v>3002.24389648437</v>
      </c>
      <c r="C6">
        <f t="shared" si="0"/>
        <v>0.37956319246546838</v>
      </c>
      <c r="D6">
        <v>0.1052</v>
      </c>
      <c r="E6" t="s">
        <v>74</v>
      </c>
      <c r="F6">
        <v>312.58</v>
      </c>
      <c r="G6">
        <v>250</v>
      </c>
      <c r="H6">
        <f t="shared" si="1"/>
        <v>247.17918814973626</v>
      </c>
      <c r="I6">
        <f t="shared" si="2"/>
        <v>3.125E-2</v>
      </c>
      <c r="K6">
        <f>V13/A700_IW1!G161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0.121448678477051</v>
      </c>
      <c r="B7" s="1">
        <v>2581.23315429687</v>
      </c>
      <c r="C7">
        <f t="shared" si="0"/>
        <v>0.32633627723913722</v>
      </c>
      <c r="D7">
        <v>0.43419999999999997</v>
      </c>
      <c r="E7" t="s">
        <v>62</v>
      </c>
      <c r="F7">
        <v>142.6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8.3061674278232106E-2</v>
      </c>
      <c r="B8" s="1">
        <v>2718.60302734375</v>
      </c>
      <c r="C8">
        <f t="shared" si="0"/>
        <v>0.34370346969918564</v>
      </c>
      <c r="D8">
        <v>0.3014</v>
      </c>
      <c r="E8" t="s">
        <v>64</v>
      </c>
      <c r="F8">
        <v>217.11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0.29614796831333035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0.29798479475471945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9.1296606572104699E-2</v>
      </c>
      <c r="B9" s="1">
        <v>2783.98999023437</v>
      </c>
      <c r="C9">
        <f t="shared" si="0"/>
        <v>0.35197011466079164</v>
      </c>
      <c r="D9">
        <v>0.62019999999999997</v>
      </c>
      <c r="E9" t="s">
        <v>65</v>
      </c>
      <c r="F9">
        <v>94.79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0.56192598220249024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0.29798479475471945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0.12703263220986299</v>
      </c>
      <c r="B10" s="1">
        <v>2760.57373046875</v>
      </c>
      <c r="C10">
        <f t="shared" si="0"/>
        <v>0.34900967886053996</v>
      </c>
      <c r="D10">
        <v>0.7782</v>
      </c>
      <c r="E10" t="s">
        <v>52</v>
      </c>
      <c r="F10">
        <v>59.93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9.9108879348488402E-2</v>
      </c>
      <c r="B11" s="1">
        <v>4444.68505859375</v>
      </c>
      <c r="C11">
        <f t="shared" si="0"/>
        <v>0.56192598220249024</v>
      </c>
      <c r="D11">
        <v>6.1199999999999997E-2</v>
      </c>
      <c r="E11" t="s">
        <v>69</v>
      </c>
      <c r="F11">
        <v>345.12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0.112246050663717</v>
      </c>
      <c r="B12" s="1">
        <v>2628.26586914062</v>
      </c>
      <c r="C12">
        <f t="shared" si="0"/>
        <v>0.33228245883261676</v>
      </c>
      <c r="D12">
        <v>0.62629999999999997</v>
      </c>
      <c r="E12" t="s">
        <v>60</v>
      </c>
      <c r="F12">
        <v>179.11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8.05667373568002E-2</v>
      </c>
      <c r="B13" s="1">
        <v>2593.02587890625</v>
      </c>
      <c r="C13">
        <f t="shared" si="0"/>
        <v>0.32782719015458817</v>
      </c>
      <c r="D13">
        <v>0.25879999999999997</v>
      </c>
      <c r="E13" t="s">
        <v>77</v>
      </c>
      <c r="F13">
        <v>185.59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8.3154262447245206E-2</v>
      </c>
      <c r="B14" s="1">
        <v>2561.7373046875</v>
      </c>
      <c r="C14">
        <f t="shared" si="0"/>
        <v>0.32387148517936337</v>
      </c>
      <c r="D14">
        <v>0.78280000000000005</v>
      </c>
      <c r="E14" t="s">
        <v>75</v>
      </c>
      <c r="F14">
        <v>189.19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9.6084043073730599E-2</v>
      </c>
      <c r="B15" s="1">
        <v>2527.74731445312</v>
      </c>
      <c r="C15">
        <f t="shared" si="0"/>
        <v>0.31957424962820147</v>
      </c>
      <c r="D15">
        <v>0.2077</v>
      </c>
      <c r="E15" t="s">
        <v>75</v>
      </c>
      <c r="F15">
        <v>63.37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9.3551337693924805E-2</v>
      </c>
      <c r="B16" s="1">
        <v>2756.7119140625</v>
      </c>
      <c r="C16">
        <f t="shared" si="0"/>
        <v>0.34852144292288406</v>
      </c>
      <c r="D16">
        <v>0.69259999999999999</v>
      </c>
      <c r="E16" t="s">
        <v>58</v>
      </c>
      <c r="F16">
        <v>198.17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0.114096572977032</v>
      </c>
      <c r="B17" s="1">
        <v>2569.51684570312</v>
      </c>
      <c r="C17">
        <f t="shared" si="0"/>
        <v>0.32485502533320049</v>
      </c>
      <c r="D17">
        <v>4.6699999999999998E-2</v>
      </c>
      <c r="E17" t="s">
        <v>76</v>
      </c>
      <c r="F17">
        <v>269.45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8.13739154024163E-2</v>
      </c>
      <c r="B18" s="1">
        <v>2599.69848632812</v>
      </c>
      <c r="C18">
        <f t="shared" si="0"/>
        <v>0.32867078456678084</v>
      </c>
      <c r="D18">
        <v>0.43440000000000001</v>
      </c>
      <c r="E18" t="s">
        <v>77</v>
      </c>
      <c r="F18">
        <v>105.46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0.101470333358863</v>
      </c>
      <c r="B19" s="1">
        <v>3377.84497070312</v>
      </c>
      <c r="C19">
        <f t="shared" si="0"/>
        <v>0.42704912223648767</v>
      </c>
      <c r="D19">
        <v>0.50539999999999996</v>
      </c>
      <c r="E19" t="s">
        <v>54</v>
      </c>
      <c r="F19">
        <v>86.31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0.11561071542918901</v>
      </c>
      <c r="B20" s="1">
        <v>2885.580078125</v>
      </c>
      <c r="C20">
        <f t="shared" si="0"/>
        <v>0.36481379405931375</v>
      </c>
      <c r="D20">
        <v>0.2737</v>
      </c>
      <c r="E20" t="s">
        <v>67</v>
      </c>
      <c r="F20">
        <v>126.15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0.107150793131928</v>
      </c>
      <c r="B21" s="1">
        <v>2514.27368164062</v>
      </c>
      <c r="C21">
        <f t="shared" si="0"/>
        <v>0.31787082536929678</v>
      </c>
      <c r="D21">
        <v>0.56699999999999995</v>
      </c>
      <c r="E21" t="s">
        <v>76</v>
      </c>
      <c r="F21">
        <v>68.44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9.0194144984312205E-2</v>
      </c>
      <c r="B22" s="1">
        <v>2814.740234375</v>
      </c>
      <c r="C22">
        <f t="shared" si="0"/>
        <v>0.35585776044759049</v>
      </c>
      <c r="D22">
        <v>0.34429999999999999</v>
      </c>
      <c r="E22" t="s">
        <v>63</v>
      </c>
      <c r="F22">
        <v>305.06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0.128450976042007</v>
      </c>
      <c r="B23" s="1">
        <v>3277.04321289062</v>
      </c>
      <c r="C23">
        <f t="shared" si="0"/>
        <v>0.41430510865176634</v>
      </c>
      <c r="D23">
        <v>0.56040000000000001</v>
      </c>
      <c r="E23" t="s">
        <v>79</v>
      </c>
      <c r="F23">
        <v>113.07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0.113018027914811</v>
      </c>
      <c r="B24" s="1">
        <v>2932.990234375</v>
      </c>
      <c r="C24">
        <f t="shared" si="0"/>
        <v>0.37080769424930465</v>
      </c>
      <c r="D24">
        <v>0.90329999999999999</v>
      </c>
      <c r="E24" t="s">
        <v>68</v>
      </c>
      <c r="F24">
        <v>352.17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0.12227152487281</v>
      </c>
      <c r="B25" s="1">
        <v>2548.03442382812</v>
      </c>
      <c r="C25">
        <f t="shared" si="0"/>
        <v>0.3221390778919172</v>
      </c>
      <c r="D25">
        <v>0.4652</v>
      </c>
      <c r="E25" t="s">
        <v>76</v>
      </c>
      <c r="F25">
        <v>309.44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0.10119161030849499</v>
      </c>
      <c r="B26" s="1">
        <v>3096.46142578125</v>
      </c>
      <c r="C26">
        <f t="shared" si="0"/>
        <v>0.39147478507392008</v>
      </c>
      <c r="D26">
        <v>0.71940000000000004</v>
      </c>
      <c r="E26" t="s">
        <v>53</v>
      </c>
      <c r="F26">
        <v>222.78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0.111588443258888</v>
      </c>
      <c r="B27" s="1">
        <v>2723.64282226562</v>
      </c>
      <c r="C27">
        <f t="shared" si="0"/>
        <v>0.34434063333940695</v>
      </c>
      <c r="D27">
        <v>0.62060000000000004</v>
      </c>
      <c r="E27" t="s">
        <v>59</v>
      </c>
      <c r="F27">
        <v>264.68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0.121931998087078</v>
      </c>
      <c r="B28" s="1">
        <v>2776.65112304687</v>
      </c>
      <c r="C28">
        <f t="shared" si="0"/>
        <v>0.35104228735734389</v>
      </c>
      <c r="D28">
        <v>0.95799999999999996</v>
      </c>
      <c r="E28" t="s">
        <v>52</v>
      </c>
      <c r="F28">
        <v>246.97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0.123444826790385</v>
      </c>
      <c r="B29" s="1">
        <v>3094.56884765625</v>
      </c>
      <c r="C29">
        <f t="shared" si="0"/>
        <v>0.39123551304277149</v>
      </c>
      <c r="D29">
        <v>0.42720000000000002</v>
      </c>
      <c r="E29" t="s">
        <v>53</v>
      </c>
      <c r="F29">
        <v>30.9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0.13445310107523401</v>
      </c>
      <c r="B30" s="1">
        <v>2358.92504882812</v>
      </c>
      <c r="C30">
        <f t="shared" si="0"/>
        <v>0.2982306412108725</v>
      </c>
      <c r="D30">
        <v>0.33239999999999997</v>
      </c>
      <c r="E30" t="s">
        <v>64</v>
      </c>
      <c r="F30">
        <v>346.13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0.12831227131066</v>
      </c>
      <c r="B31" s="1">
        <v>2568.93505859375</v>
      </c>
      <c r="C31">
        <f t="shared" si="0"/>
        <v>0.32478147202434826</v>
      </c>
      <c r="D31">
        <v>0.67910000000000004</v>
      </c>
      <c r="E31" t="s">
        <v>62</v>
      </c>
      <c r="F31">
        <v>131.19999999999999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0.13182946524730199</v>
      </c>
      <c r="B32" s="1">
        <v>2723.75463867187</v>
      </c>
      <c r="C32">
        <f t="shared" si="0"/>
        <v>0.34435476989645886</v>
      </c>
      <c r="D32">
        <v>0.55610000000000004</v>
      </c>
      <c r="E32" t="s">
        <v>60</v>
      </c>
      <c r="F32">
        <v>2.15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0.10680361109973199</v>
      </c>
      <c r="B33" s="1">
        <v>2781.28540039062</v>
      </c>
      <c r="C33">
        <f t="shared" si="0"/>
        <v>0.35162818282886898</v>
      </c>
      <c r="D33">
        <v>0.1391</v>
      </c>
      <c r="E33" t="s">
        <v>65</v>
      </c>
      <c r="F33">
        <v>161.32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9.7802289867756104E-2</v>
      </c>
      <c r="B34" s="1">
        <v>2573.11108398437</v>
      </c>
      <c r="C34">
        <f t="shared" si="0"/>
        <v>0.32530943230463621</v>
      </c>
      <c r="D34">
        <v>2.8299999999999999E-2</v>
      </c>
      <c r="E34" t="s">
        <v>76</v>
      </c>
      <c r="F34">
        <v>331.15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8.2663070102680605E-2</v>
      </c>
      <c r="B35" s="1">
        <v>2912.2666015625</v>
      </c>
      <c r="C35">
        <f t="shared" si="0"/>
        <v>0.36818767785456546</v>
      </c>
      <c r="D35">
        <v>8.5000000000000006E-2</v>
      </c>
      <c r="E35" t="s">
        <v>67</v>
      </c>
      <c r="F35">
        <v>241.29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9.2117684608572406E-2</v>
      </c>
      <c r="B36" s="1">
        <v>2558.33666992187</v>
      </c>
      <c r="C36">
        <f t="shared" si="0"/>
        <v>0.32344155482308451</v>
      </c>
      <c r="D36">
        <v>0.97389999999999999</v>
      </c>
      <c r="E36" t="s">
        <v>61</v>
      </c>
      <c r="F36">
        <v>326.36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9.8675322510784605E-2</v>
      </c>
      <c r="B37" s="1">
        <v>2675.4111328125</v>
      </c>
      <c r="C37">
        <f t="shared" si="0"/>
        <v>0.33824286958068411</v>
      </c>
      <c r="D37">
        <v>0.2419</v>
      </c>
      <c r="E37" t="s">
        <v>59</v>
      </c>
      <c r="F37">
        <v>259.42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9.6256744554546303E-2</v>
      </c>
      <c r="B38" s="1">
        <v>2898.568359375</v>
      </c>
      <c r="C38">
        <f t="shared" si="0"/>
        <v>0.36645585701817673</v>
      </c>
      <c r="D38">
        <v>0.627</v>
      </c>
      <c r="E38" t="s">
        <v>67</v>
      </c>
      <c r="F38">
        <v>186.63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8.0808952928171598E-2</v>
      </c>
      <c r="B39" s="1">
        <v>3039.67822265625</v>
      </c>
      <c r="C39">
        <f t="shared" si="0"/>
        <v>0.38429588335917986</v>
      </c>
      <c r="D39">
        <v>0.3281</v>
      </c>
      <c r="E39" t="s">
        <v>53</v>
      </c>
      <c r="F39">
        <v>271.64999999999998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0.139170863907531</v>
      </c>
      <c r="B40" s="1">
        <v>2916.00415039062</v>
      </c>
      <c r="C40">
        <f t="shared" si="0"/>
        <v>0.3686602030770692</v>
      </c>
      <c r="D40">
        <v>0.105</v>
      </c>
      <c r="E40" t="s">
        <v>55</v>
      </c>
      <c r="F40">
        <v>107.47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0.10197932473592999</v>
      </c>
      <c r="B41" s="1">
        <v>3284.75830078125</v>
      </c>
      <c r="C41">
        <f t="shared" si="0"/>
        <v>0.41528050022250057</v>
      </c>
      <c r="D41">
        <v>3.3599999999999998E-2</v>
      </c>
      <c r="E41" t="s">
        <v>78</v>
      </c>
      <c r="F41">
        <v>158.05000000000001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0.139651599362104</v>
      </c>
      <c r="B42" s="1">
        <v>2697.52783203125</v>
      </c>
      <c r="C42">
        <f t="shared" si="0"/>
        <v>0.34103900648751484</v>
      </c>
      <c r="D42">
        <v>0.4405</v>
      </c>
      <c r="E42" t="s">
        <v>57</v>
      </c>
      <c r="F42">
        <v>155.13999999999999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0.114500680098785</v>
      </c>
      <c r="B43" s="1">
        <v>2697.63940429687</v>
      </c>
      <c r="C43">
        <f t="shared" si="0"/>
        <v>0.34105311217872103</v>
      </c>
      <c r="D43">
        <v>0.49830000000000002</v>
      </c>
      <c r="E43" t="s">
        <v>64</v>
      </c>
      <c r="F43">
        <v>70.7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0.13638214789472</v>
      </c>
      <c r="B44" s="1">
        <v>2798.583984375</v>
      </c>
      <c r="C44">
        <f t="shared" si="0"/>
        <v>0.35381518228282144</v>
      </c>
      <c r="D44">
        <v>0.42730000000000001</v>
      </c>
      <c r="E44" t="s">
        <v>57</v>
      </c>
      <c r="F44">
        <v>178.65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0.105973194250103</v>
      </c>
      <c r="B45" s="1">
        <v>2598.79125976562</v>
      </c>
      <c r="C45">
        <f t="shared" si="0"/>
        <v>0.32855608708642114</v>
      </c>
      <c r="D45">
        <v>0.82699999999999996</v>
      </c>
      <c r="E45" t="s">
        <v>73</v>
      </c>
      <c r="F45">
        <v>112.59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0.100268207290751</v>
      </c>
      <c r="B46" s="1">
        <v>2649.91528320312</v>
      </c>
      <c r="C46">
        <f t="shared" si="0"/>
        <v>0.33501951851194256</v>
      </c>
      <c r="D46">
        <v>0.81630000000000003</v>
      </c>
      <c r="E46" t="s">
        <v>52</v>
      </c>
      <c r="F46">
        <v>185.41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0.116991727144027</v>
      </c>
      <c r="B47" s="1">
        <v>3374.9560546875</v>
      </c>
      <c r="C47">
        <f t="shared" si="0"/>
        <v>0.42668388669152163</v>
      </c>
      <c r="D47">
        <v>0.81410000000000005</v>
      </c>
      <c r="E47" t="s">
        <v>54</v>
      </c>
      <c r="F47">
        <v>342.21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8.3302839765001302E-2</v>
      </c>
      <c r="B48" s="1">
        <v>2979.29931640625</v>
      </c>
      <c r="C48">
        <f t="shared" si="0"/>
        <v>0.37666238947793329</v>
      </c>
      <c r="D48">
        <v>0.91</v>
      </c>
      <c r="E48" t="s">
        <v>55</v>
      </c>
      <c r="F48">
        <v>148.66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0.12689282941848601</v>
      </c>
      <c r="B49" s="1">
        <v>3300.67163085937</v>
      </c>
      <c r="C49">
        <f t="shared" si="0"/>
        <v>0.41729236687140309</v>
      </c>
      <c r="D49">
        <v>0.2029</v>
      </c>
      <c r="E49" t="s">
        <v>54</v>
      </c>
      <c r="F49">
        <v>89.59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0.11619088253436199</v>
      </c>
      <c r="B50" s="1">
        <v>2530.73510742187</v>
      </c>
      <c r="C50">
        <f t="shared" si="0"/>
        <v>0.31995198584043016</v>
      </c>
      <c r="D50">
        <v>9.0800000000000006E-2</v>
      </c>
      <c r="E50" t="s">
        <v>56</v>
      </c>
      <c r="F50">
        <v>163.5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0.10774000795191201</v>
      </c>
      <c r="B51" s="1">
        <v>3181.66479492187</v>
      </c>
      <c r="C51">
        <f t="shared" si="0"/>
        <v>0.40224674894990559</v>
      </c>
      <c r="D51">
        <v>0.73860000000000003</v>
      </c>
      <c r="E51" t="s">
        <v>71</v>
      </c>
      <c r="F51">
        <v>351.6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0.13421105171623501</v>
      </c>
      <c r="B52" s="1">
        <v>2465.244140625</v>
      </c>
      <c r="C52">
        <f t="shared" si="0"/>
        <v>0.31167219202881524</v>
      </c>
      <c r="D52">
        <v>0.76039999999999996</v>
      </c>
      <c r="E52" t="s">
        <v>64</v>
      </c>
      <c r="F52">
        <v>320.88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9.6497361777751506E-2</v>
      </c>
      <c r="B53" s="1">
        <v>2922.5732421875</v>
      </c>
      <c r="C53">
        <f t="shared" si="0"/>
        <v>0.36949071037094439</v>
      </c>
      <c r="D53">
        <v>0.6371</v>
      </c>
      <c r="E53" t="s">
        <v>74</v>
      </c>
      <c r="F53">
        <v>221.72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0.11343364674171</v>
      </c>
      <c r="B54" s="1">
        <v>2501.09204101562</v>
      </c>
      <c r="C54">
        <f t="shared" si="0"/>
        <v>0.31620431666112148</v>
      </c>
      <c r="D54">
        <v>0.9446</v>
      </c>
      <c r="E54" t="s">
        <v>76</v>
      </c>
      <c r="F54">
        <v>327.2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0.110015768099415</v>
      </c>
      <c r="B55" s="1">
        <v>2874.45703125</v>
      </c>
      <c r="C55">
        <f t="shared" si="0"/>
        <v>0.36340754615694915</v>
      </c>
      <c r="D55">
        <v>0.80230000000000001</v>
      </c>
      <c r="E55" t="s">
        <v>55</v>
      </c>
      <c r="F55">
        <v>299.27999999999997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8.6175439088231998E-2</v>
      </c>
      <c r="B56" s="1">
        <v>2850.94775390625</v>
      </c>
      <c r="C56">
        <f t="shared" si="0"/>
        <v>0.36043535046971703</v>
      </c>
      <c r="D56">
        <v>0.4632</v>
      </c>
      <c r="E56" t="s">
        <v>59</v>
      </c>
      <c r="F56">
        <v>265.74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0.110992697489249</v>
      </c>
      <c r="B57" s="1">
        <v>2673.47924804687</v>
      </c>
      <c r="C57">
        <f t="shared" si="0"/>
        <v>0.33799862814847514</v>
      </c>
      <c r="D57">
        <v>0.88600000000000001</v>
      </c>
      <c r="E57" t="s">
        <v>70</v>
      </c>
      <c r="F57">
        <v>14.24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0.130312645060154</v>
      </c>
      <c r="B58" s="1">
        <v>2506.96899414062</v>
      </c>
      <c r="C58">
        <f t="shared" si="0"/>
        <v>0.31694731928416187</v>
      </c>
      <c r="D58">
        <v>4.65E-2</v>
      </c>
      <c r="E58" t="s">
        <v>75</v>
      </c>
      <c r="F58">
        <v>188.1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0.124066465845905</v>
      </c>
      <c r="B59" s="1">
        <v>2596.5224609375</v>
      </c>
      <c r="C59">
        <f t="shared" si="0"/>
        <v>0.3282692507879873</v>
      </c>
      <c r="D59">
        <v>0.74890000000000001</v>
      </c>
      <c r="E59" t="s">
        <v>64</v>
      </c>
      <c r="F59">
        <v>183.08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8.0018334950284903E-2</v>
      </c>
      <c r="B60" s="1">
        <v>2662.28491210937</v>
      </c>
      <c r="C60">
        <f t="shared" si="0"/>
        <v>0.33658336741934386</v>
      </c>
      <c r="D60">
        <v>0.81559999999999999</v>
      </c>
      <c r="E60" t="s">
        <v>59</v>
      </c>
      <c r="F60">
        <v>263.38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0.122272963390106</v>
      </c>
      <c r="B61" s="1">
        <v>3843.27075195312</v>
      </c>
      <c r="C61">
        <f t="shared" si="0"/>
        <v>0.48589127546522831</v>
      </c>
      <c r="D61">
        <v>0.2263</v>
      </c>
      <c r="E61" t="s">
        <v>69</v>
      </c>
      <c r="F61">
        <v>348.63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0.13464403099675701</v>
      </c>
      <c r="B62" s="1">
        <v>3193.32934570312</v>
      </c>
      <c r="C62">
        <f t="shared" si="0"/>
        <v>0.40372145729668291</v>
      </c>
      <c r="D62">
        <v>0.31950000000000001</v>
      </c>
      <c r="E62" t="s">
        <v>78</v>
      </c>
      <c r="F62">
        <v>288.70999999999998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8.6342185732251497E-2</v>
      </c>
      <c r="B63" s="1">
        <v>3059.85913085937</v>
      </c>
      <c r="C63">
        <f t="shared" si="0"/>
        <v>0.38684728498028015</v>
      </c>
      <c r="D63">
        <v>1.6899999999999998E-2</v>
      </c>
      <c r="E63" t="s">
        <v>68</v>
      </c>
      <c r="F63">
        <v>62.37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0.13395524512805199</v>
      </c>
      <c r="B64" s="1">
        <v>2758.60961914062</v>
      </c>
      <c r="C64">
        <f t="shared" si="0"/>
        <v>0.34876136313677897</v>
      </c>
      <c r="D64">
        <v>0.82779999999999998</v>
      </c>
      <c r="E64" t="s">
        <v>67</v>
      </c>
      <c r="F64">
        <v>76.319999999999993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0.13548961491966299</v>
      </c>
      <c r="B65" s="1">
        <v>2516.73876953125</v>
      </c>
      <c r="C65">
        <f t="shared" ref="C65:C128" si="3">B65/$V$13</f>
        <v>0.31818247780718539</v>
      </c>
      <c r="D65">
        <v>0.7208</v>
      </c>
      <c r="E65" t="s">
        <v>58</v>
      </c>
      <c r="F65">
        <v>173.56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0.13177401087902199</v>
      </c>
      <c r="B66" s="1">
        <v>2774.25073242187</v>
      </c>
      <c r="C66">
        <f t="shared" si="3"/>
        <v>0.35073881436840515</v>
      </c>
      <c r="D66">
        <v>0.96479999999999999</v>
      </c>
      <c r="E66" t="s">
        <v>51</v>
      </c>
      <c r="F66">
        <v>69.540000000000006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0.13209837257234999</v>
      </c>
      <c r="B67" s="1">
        <v>2718.39331054687</v>
      </c>
      <c r="C67">
        <f t="shared" si="3"/>
        <v>0.34367695593825148</v>
      </c>
      <c r="D67">
        <v>0.62490000000000001</v>
      </c>
      <c r="E67" t="s">
        <v>50</v>
      </c>
      <c r="F67">
        <v>321.69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9.3139505728930802E-2</v>
      </c>
      <c r="B68" s="1">
        <v>3241.68872070312</v>
      </c>
      <c r="C68">
        <f t="shared" si="3"/>
        <v>0.40983536389238923</v>
      </c>
      <c r="D68">
        <v>0.85399999999999998</v>
      </c>
      <c r="E68" t="s">
        <v>54</v>
      </c>
      <c r="F68">
        <v>231.94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9.8276315122004798E-2</v>
      </c>
      <c r="B69" s="1">
        <v>2945.82934570312</v>
      </c>
      <c r="C69">
        <f t="shared" si="3"/>
        <v>0.37243089817681613</v>
      </c>
      <c r="D69">
        <v>0.63680000000000003</v>
      </c>
      <c r="E69" t="s">
        <v>74</v>
      </c>
      <c r="F69">
        <v>325.85000000000002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8.8597625791599396E-2</v>
      </c>
      <c r="B70" s="1">
        <v>2723.12744140625</v>
      </c>
      <c r="C70">
        <f t="shared" si="3"/>
        <v>0.34427547554041965</v>
      </c>
      <c r="D70">
        <v>0.39</v>
      </c>
      <c r="E70" t="s">
        <v>52</v>
      </c>
      <c r="F70">
        <v>270.42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0.123594914611746</v>
      </c>
      <c r="B71" s="1">
        <v>2781.74609375</v>
      </c>
      <c r="C71">
        <f t="shared" si="3"/>
        <v>0.35168642667855715</v>
      </c>
      <c r="D71">
        <v>0.50749999999999995</v>
      </c>
      <c r="E71" t="s">
        <v>67</v>
      </c>
      <c r="F71">
        <v>106.73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0.13460411700501501</v>
      </c>
      <c r="B72" s="1">
        <v>2697.93041992187</v>
      </c>
      <c r="C72">
        <f t="shared" si="3"/>
        <v>0.34108990426606994</v>
      </c>
      <c r="D72">
        <v>3.2300000000000002E-2</v>
      </c>
      <c r="E72" t="s">
        <v>49</v>
      </c>
      <c r="F72">
        <v>307.20999999999998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0.12941903320454101</v>
      </c>
      <c r="B73" s="1">
        <v>2674.91796875</v>
      </c>
      <c r="C73">
        <f t="shared" si="3"/>
        <v>0.33818052057359949</v>
      </c>
      <c r="D73">
        <v>0.1615</v>
      </c>
      <c r="E73" t="s">
        <v>72</v>
      </c>
      <c r="F73">
        <v>333.32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0.13995420843808601</v>
      </c>
      <c r="B74" s="1">
        <v>2666.0625</v>
      </c>
      <c r="C74">
        <f t="shared" si="3"/>
        <v>0.33706095464044389</v>
      </c>
      <c r="D74">
        <v>0.30980000000000002</v>
      </c>
      <c r="E74" t="s">
        <v>50</v>
      </c>
      <c r="F74">
        <v>268.83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9.0194410053479293E-2</v>
      </c>
      <c r="B75" s="1">
        <v>2702.22778320312</v>
      </c>
      <c r="C75">
        <f t="shared" si="3"/>
        <v>0.34163320487136895</v>
      </c>
      <c r="D75">
        <v>0.53700000000000003</v>
      </c>
      <c r="E75" t="s">
        <v>49</v>
      </c>
      <c r="F75">
        <v>95.43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0.13208812049582999</v>
      </c>
      <c r="B76" s="1">
        <v>2505.64282226562</v>
      </c>
      <c r="C76">
        <f t="shared" si="3"/>
        <v>0.31677965601362534</v>
      </c>
      <c r="D76">
        <v>0.14749999999999999</v>
      </c>
      <c r="E76" t="s">
        <v>61</v>
      </c>
      <c r="F76">
        <v>179.29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0.107046859680335</v>
      </c>
      <c r="B77" s="1">
        <v>2517.49633789062</v>
      </c>
      <c r="C77">
        <f t="shared" si="3"/>
        <v>0.31827825452450342</v>
      </c>
      <c r="D77">
        <v>0.80389999999999995</v>
      </c>
      <c r="E77" t="s">
        <v>64</v>
      </c>
      <c r="F77">
        <v>307.85000000000002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0.123676583409368</v>
      </c>
      <c r="B78" s="1">
        <v>2640.68994140625</v>
      </c>
      <c r="C78">
        <f t="shared" si="3"/>
        <v>0.33385319082347414</v>
      </c>
      <c r="D78">
        <v>0.57650000000000001</v>
      </c>
      <c r="E78" t="s">
        <v>66</v>
      </c>
      <c r="F78">
        <v>69.260000000000005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0.12856149376637999</v>
      </c>
      <c r="B79" s="1">
        <v>3877.0048828125</v>
      </c>
      <c r="C79">
        <f t="shared" si="3"/>
        <v>0.49015616361073439</v>
      </c>
      <c r="D79">
        <v>0.71140000000000003</v>
      </c>
      <c r="E79" t="s">
        <v>69</v>
      </c>
      <c r="F79">
        <v>65.33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0.131167275647462</v>
      </c>
      <c r="B80" s="1">
        <v>2670.44287109375</v>
      </c>
      <c r="C80">
        <f t="shared" si="3"/>
        <v>0.33761474963307397</v>
      </c>
      <c r="D80">
        <v>0.19220000000000001</v>
      </c>
      <c r="E80" t="s">
        <v>72</v>
      </c>
      <c r="F80">
        <v>358.82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9.5993945512709802E-2</v>
      </c>
      <c r="B81" s="1">
        <v>5.5868855558969702E+17</v>
      </c>
      <c r="D81">
        <v>0.99060000000000004</v>
      </c>
      <c r="E81" t="s">
        <v>57</v>
      </c>
      <c r="F81">
        <v>48.18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0.121574429327883</v>
      </c>
      <c r="B82" s="1">
        <v>2508.84301757812</v>
      </c>
      <c r="C82">
        <f t="shared" si="3"/>
        <v>0.31718424551108348</v>
      </c>
      <c r="D82">
        <v>0.36120000000000002</v>
      </c>
      <c r="E82" t="s">
        <v>56</v>
      </c>
      <c r="F82">
        <v>89.72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0.11348491885100501</v>
      </c>
      <c r="B83" s="1">
        <v>2671.80029296875</v>
      </c>
      <c r="C83">
        <f t="shared" si="3"/>
        <v>0.33778636373178217</v>
      </c>
      <c r="D83">
        <v>0.94869999999999999</v>
      </c>
      <c r="E83" t="s">
        <v>58</v>
      </c>
      <c r="F83">
        <v>36.42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5</v>
      </c>
      <c r="O83" s="19">
        <v>0.02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0.12440839514086301</v>
      </c>
      <c r="B84" s="1">
        <v>2678.83764648437</v>
      </c>
      <c r="C84">
        <f t="shared" si="3"/>
        <v>0.3386760717165414</v>
      </c>
      <c r="D84">
        <v>0.83340000000000003</v>
      </c>
      <c r="E84" t="s">
        <v>50</v>
      </c>
      <c r="F84">
        <v>222.26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7</v>
      </c>
      <c r="O84" s="19">
        <v>4.8000000000000001E-2</v>
      </c>
      <c r="AY84">
        <v>6100</v>
      </c>
      <c r="AZ84">
        <v>231</v>
      </c>
      <c r="BA84">
        <v>0.958958958958959</v>
      </c>
    </row>
    <row r="85" spans="1:53" x14ac:dyDescent="0.25">
      <c r="A85" s="1">
        <v>9.3247485488713394E-2</v>
      </c>
      <c r="B85" s="1">
        <v>2526.7294921875</v>
      </c>
      <c r="C85">
        <f t="shared" si="3"/>
        <v>0.31944556992001605</v>
      </c>
      <c r="D85">
        <v>0.26200000000000001</v>
      </c>
      <c r="E85" t="s">
        <v>75</v>
      </c>
      <c r="F85">
        <v>327.58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9</v>
      </c>
      <c r="O85" s="19">
        <v>8.4000000000000005E-2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0.12634445182814899</v>
      </c>
      <c r="B86" s="1">
        <v>3426.52368164062</v>
      </c>
      <c r="C86">
        <f t="shared" si="3"/>
        <v>0.43320340135757351</v>
      </c>
      <c r="D86">
        <v>0.38229999999999997</v>
      </c>
      <c r="E86" t="s">
        <v>54</v>
      </c>
      <c r="F86">
        <v>348.9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10</v>
      </c>
      <c r="O86" s="19">
        <v>0.124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0.102336195126703</v>
      </c>
      <c r="B87" s="1">
        <v>2985.63452148437</v>
      </c>
      <c r="C87">
        <f t="shared" si="3"/>
        <v>0.37746332729220961</v>
      </c>
      <c r="D87">
        <v>0.76129999999999998</v>
      </c>
      <c r="E87" t="s">
        <v>55</v>
      </c>
      <c r="F87">
        <v>140.32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11</v>
      </c>
      <c r="O87" s="19">
        <v>0.16800000000000001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0.11511434530885201</v>
      </c>
      <c r="B88" s="1">
        <v>2629.67919921875</v>
      </c>
      <c r="C88">
        <f t="shared" si="3"/>
        <v>0.3324611412098516</v>
      </c>
      <c r="D88">
        <v>0.98960000000000004</v>
      </c>
      <c r="E88" t="s">
        <v>61</v>
      </c>
      <c r="F88">
        <v>125.82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15</v>
      </c>
      <c r="O88" s="19">
        <v>0.22800000000000001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0.127220689157197</v>
      </c>
      <c r="B89" s="1">
        <v>2606.65673828125</v>
      </c>
      <c r="C89">
        <f t="shared" si="3"/>
        <v>0.32955049201773168</v>
      </c>
      <c r="D89">
        <v>0.29870000000000002</v>
      </c>
      <c r="E89" t="s">
        <v>77</v>
      </c>
      <c r="F89">
        <v>136.54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20</v>
      </c>
      <c r="O89" s="19">
        <v>0.308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0.11784560105173</v>
      </c>
      <c r="B90" s="1">
        <v>2567.86474609375</v>
      </c>
      <c r="C90">
        <f t="shared" si="3"/>
        <v>0.32464615615946757</v>
      </c>
      <c r="D90">
        <v>0.33260000000000001</v>
      </c>
      <c r="E90" t="s">
        <v>77</v>
      </c>
      <c r="F90">
        <v>293.16000000000003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18</v>
      </c>
      <c r="O90" s="19">
        <v>0.38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0.106421089747205</v>
      </c>
      <c r="B91" s="1">
        <v>2983.68579101562</v>
      </c>
      <c r="C91">
        <f t="shared" si="3"/>
        <v>0.37721695611668998</v>
      </c>
      <c r="D91">
        <v>2.3300000000000001E-2</v>
      </c>
      <c r="E91" t="s">
        <v>74</v>
      </c>
      <c r="F91">
        <v>111.46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19</v>
      </c>
      <c r="O91" s="19">
        <v>0.45600000000000002</v>
      </c>
      <c r="AY91">
        <v>6450</v>
      </c>
      <c r="AZ91">
        <v>0</v>
      </c>
      <c r="BA91">
        <v>0.99899899899899902</v>
      </c>
    </row>
    <row r="92" spans="1:53" x14ac:dyDescent="0.25">
      <c r="A92" s="1">
        <v>9.1338616683807397E-2</v>
      </c>
      <c r="B92" s="1">
        <v>2709.45043945312</v>
      </c>
      <c r="C92">
        <f t="shared" si="3"/>
        <v>0.34254634003255319</v>
      </c>
      <c r="D92">
        <v>0.58460000000000001</v>
      </c>
      <c r="E92" t="s">
        <v>66</v>
      </c>
      <c r="F92">
        <v>299.35000000000002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30</v>
      </c>
      <c r="O92" s="19">
        <v>0.57599999999999996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0.120526602482404</v>
      </c>
      <c r="B93" s="1">
        <v>2662.64453125</v>
      </c>
      <c r="C93">
        <f t="shared" si="3"/>
        <v>0.33662883280916417</v>
      </c>
      <c r="D93">
        <v>0.68979999999999997</v>
      </c>
      <c r="E93" t="s">
        <v>51</v>
      </c>
      <c r="F93">
        <v>104.37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18</v>
      </c>
      <c r="O93" s="19">
        <v>0.64800000000000002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0.100121899286156</v>
      </c>
      <c r="B94" s="1">
        <v>3258.20556640625</v>
      </c>
      <c r="C94">
        <f t="shared" si="3"/>
        <v>0.41192353091035894</v>
      </c>
      <c r="D94">
        <v>0.48430000000000001</v>
      </c>
      <c r="E94" t="s">
        <v>78</v>
      </c>
      <c r="F94">
        <v>224.34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4</v>
      </c>
      <c r="O94" s="19">
        <v>0.66400000000000003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0.11500409989131399</v>
      </c>
      <c r="B95" s="1">
        <v>3083.6875</v>
      </c>
      <c r="C95">
        <f t="shared" si="3"/>
        <v>0.38985982232704741</v>
      </c>
      <c r="D95">
        <v>0.96909999999999996</v>
      </c>
      <c r="E95" t="s">
        <v>53</v>
      </c>
      <c r="F95">
        <v>23.36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12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0.113653028496705</v>
      </c>
      <c r="B96" s="1">
        <v>3159.5654296875</v>
      </c>
      <c r="C96">
        <f t="shared" si="3"/>
        <v>0.39945280351807694</v>
      </c>
      <c r="D96">
        <v>0.68569999999999998</v>
      </c>
      <c r="E96" t="s">
        <v>79</v>
      </c>
      <c r="F96">
        <v>313.33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5</v>
      </c>
      <c r="O96" s="19">
        <v>0.73199999999999998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0.102928931172572</v>
      </c>
      <c r="B97" s="1">
        <v>2682.75903320312</v>
      </c>
      <c r="C97">
        <f t="shared" si="3"/>
        <v>0.33917183892039965</v>
      </c>
      <c r="D97">
        <v>0.63109999999999999</v>
      </c>
      <c r="E97" t="s">
        <v>49</v>
      </c>
      <c r="F97">
        <v>353.97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9</v>
      </c>
      <c r="O97" s="19">
        <v>0.76800000000000002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0.12821702862321799</v>
      </c>
      <c r="B98" s="1">
        <v>2665.3681640625</v>
      </c>
      <c r="C98">
        <f t="shared" si="3"/>
        <v>0.3369731721770039</v>
      </c>
      <c r="D98">
        <v>0.37930000000000003</v>
      </c>
      <c r="E98" t="s">
        <v>49</v>
      </c>
      <c r="F98">
        <v>268.72000000000003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11</v>
      </c>
      <c r="O98" s="19">
        <v>0.81200000000000006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0.105966118443028</v>
      </c>
      <c r="B99" s="1">
        <v>2602.30712890625</v>
      </c>
      <c r="C99">
        <f t="shared" si="3"/>
        <v>0.32900058612158317</v>
      </c>
      <c r="D99">
        <v>0.57020000000000004</v>
      </c>
      <c r="E99" t="s">
        <v>64</v>
      </c>
      <c r="F99">
        <v>92.94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0.83599999999999997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0.133885428828148</v>
      </c>
      <c r="B100" s="1">
        <v>2595.47680664062</v>
      </c>
      <c r="C100">
        <f t="shared" si="3"/>
        <v>0.32813705237346019</v>
      </c>
      <c r="D100">
        <v>0.1875</v>
      </c>
      <c r="E100" t="s">
        <v>77</v>
      </c>
      <c r="F100">
        <v>313.55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5</v>
      </c>
      <c r="O100" s="19">
        <v>0.85599999999999998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8.0600652285150107E-2</v>
      </c>
      <c r="B101" s="1">
        <v>2612.95532226562</v>
      </c>
      <c r="C101">
        <f t="shared" si="3"/>
        <v>0.33034679995524435</v>
      </c>
      <c r="D101">
        <v>0.73309999999999997</v>
      </c>
      <c r="E101" t="s">
        <v>73</v>
      </c>
      <c r="F101">
        <v>290.17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6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8.1390705187590603E-2</v>
      </c>
      <c r="B102" s="1">
        <v>2716.828125</v>
      </c>
      <c r="C102">
        <f t="shared" si="3"/>
        <v>0.34347907500537112</v>
      </c>
      <c r="D102">
        <v>0.61419999999999997</v>
      </c>
      <c r="E102" t="s">
        <v>52</v>
      </c>
      <c r="F102">
        <v>294.86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6</v>
      </c>
      <c r="O102" s="19">
        <v>0.90400000000000003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0.10832321483476</v>
      </c>
      <c r="B103" s="1">
        <v>3420.88061523437</v>
      </c>
      <c r="C103">
        <f t="shared" si="3"/>
        <v>0.43248996821413066</v>
      </c>
      <c r="D103">
        <v>0.89219999999999999</v>
      </c>
      <c r="E103" t="s">
        <v>71</v>
      </c>
      <c r="F103">
        <v>34.71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2</v>
      </c>
      <c r="O103" s="19">
        <v>0.91200000000000003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0.12593696644680999</v>
      </c>
      <c r="B104" s="1">
        <v>2803.24560546875</v>
      </c>
      <c r="C104">
        <f t="shared" si="3"/>
        <v>0.3544045347289968</v>
      </c>
      <c r="D104">
        <v>2E-3</v>
      </c>
      <c r="E104" t="s">
        <v>70</v>
      </c>
      <c r="F104">
        <v>105.22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0.93200000000000005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8.9917017124050605E-2</v>
      </c>
      <c r="B105" s="1">
        <v>3932.97045898437</v>
      </c>
      <c r="C105">
        <f t="shared" si="3"/>
        <v>0.49723169561026287</v>
      </c>
      <c r="D105">
        <v>0.6754</v>
      </c>
      <c r="E105" t="s">
        <v>69</v>
      </c>
      <c r="F105">
        <v>314.32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6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0.108211158918182</v>
      </c>
      <c r="B106" s="1">
        <v>2507.95874023437</v>
      </c>
      <c r="C106">
        <f t="shared" si="3"/>
        <v>0.31707244942016244</v>
      </c>
      <c r="D106">
        <v>0.30349999999999999</v>
      </c>
      <c r="E106" t="s">
        <v>56</v>
      </c>
      <c r="F106">
        <v>274.39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4</v>
      </c>
      <c r="O106" s="19">
        <v>0.97199999999999998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0.10422574033641301</v>
      </c>
      <c r="B107" s="1">
        <v>2995.38916015625</v>
      </c>
      <c r="C107">
        <f t="shared" si="3"/>
        <v>0.37869657213283753</v>
      </c>
      <c r="D107">
        <v>0.52310000000000001</v>
      </c>
      <c r="E107" t="s">
        <v>57</v>
      </c>
      <c r="F107">
        <v>127.26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0.97199999999999998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0.13138476162384299</v>
      </c>
      <c r="B108" s="1">
        <v>2707.02734375</v>
      </c>
      <c r="C108">
        <f t="shared" si="3"/>
        <v>0.34223999652002157</v>
      </c>
      <c r="D108">
        <v>0.53839999999999999</v>
      </c>
      <c r="E108" t="s">
        <v>63</v>
      </c>
      <c r="F108">
        <v>25.27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0.12948780829550299</v>
      </c>
      <c r="B109" s="1">
        <v>2701.27783203125</v>
      </c>
      <c r="C109">
        <f t="shared" si="3"/>
        <v>0.34151310586811889</v>
      </c>
      <c r="D109">
        <v>0.34329999999999999</v>
      </c>
      <c r="E109" t="s">
        <v>64</v>
      </c>
      <c r="F109">
        <v>187.93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8.9475576023113804E-2</v>
      </c>
      <c r="B110" s="1">
        <v>2685.09887695312</v>
      </c>
      <c r="C110">
        <f t="shared" si="3"/>
        <v>0.33946765717975569</v>
      </c>
      <c r="D110">
        <v>0.68700000000000006</v>
      </c>
      <c r="E110" t="s">
        <v>57</v>
      </c>
      <c r="F110">
        <v>72.92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1</v>
      </c>
      <c r="O110" s="19">
        <v>0.98399999999999999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0.10057190422821</v>
      </c>
      <c r="B111" s="1">
        <v>2724.75170898437</v>
      </c>
      <c r="C111">
        <f t="shared" si="3"/>
        <v>0.34448082600781216</v>
      </c>
      <c r="D111">
        <v>0.1026</v>
      </c>
      <c r="E111" t="s">
        <v>64</v>
      </c>
      <c r="F111">
        <v>217.63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3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0.12802213230003201</v>
      </c>
      <c r="B112" s="1">
        <v>2557.28979492187</v>
      </c>
      <c r="C112">
        <f t="shared" si="3"/>
        <v>0.3233092020793325</v>
      </c>
      <c r="D112">
        <v>0.48220000000000002</v>
      </c>
      <c r="E112" t="s">
        <v>61</v>
      </c>
      <c r="F112">
        <v>150.9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9.6048795501430001E-2</v>
      </c>
      <c r="B113" s="1">
        <v>2741.06616210937</v>
      </c>
      <c r="C113">
        <f t="shared" si="3"/>
        <v>0.3465434052402005</v>
      </c>
      <c r="D113">
        <v>0.57650000000000001</v>
      </c>
      <c r="E113" t="s">
        <v>57</v>
      </c>
      <c r="F113">
        <v>19.89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0.13667940193903499</v>
      </c>
      <c r="B114" s="1">
        <v>3052.68090820312</v>
      </c>
      <c r="C114">
        <f t="shared" si="3"/>
        <v>0.38593976740290253</v>
      </c>
      <c r="D114">
        <v>0.72250000000000003</v>
      </c>
      <c r="E114" t="s">
        <v>79</v>
      </c>
      <c r="F114">
        <v>310.61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0.119818837213092</v>
      </c>
      <c r="B115" s="1">
        <v>2758.78491210937</v>
      </c>
      <c r="C115">
        <f t="shared" si="3"/>
        <v>0.34878352481355457</v>
      </c>
      <c r="D115">
        <v>0.8327</v>
      </c>
      <c r="E115" t="s">
        <v>65</v>
      </c>
      <c r="F115">
        <v>136.08000000000001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0.105048926832398</v>
      </c>
      <c r="B116" s="1">
        <v>2998.77905273437</v>
      </c>
      <c r="C116">
        <f t="shared" si="3"/>
        <v>0.37912514439193107</v>
      </c>
      <c r="D116">
        <v>0.38269999999999998</v>
      </c>
      <c r="E116" t="s">
        <v>68</v>
      </c>
      <c r="F116">
        <v>317.48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0.10538590979604399</v>
      </c>
      <c r="B117" s="1">
        <v>2513.53540039062</v>
      </c>
      <c r="C117">
        <f t="shared" si="3"/>
        <v>0.31777748705374037</v>
      </c>
      <c r="D117">
        <v>0.71609999999999996</v>
      </c>
      <c r="E117" t="s">
        <v>52</v>
      </c>
      <c r="F117">
        <v>300.44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0.13494972335085201</v>
      </c>
      <c r="B118" s="1">
        <v>3001.95166015625</v>
      </c>
      <c r="C118">
        <f t="shared" si="3"/>
        <v>0.37952624604889457</v>
      </c>
      <c r="D118">
        <v>0.26719999999999999</v>
      </c>
      <c r="E118" t="s">
        <v>68</v>
      </c>
      <c r="F118">
        <v>142.04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0.103002411131283</v>
      </c>
      <c r="B119" s="1">
        <v>2746.50219726562</v>
      </c>
      <c r="C119">
        <f t="shared" si="3"/>
        <v>0.34723066414700576</v>
      </c>
      <c r="D119">
        <v>0.8548</v>
      </c>
      <c r="E119" t="s">
        <v>65</v>
      </c>
      <c r="F119">
        <v>284.92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0.108655606888169</v>
      </c>
      <c r="B120" s="1">
        <v>2799.38134765625</v>
      </c>
      <c r="C120">
        <f t="shared" si="3"/>
        <v>0.35391599013288999</v>
      </c>
      <c r="D120">
        <v>0.62019999999999997</v>
      </c>
      <c r="E120" t="s">
        <v>74</v>
      </c>
      <c r="F120">
        <v>64.989999999999995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0.117123893190155</v>
      </c>
      <c r="B121" s="1">
        <v>2589.46337890625</v>
      </c>
      <c r="C121">
        <f t="shared" si="3"/>
        <v>0.32737679574301431</v>
      </c>
      <c r="D121">
        <v>0.24229999999999999</v>
      </c>
      <c r="E121" t="s">
        <v>73</v>
      </c>
      <c r="F121">
        <v>111.84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0.138178298234261</v>
      </c>
      <c r="B122" s="1">
        <v>2527.79614257812</v>
      </c>
      <c r="C122">
        <f t="shared" si="3"/>
        <v>0.31958042279721977</v>
      </c>
      <c r="D122">
        <v>0.27589999999999998</v>
      </c>
      <c r="E122" t="s">
        <v>76</v>
      </c>
      <c r="F122">
        <v>295.32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0.13456457373254399</v>
      </c>
      <c r="B123" s="1">
        <v>2472.92993164062</v>
      </c>
      <c r="C123">
        <f t="shared" si="3"/>
        <v>0.31264387969813723</v>
      </c>
      <c r="D123">
        <v>0.57169999999999999</v>
      </c>
      <c r="E123" t="s">
        <v>75</v>
      </c>
      <c r="F123">
        <v>146.29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P123" s="2"/>
      <c r="AQ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0.12001897787499299</v>
      </c>
      <c r="B124" s="1">
        <v>3490.84326171875</v>
      </c>
      <c r="C124">
        <f t="shared" si="3"/>
        <v>0.44133510084444111</v>
      </c>
      <c r="D124">
        <v>0.16470000000000001</v>
      </c>
      <c r="E124" t="s">
        <v>71</v>
      </c>
      <c r="F124">
        <v>66.8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0.105632491503156</v>
      </c>
      <c r="B125" s="1">
        <v>2648.18603515625</v>
      </c>
      <c r="C125">
        <f t="shared" si="3"/>
        <v>0.33480089573116073</v>
      </c>
      <c r="D125">
        <v>0.62680000000000002</v>
      </c>
      <c r="E125" t="s">
        <v>60</v>
      </c>
      <c r="F125">
        <v>175.67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0.137413566941855</v>
      </c>
      <c r="B126" s="1">
        <v>2589.74194335937</v>
      </c>
      <c r="C126">
        <f t="shared" si="3"/>
        <v>0.32741201367226297</v>
      </c>
      <c r="D126">
        <v>3.9100000000000003E-2</v>
      </c>
      <c r="E126" t="s">
        <v>77</v>
      </c>
      <c r="F126">
        <v>39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9.4857674537492997E-2</v>
      </c>
      <c r="B127" s="1">
        <v>2746.37670898437</v>
      </c>
      <c r="C127">
        <f t="shared" si="3"/>
        <v>0.34721479910262881</v>
      </c>
      <c r="D127">
        <v>0.17860000000000001</v>
      </c>
      <c r="E127" t="s">
        <v>66</v>
      </c>
      <c r="F127">
        <v>263.95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0.108543484020902</v>
      </c>
      <c r="B128" s="1">
        <v>2355.03588867187</v>
      </c>
      <c r="C128">
        <f t="shared" si="3"/>
        <v>0.2977389482985664</v>
      </c>
      <c r="D128">
        <v>0.46029999999999999</v>
      </c>
      <c r="E128" t="s">
        <v>64</v>
      </c>
      <c r="F128">
        <v>47.35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9.0912823417547597E-2</v>
      </c>
      <c r="B129" s="1">
        <v>2829.494140625</v>
      </c>
      <c r="C129">
        <f t="shared" ref="C129:C192" si="6">B129/$V$13</f>
        <v>0.35772304519815457</v>
      </c>
      <c r="D129">
        <v>0.57779999999999998</v>
      </c>
      <c r="E129" t="s">
        <v>57</v>
      </c>
      <c r="F129">
        <v>342.33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9.4685161584172006E-2</v>
      </c>
      <c r="B130" s="1">
        <v>2585.44189453125</v>
      </c>
      <c r="C130">
        <f t="shared" si="6"/>
        <v>0.32686837354266862</v>
      </c>
      <c r="D130">
        <v>0.3916</v>
      </c>
      <c r="E130" t="s">
        <v>76</v>
      </c>
      <c r="F130">
        <v>12.74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8.6268958575621099E-2</v>
      </c>
      <c r="B131" s="1">
        <v>2449.96337890625</v>
      </c>
      <c r="C131">
        <f t="shared" si="6"/>
        <v>0.30974029878454395</v>
      </c>
      <c r="D131">
        <v>0.85260000000000002</v>
      </c>
      <c r="E131" t="s">
        <v>66</v>
      </c>
      <c r="F131">
        <v>125.93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0.11971274658688801</v>
      </c>
      <c r="B132" s="1">
        <v>2976.95654296875</v>
      </c>
      <c r="C132">
        <f t="shared" si="6"/>
        <v>0.37636620082843614</v>
      </c>
      <c r="D132">
        <v>0.58050000000000002</v>
      </c>
      <c r="E132" t="s">
        <v>53</v>
      </c>
      <c r="F132">
        <v>42.2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0.11159745806997801</v>
      </c>
      <c r="B133" s="1">
        <v>2765.41772460937</v>
      </c>
      <c r="C133">
        <f t="shared" si="6"/>
        <v>0.349622088092998</v>
      </c>
      <c r="D133">
        <v>0.45219999999999999</v>
      </c>
      <c r="E133" t="s">
        <v>70</v>
      </c>
      <c r="F133">
        <v>91.98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0.119238402251064</v>
      </c>
      <c r="B134" s="1">
        <v>2581.318359375</v>
      </c>
      <c r="C134">
        <f t="shared" si="6"/>
        <v>0.32634704941907472</v>
      </c>
      <c r="D134">
        <v>0.25330000000000003</v>
      </c>
      <c r="E134" t="s">
        <v>77</v>
      </c>
      <c r="F134">
        <v>4.26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9.2918133075654705E-2</v>
      </c>
      <c r="B135" s="1">
        <v>2750.7158203125</v>
      </c>
      <c r="C135">
        <f t="shared" si="6"/>
        <v>0.34776337776743904</v>
      </c>
      <c r="D135">
        <v>0.41789999999999999</v>
      </c>
      <c r="E135" t="s">
        <v>65</v>
      </c>
      <c r="F135">
        <v>184.71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9.6117999194758497E-2</v>
      </c>
      <c r="B136" s="1">
        <v>2652.37744140625</v>
      </c>
      <c r="C136">
        <f t="shared" si="6"/>
        <v>0.33533080055969006</v>
      </c>
      <c r="D136">
        <v>0.54810000000000003</v>
      </c>
      <c r="E136" t="s">
        <v>58</v>
      </c>
      <c r="F136">
        <v>178.81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0.12956352369671301</v>
      </c>
      <c r="B137" s="1">
        <v>2882.76416015625</v>
      </c>
      <c r="C137">
        <f t="shared" si="6"/>
        <v>0.36445778740202944</v>
      </c>
      <c r="D137">
        <v>0.17150000000000001</v>
      </c>
      <c r="E137" t="s">
        <v>67</v>
      </c>
      <c r="F137">
        <v>269.60000000000002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9.6548915725716597E-2</v>
      </c>
      <c r="B138" s="1">
        <v>2806.376953125</v>
      </c>
      <c r="C138">
        <f t="shared" si="6"/>
        <v>0.35480042005813922</v>
      </c>
      <c r="D138">
        <v>0.74550000000000005</v>
      </c>
      <c r="E138" t="s">
        <v>67</v>
      </c>
      <c r="F138">
        <v>80.95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0.137845092458624</v>
      </c>
      <c r="B139" s="1">
        <v>2620.22436523437</v>
      </c>
      <c r="C139">
        <f t="shared" si="6"/>
        <v>0.33126579962699593</v>
      </c>
      <c r="D139">
        <v>0.69289999999999996</v>
      </c>
      <c r="E139" t="s">
        <v>70</v>
      </c>
      <c r="F139">
        <v>13.19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0.12734672762808399</v>
      </c>
      <c r="B140" s="1">
        <v>2873.59497070312</v>
      </c>
      <c r="C140">
        <f t="shared" si="6"/>
        <v>0.36329855885793078</v>
      </c>
      <c r="D140">
        <v>0.74939999999999996</v>
      </c>
      <c r="E140" t="s">
        <v>59</v>
      </c>
      <c r="F140">
        <v>251.59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0.11592169116049</v>
      </c>
      <c r="B141" s="1">
        <v>2723.84716796875</v>
      </c>
      <c r="C141">
        <f t="shared" si="6"/>
        <v>0.34436646805174914</v>
      </c>
      <c r="D141">
        <v>0.75170000000000003</v>
      </c>
      <c r="E141" t="s">
        <v>52</v>
      </c>
      <c r="F141">
        <v>156.94999999999999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0.103368075543111</v>
      </c>
      <c r="B142" s="1">
        <v>2741.31665039062</v>
      </c>
      <c r="C142">
        <f t="shared" si="6"/>
        <v>0.34657507359726425</v>
      </c>
      <c r="D142">
        <v>0.629</v>
      </c>
      <c r="E142" t="s">
        <v>63</v>
      </c>
      <c r="F142">
        <v>290.73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9.8994433779111005E-2</v>
      </c>
      <c r="B143" s="1">
        <v>2524.60815429687</v>
      </c>
      <c r="C143">
        <f t="shared" si="6"/>
        <v>0.31917737659201617</v>
      </c>
      <c r="D143">
        <v>1.2699999999999999E-2</v>
      </c>
      <c r="E143" t="s">
        <v>76</v>
      </c>
      <c r="F143">
        <v>248.56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0.13923356873746701</v>
      </c>
      <c r="B144" s="1">
        <v>3268.21484375</v>
      </c>
      <c r="C144">
        <f t="shared" si="6"/>
        <v>0.41318896882741651</v>
      </c>
      <c r="D144">
        <v>3.2000000000000001E-2</v>
      </c>
      <c r="E144" t="s">
        <v>78</v>
      </c>
      <c r="F144">
        <v>3.14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0.12561992720979701</v>
      </c>
      <c r="B145" s="1">
        <v>2782.91259765625</v>
      </c>
      <c r="C145">
        <f t="shared" si="6"/>
        <v>0.35183390368640388</v>
      </c>
      <c r="D145">
        <v>5.6099999999999997E-2</v>
      </c>
      <c r="E145" t="s">
        <v>60</v>
      </c>
      <c r="F145">
        <v>13.38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9.4180045549966507E-2</v>
      </c>
      <c r="B146" s="1">
        <v>3251.48291015625</v>
      </c>
      <c r="C146">
        <f t="shared" si="6"/>
        <v>0.4110736089999219</v>
      </c>
      <c r="D146">
        <v>0.53520000000000001</v>
      </c>
      <c r="E146" t="s">
        <v>78</v>
      </c>
      <c r="F146">
        <v>141.66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0.105516909949045</v>
      </c>
      <c r="B147" s="1">
        <v>2650.17553710937</v>
      </c>
      <c r="C147">
        <f t="shared" si="6"/>
        <v>0.33505242150281001</v>
      </c>
      <c r="D147">
        <v>0.60640000000000005</v>
      </c>
      <c r="E147" t="s">
        <v>66</v>
      </c>
      <c r="F147">
        <v>40.68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9.1457554640705305E-2</v>
      </c>
      <c r="B148" s="1">
        <v>2458.2021484375</v>
      </c>
      <c r="C148">
        <f t="shared" si="6"/>
        <v>0.31078189759299862</v>
      </c>
      <c r="D148">
        <v>0.94569999999999999</v>
      </c>
      <c r="E148" t="s">
        <v>75</v>
      </c>
      <c r="F148">
        <v>15.42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9.1691003271835894E-2</v>
      </c>
      <c r="B149" s="1">
        <v>2842.22875976562</v>
      </c>
      <c r="C149">
        <f t="shared" si="6"/>
        <v>0.35933303854396687</v>
      </c>
      <c r="D149">
        <v>0.34050000000000002</v>
      </c>
      <c r="E149" t="s">
        <v>60</v>
      </c>
      <c r="F149">
        <v>234.26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0.114246054329594</v>
      </c>
      <c r="B150" s="1">
        <v>3338.765625</v>
      </c>
      <c r="C150">
        <f t="shared" si="6"/>
        <v>0.42210845727855151</v>
      </c>
      <c r="D150">
        <v>0.78069999999999995</v>
      </c>
      <c r="E150" t="s">
        <v>54</v>
      </c>
      <c r="F150">
        <v>223.16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0.12537511652928399</v>
      </c>
      <c r="B151" s="1">
        <v>4177.07568359375</v>
      </c>
      <c r="C151">
        <f t="shared" si="6"/>
        <v>0.52809306515413423</v>
      </c>
      <c r="D151">
        <v>0.79479999999999995</v>
      </c>
      <c r="E151" t="s">
        <v>69</v>
      </c>
      <c r="F151">
        <v>298.79000000000002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8.1119286336199206E-2</v>
      </c>
      <c r="B152" s="1">
        <v>2663.69873046875</v>
      </c>
      <c r="C152">
        <f t="shared" si="6"/>
        <v>0.33676211152826885</v>
      </c>
      <c r="D152">
        <v>0.99880000000000002</v>
      </c>
      <c r="E152" t="s">
        <v>72</v>
      </c>
      <c r="F152">
        <v>6.04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8.99987085507577E-2</v>
      </c>
      <c r="B153" s="1">
        <v>2890.177734375</v>
      </c>
      <c r="C153">
        <f t="shared" si="6"/>
        <v>0.36539505965407515</v>
      </c>
      <c r="D153">
        <v>0.17760000000000001</v>
      </c>
      <c r="E153" t="s">
        <v>59</v>
      </c>
      <c r="F153">
        <v>263.68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0.129540744739676</v>
      </c>
      <c r="B154" s="1">
        <v>2383.65502929687</v>
      </c>
      <c r="C154">
        <f t="shared" si="6"/>
        <v>0.30135716612356173</v>
      </c>
      <c r="D154">
        <v>3.8199999999999998E-2</v>
      </c>
      <c r="E154" t="s">
        <v>52</v>
      </c>
      <c r="F154">
        <v>274.10000000000002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0.12238605730068999</v>
      </c>
      <c r="B155" s="1">
        <v>2393.24438476562</v>
      </c>
      <c r="C155">
        <f t="shared" si="6"/>
        <v>0.30256951478706207</v>
      </c>
      <c r="D155">
        <v>0.50539999999999996</v>
      </c>
      <c r="E155" t="s">
        <v>70</v>
      </c>
      <c r="F155">
        <v>39.18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9.6341511656610895E-2</v>
      </c>
      <c r="B156" s="1">
        <v>2774.3193359375</v>
      </c>
      <c r="C156">
        <f t="shared" si="6"/>
        <v>0.35074748767087649</v>
      </c>
      <c r="D156">
        <v>0.69969999999999999</v>
      </c>
      <c r="E156" t="s">
        <v>63</v>
      </c>
      <c r="F156">
        <v>286.93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8.22454358510952E-2</v>
      </c>
      <c r="B157" s="1">
        <v>3381.37377929687</v>
      </c>
      <c r="C157">
        <f t="shared" si="6"/>
        <v>0.42749525716143888</v>
      </c>
      <c r="D157">
        <v>0.5675</v>
      </c>
      <c r="E157" t="s">
        <v>71</v>
      </c>
      <c r="F157">
        <v>307.60000000000002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0.114329643116521</v>
      </c>
      <c r="B158" s="1">
        <v>2553.27807617187</v>
      </c>
      <c r="C158">
        <f t="shared" si="6"/>
        <v>0.3228020145127905</v>
      </c>
      <c r="D158">
        <v>0.38550000000000001</v>
      </c>
      <c r="E158" t="s">
        <v>72</v>
      </c>
      <c r="F158">
        <v>23.49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0.122041681156754</v>
      </c>
      <c r="B159" s="1">
        <v>2579.0986328125</v>
      </c>
      <c r="C159">
        <f t="shared" si="6"/>
        <v>0.32606641715550366</v>
      </c>
      <c r="D159">
        <v>0.44280000000000003</v>
      </c>
      <c r="E159" t="s">
        <v>73</v>
      </c>
      <c r="F159">
        <v>228.39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9.8093927065946093E-2</v>
      </c>
      <c r="B160" s="1">
        <v>2793.091796875</v>
      </c>
      <c r="C160">
        <f t="shared" si="6"/>
        <v>0.35312082423164509</v>
      </c>
      <c r="D160">
        <v>0.99650000000000005</v>
      </c>
      <c r="E160" t="s">
        <v>51</v>
      </c>
      <c r="F160">
        <v>6.91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0.102180117579337</v>
      </c>
      <c r="B161" s="1">
        <v>2716.01220703125</v>
      </c>
      <c r="C161">
        <f t="shared" si="6"/>
        <v>0.34337592135107564</v>
      </c>
      <c r="D161">
        <v>0.79959999999999998</v>
      </c>
      <c r="E161" t="s">
        <v>50</v>
      </c>
      <c r="F161">
        <v>185.83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0.13251588997748501</v>
      </c>
      <c r="B162" s="1">
        <v>2720.7373046875</v>
      </c>
      <c r="C162">
        <f t="shared" si="6"/>
        <v>0.34397329891697476</v>
      </c>
      <c r="D162">
        <v>0.50249999999999995</v>
      </c>
      <c r="E162" t="s">
        <v>58</v>
      </c>
      <c r="F162">
        <v>95.81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8.4410531004970299E-2</v>
      </c>
      <c r="B163" s="1">
        <v>2711.51586914062</v>
      </c>
      <c r="C163">
        <f t="shared" si="6"/>
        <v>0.34280746508202653</v>
      </c>
      <c r="D163">
        <v>0.22939999999999999</v>
      </c>
      <c r="E163" t="s">
        <v>51</v>
      </c>
      <c r="F163">
        <v>289.64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0.13797943245921701</v>
      </c>
      <c r="B164" s="1">
        <v>2777.89794921875</v>
      </c>
      <c r="C164">
        <f t="shared" si="6"/>
        <v>0.35119991922822635</v>
      </c>
      <c r="D164">
        <v>0.65400000000000003</v>
      </c>
      <c r="E164" t="s">
        <v>67</v>
      </c>
      <c r="F164">
        <v>67.06</v>
      </c>
    </row>
    <row r="165" spans="1:15" x14ac:dyDescent="0.25">
      <c r="A165" s="1">
        <v>0.13130496779814299</v>
      </c>
      <c r="B165" s="1">
        <v>2510.27001953125</v>
      </c>
      <c r="C165">
        <f t="shared" si="6"/>
        <v>0.31736465637564343</v>
      </c>
      <c r="D165">
        <v>0.221</v>
      </c>
      <c r="E165" t="s">
        <v>75</v>
      </c>
      <c r="F165">
        <v>305.06</v>
      </c>
    </row>
    <row r="166" spans="1:15" x14ac:dyDescent="0.25">
      <c r="A166" s="1">
        <v>8.0520969022960201E-2</v>
      </c>
      <c r="B166" s="1">
        <v>2604.00854492187</v>
      </c>
      <c r="C166">
        <f t="shared" si="6"/>
        <v>0.32921569019602454</v>
      </c>
      <c r="D166">
        <v>0.56559999999999999</v>
      </c>
      <c r="E166" t="s">
        <v>62</v>
      </c>
      <c r="F166">
        <v>246.87</v>
      </c>
    </row>
    <row r="167" spans="1:15" x14ac:dyDescent="0.25">
      <c r="A167" s="1">
        <v>0.12753480692715799</v>
      </c>
      <c r="B167" s="1">
        <v>2698.23291015625</v>
      </c>
      <c r="C167">
        <f t="shared" si="6"/>
        <v>0.34112814704813887</v>
      </c>
      <c r="D167">
        <v>0.99209999999999998</v>
      </c>
      <c r="E167" t="s">
        <v>58</v>
      </c>
      <c r="F167">
        <v>329.66</v>
      </c>
    </row>
    <row r="168" spans="1:15" x14ac:dyDescent="0.25">
      <c r="A168" s="1">
        <v>0.116345443029651</v>
      </c>
      <c r="B168" s="1">
        <v>3051.99755859375</v>
      </c>
      <c r="C168">
        <f t="shared" si="6"/>
        <v>0.38585337390249236</v>
      </c>
      <c r="D168">
        <v>0.59140000000000004</v>
      </c>
      <c r="E168" t="s">
        <v>63</v>
      </c>
      <c r="F168">
        <v>174.55</v>
      </c>
    </row>
    <row r="169" spans="1:15" x14ac:dyDescent="0.25">
      <c r="A169" s="1">
        <v>8.3864373489119501E-2</v>
      </c>
      <c r="B169" s="1">
        <v>3477.10131835937</v>
      </c>
      <c r="C169">
        <f t="shared" si="6"/>
        <v>0.43959775502178033</v>
      </c>
      <c r="D169">
        <v>0.1646</v>
      </c>
      <c r="E169" t="s">
        <v>54</v>
      </c>
      <c r="F169">
        <v>64.31</v>
      </c>
    </row>
    <row r="170" spans="1:15" x14ac:dyDescent="0.25">
      <c r="A170" s="1">
        <v>0.124272286172596</v>
      </c>
      <c r="B170" s="1">
        <v>2485.55053710937</v>
      </c>
      <c r="C170">
        <f t="shared" si="6"/>
        <v>0.31423945869429254</v>
      </c>
      <c r="D170">
        <v>0.45350000000000001</v>
      </c>
      <c r="E170" t="s">
        <v>56</v>
      </c>
      <c r="F170">
        <v>155.63</v>
      </c>
    </row>
    <row r="171" spans="1:15" x14ac:dyDescent="0.25">
      <c r="A171" s="1">
        <v>8.9648514298031404E-2</v>
      </c>
      <c r="B171" s="1">
        <v>2591.04272460937</v>
      </c>
      <c r="C171">
        <f t="shared" si="6"/>
        <v>0.32757646689490999</v>
      </c>
      <c r="D171">
        <v>0.47070000000000001</v>
      </c>
      <c r="E171" t="s">
        <v>77</v>
      </c>
      <c r="F171">
        <v>60.2</v>
      </c>
    </row>
    <row r="172" spans="1:15" x14ac:dyDescent="0.25">
      <c r="A172" s="1">
        <v>0.10169377843116401</v>
      </c>
      <c r="B172" s="1">
        <v>2673.14965820312</v>
      </c>
      <c r="C172">
        <f t="shared" si="6"/>
        <v>0.33795695925760177</v>
      </c>
      <c r="D172">
        <v>0.65059999999999996</v>
      </c>
      <c r="E172" t="s">
        <v>58</v>
      </c>
      <c r="F172">
        <v>124.25</v>
      </c>
    </row>
    <row r="173" spans="1:15" x14ac:dyDescent="0.25">
      <c r="A173" s="1">
        <v>0.130055673047558</v>
      </c>
      <c r="B173" s="1">
        <v>2877.45629882812</v>
      </c>
      <c r="C173">
        <f t="shared" si="6"/>
        <v>0.36378673306389647</v>
      </c>
      <c r="D173">
        <v>0.1973</v>
      </c>
      <c r="E173" t="s">
        <v>67</v>
      </c>
      <c r="F173">
        <v>171.24</v>
      </c>
    </row>
    <row r="174" spans="1:15" x14ac:dyDescent="0.25">
      <c r="A174" s="1">
        <v>8.3372346343785E-2</v>
      </c>
      <c r="B174" s="1">
        <v>2412.70141601562</v>
      </c>
      <c r="C174">
        <f t="shared" si="6"/>
        <v>0.30502939917746702</v>
      </c>
      <c r="D174">
        <v>0.61080000000000001</v>
      </c>
      <c r="E174" t="s">
        <v>52</v>
      </c>
      <c r="F174">
        <v>63.11</v>
      </c>
    </row>
    <row r="175" spans="1:15" x14ac:dyDescent="0.25">
      <c r="A175" s="1">
        <v>8.33509270615167E-2</v>
      </c>
      <c r="B175" s="1">
        <v>2868.40283203125</v>
      </c>
      <c r="C175">
        <f t="shared" si="6"/>
        <v>0.3626421349303724</v>
      </c>
      <c r="D175">
        <v>0.52039999999999997</v>
      </c>
      <c r="E175" t="s">
        <v>74</v>
      </c>
      <c r="F175">
        <v>204.42</v>
      </c>
    </row>
    <row r="176" spans="1:15" x14ac:dyDescent="0.25">
      <c r="A176" s="1">
        <v>9.8038657064024606E-2</v>
      </c>
      <c r="B176" s="1">
        <v>2733.99658203125</v>
      </c>
      <c r="C176">
        <f t="shared" si="6"/>
        <v>0.34564962296388918</v>
      </c>
      <c r="D176">
        <v>0.2263</v>
      </c>
      <c r="E176" t="s">
        <v>52</v>
      </c>
      <c r="F176">
        <v>258.72000000000003</v>
      </c>
    </row>
    <row r="177" spans="1:6" x14ac:dyDescent="0.25">
      <c r="A177" s="1">
        <v>0.11204375459211501</v>
      </c>
      <c r="B177" s="1">
        <v>2441.96752929687</v>
      </c>
      <c r="C177">
        <f t="shared" si="6"/>
        <v>0.3087294114919546</v>
      </c>
      <c r="D177">
        <v>0.47449999999999998</v>
      </c>
      <c r="E177" t="s">
        <v>52</v>
      </c>
      <c r="F177">
        <v>123.86</v>
      </c>
    </row>
    <row r="178" spans="1:6" x14ac:dyDescent="0.25">
      <c r="A178" s="1">
        <v>0.128196552418814</v>
      </c>
      <c r="B178" s="1">
        <v>2536.64697265625</v>
      </c>
      <c r="C178">
        <f t="shared" si="6"/>
        <v>0.32069940227931926</v>
      </c>
      <c r="D178">
        <v>0.35549999999999998</v>
      </c>
      <c r="E178" t="s">
        <v>73</v>
      </c>
      <c r="F178">
        <v>242.27</v>
      </c>
    </row>
    <row r="179" spans="1:6" x14ac:dyDescent="0.25">
      <c r="A179" s="1">
        <v>0.11103963895208099</v>
      </c>
      <c r="B179" s="1">
        <v>2493.08374023437</v>
      </c>
      <c r="C179">
        <f t="shared" si="6"/>
        <v>0.31519185521043308</v>
      </c>
      <c r="D179">
        <v>0.54379999999999995</v>
      </c>
      <c r="E179" t="s">
        <v>56</v>
      </c>
      <c r="F179">
        <v>245.13</v>
      </c>
    </row>
    <row r="180" spans="1:6" x14ac:dyDescent="0.25">
      <c r="A180" s="1">
        <v>0.10445355333889</v>
      </c>
      <c r="B180" s="1">
        <v>2589.298828125</v>
      </c>
      <c r="C180">
        <f t="shared" si="6"/>
        <v>0.3273559921634227</v>
      </c>
      <c r="D180">
        <v>0.3548</v>
      </c>
      <c r="E180" t="s">
        <v>77</v>
      </c>
      <c r="F180">
        <v>11.54</v>
      </c>
    </row>
    <row r="181" spans="1:6" x14ac:dyDescent="0.25">
      <c r="A181" s="1">
        <v>0.101122450414596</v>
      </c>
      <c r="B181" s="1">
        <v>2696.37109375</v>
      </c>
      <c r="C181">
        <f t="shared" si="6"/>
        <v>0.34089276411347175</v>
      </c>
      <c r="D181">
        <v>0.88119999999999998</v>
      </c>
      <c r="E181" t="s">
        <v>50</v>
      </c>
      <c r="F181">
        <v>68.37</v>
      </c>
    </row>
    <row r="182" spans="1:6" x14ac:dyDescent="0.25">
      <c r="A182" s="1">
        <v>0.136500821236956</v>
      </c>
      <c r="B182" s="1">
        <v>2773.94897460937</v>
      </c>
      <c r="C182">
        <f t="shared" si="6"/>
        <v>0.35070066418387219</v>
      </c>
      <c r="D182">
        <v>0.50419999999999998</v>
      </c>
      <c r="E182" t="s">
        <v>60</v>
      </c>
      <c r="F182">
        <v>326.31</v>
      </c>
    </row>
    <row r="183" spans="1:6" x14ac:dyDescent="0.25">
      <c r="A183" s="1">
        <v>0.10368054052765301</v>
      </c>
      <c r="B183" s="1">
        <v>2735.38793945312</v>
      </c>
      <c r="C183">
        <f t="shared" si="6"/>
        <v>0.3458255274150645</v>
      </c>
      <c r="D183">
        <v>0.40810000000000002</v>
      </c>
      <c r="E183" t="s">
        <v>70</v>
      </c>
      <c r="F183">
        <v>209.49</v>
      </c>
    </row>
    <row r="184" spans="1:6" x14ac:dyDescent="0.25">
      <c r="A184" s="1">
        <v>0.10641924929291</v>
      </c>
      <c r="B184" s="1">
        <v>2534.74755859375</v>
      </c>
      <c r="C184">
        <f t="shared" si="6"/>
        <v>0.32045926600450808</v>
      </c>
      <c r="D184">
        <v>0.17169999999999999</v>
      </c>
      <c r="E184" t="s">
        <v>56</v>
      </c>
      <c r="F184">
        <v>139.37</v>
      </c>
    </row>
    <row r="185" spans="1:6" x14ac:dyDescent="0.25">
      <c r="A185" s="1">
        <v>0.106869863611339</v>
      </c>
      <c r="B185" s="1">
        <v>2449.10131835937</v>
      </c>
      <c r="C185">
        <f t="shared" si="6"/>
        <v>0.30963131148552553</v>
      </c>
      <c r="D185">
        <v>6.9500000000000006E-2</v>
      </c>
      <c r="E185" t="s">
        <v>52</v>
      </c>
      <c r="F185">
        <v>229.51</v>
      </c>
    </row>
    <row r="186" spans="1:6" x14ac:dyDescent="0.25">
      <c r="A186" s="1">
        <v>0.13020585126127299</v>
      </c>
      <c r="B186" s="1">
        <v>2810.013671875</v>
      </c>
      <c r="C186">
        <f t="shared" si="6"/>
        <v>0.35526019768662082</v>
      </c>
      <c r="D186">
        <v>0.1192</v>
      </c>
      <c r="E186" t="s">
        <v>59</v>
      </c>
      <c r="F186">
        <v>131.76</v>
      </c>
    </row>
    <row r="187" spans="1:6" x14ac:dyDescent="0.25">
      <c r="A187" s="1">
        <v>0.133672788731348</v>
      </c>
      <c r="B187" s="1">
        <v>2477.7138671875</v>
      </c>
      <c r="C187">
        <f t="shared" si="6"/>
        <v>0.31324869593270405</v>
      </c>
      <c r="D187">
        <v>0.36480000000000001</v>
      </c>
      <c r="E187" t="s">
        <v>61</v>
      </c>
      <c r="F187">
        <v>23.19</v>
      </c>
    </row>
    <row r="188" spans="1:6" x14ac:dyDescent="0.25">
      <c r="A188" s="1">
        <v>0.10619303381124801</v>
      </c>
      <c r="B188" s="1">
        <v>2907.33325195312</v>
      </c>
      <c r="C188">
        <f t="shared" si="6"/>
        <v>0.36756397172280275</v>
      </c>
      <c r="D188">
        <v>0.1865</v>
      </c>
      <c r="E188" t="s">
        <v>59</v>
      </c>
      <c r="F188">
        <v>52.55</v>
      </c>
    </row>
    <row r="189" spans="1:6" x14ac:dyDescent="0.25">
      <c r="A189" s="1">
        <v>0.11545682563552501</v>
      </c>
      <c r="B189" s="1">
        <v>2668.724609375</v>
      </c>
      <c r="C189">
        <f t="shared" si="6"/>
        <v>0.33739751581532063</v>
      </c>
      <c r="D189">
        <v>0.1032</v>
      </c>
      <c r="E189" t="s">
        <v>52</v>
      </c>
      <c r="F189">
        <v>256.20999999999998</v>
      </c>
    </row>
    <row r="190" spans="1:6" x14ac:dyDescent="0.25">
      <c r="A190" s="1">
        <v>8.6949175242599999E-2</v>
      </c>
      <c r="B190" s="1">
        <v>3171.00244140625</v>
      </c>
      <c r="C190">
        <f t="shared" si="6"/>
        <v>0.4008987448972291</v>
      </c>
      <c r="D190">
        <v>6.5199999999999994E-2</v>
      </c>
      <c r="E190" t="s">
        <v>53</v>
      </c>
      <c r="F190">
        <v>166.48</v>
      </c>
    </row>
    <row r="191" spans="1:6" x14ac:dyDescent="0.25">
      <c r="A191" s="1">
        <v>0.120701976598098</v>
      </c>
      <c r="B191" s="1">
        <v>2360.54809570312</v>
      </c>
      <c r="C191">
        <f t="shared" si="6"/>
        <v>0.29843583734904022</v>
      </c>
      <c r="D191">
        <v>0.4667</v>
      </c>
      <c r="E191" t="s">
        <v>61</v>
      </c>
      <c r="F191">
        <v>16.03</v>
      </c>
    </row>
    <row r="192" spans="1:6" x14ac:dyDescent="0.25">
      <c r="A192" s="1">
        <v>0.110134517782515</v>
      </c>
      <c r="B192" s="1">
        <v>2914.6875</v>
      </c>
      <c r="C192">
        <f t="shared" si="6"/>
        <v>0.36849374357449188</v>
      </c>
      <c r="D192">
        <v>7.2400000000000006E-2</v>
      </c>
      <c r="E192" t="s">
        <v>55</v>
      </c>
      <c r="F192">
        <v>118.96</v>
      </c>
    </row>
    <row r="193" spans="1:6" x14ac:dyDescent="0.25">
      <c r="A193" s="1">
        <v>0.115180741923375</v>
      </c>
      <c r="B193" s="1">
        <v>3310.80419921875</v>
      </c>
      <c r="C193">
        <f t="shared" ref="C193:C250" si="9">B193/$V$13</f>
        <v>0.41857339204023247</v>
      </c>
      <c r="D193">
        <v>0.74239999999999995</v>
      </c>
      <c r="E193" t="s">
        <v>71</v>
      </c>
      <c r="F193">
        <v>342.35</v>
      </c>
    </row>
    <row r="194" spans="1:6" x14ac:dyDescent="0.25">
      <c r="A194" s="1">
        <v>0.108570596165782</v>
      </c>
      <c r="B194" s="1">
        <v>2665.29345703125</v>
      </c>
      <c r="C194">
        <f t="shared" si="9"/>
        <v>0.33696372722840595</v>
      </c>
      <c r="D194">
        <v>0.5696</v>
      </c>
      <c r="E194" t="s">
        <v>58</v>
      </c>
      <c r="F194">
        <v>195.94</v>
      </c>
    </row>
    <row r="195" spans="1:6" x14ac:dyDescent="0.25">
      <c r="A195" s="1">
        <v>0.129453552239923</v>
      </c>
      <c r="B195" s="1">
        <v>2746.58569335937</v>
      </c>
      <c r="C195">
        <f t="shared" si="9"/>
        <v>0.34724122026602705</v>
      </c>
      <c r="D195">
        <v>0.75929999999999997</v>
      </c>
      <c r="E195" t="s">
        <v>66</v>
      </c>
      <c r="F195">
        <v>305.19</v>
      </c>
    </row>
    <row r="196" spans="1:6" x14ac:dyDescent="0.25">
      <c r="A196" s="1">
        <v>0.122675806632004</v>
      </c>
      <c r="B196" s="1">
        <v>4261.26806640625</v>
      </c>
      <c r="C196">
        <f t="shared" si="9"/>
        <v>0.5387372135655969</v>
      </c>
      <c r="D196">
        <v>2.3300000000000001E-2</v>
      </c>
      <c r="E196" t="s">
        <v>69</v>
      </c>
      <c r="F196">
        <v>280.99</v>
      </c>
    </row>
    <row r="197" spans="1:6" x14ac:dyDescent="0.25">
      <c r="A197" s="1">
        <v>0.112101837268473</v>
      </c>
      <c r="B197" s="1">
        <v>2711.77294921875</v>
      </c>
      <c r="C197">
        <f t="shared" si="9"/>
        <v>0.34283996681690837</v>
      </c>
      <c r="D197">
        <v>0.34699999999999998</v>
      </c>
      <c r="E197" t="s">
        <v>58</v>
      </c>
      <c r="F197">
        <v>269.77</v>
      </c>
    </row>
    <row r="198" spans="1:6" x14ac:dyDescent="0.25">
      <c r="A198" s="1">
        <v>0.13754751322659201</v>
      </c>
      <c r="B198" s="1">
        <v>2490.66333007812</v>
      </c>
      <c r="C198">
        <f t="shared" si="9"/>
        <v>0.31488585122219681</v>
      </c>
      <c r="D198">
        <v>0.61860000000000004</v>
      </c>
      <c r="E198" t="s">
        <v>56</v>
      </c>
      <c r="F198">
        <v>57.4</v>
      </c>
    </row>
    <row r="199" spans="1:6" x14ac:dyDescent="0.25">
      <c r="A199" s="1">
        <v>0.13983429900421299</v>
      </c>
      <c r="B199" s="1">
        <v>2666.32739257812</v>
      </c>
      <c r="C199">
        <f t="shared" si="9"/>
        <v>0.33709444408236744</v>
      </c>
      <c r="D199">
        <v>0.31430000000000002</v>
      </c>
      <c r="E199" t="s">
        <v>59</v>
      </c>
      <c r="F199">
        <v>304.19</v>
      </c>
    </row>
    <row r="200" spans="1:6" x14ac:dyDescent="0.25">
      <c r="A200" s="1">
        <v>9.3035431391330803E-2</v>
      </c>
      <c r="B200" s="1">
        <v>2916.6171875</v>
      </c>
      <c r="C200">
        <f t="shared" si="9"/>
        <v>0.36873770721409438</v>
      </c>
      <c r="D200">
        <v>0.10979999999999999</v>
      </c>
      <c r="E200" t="s">
        <v>55</v>
      </c>
      <c r="F200">
        <v>352.79</v>
      </c>
    </row>
    <row r="201" spans="1:6" x14ac:dyDescent="0.25">
      <c r="A201" s="1">
        <v>0.12695366606795799</v>
      </c>
      <c r="B201" s="1">
        <v>2581.64404296875</v>
      </c>
      <c r="C201">
        <f t="shared" si="9"/>
        <v>0.32638822445642668</v>
      </c>
      <c r="D201">
        <v>0.49619999999999997</v>
      </c>
      <c r="E201" t="s">
        <v>73</v>
      </c>
      <c r="F201">
        <v>89.28</v>
      </c>
    </row>
    <row r="202" spans="1:6" x14ac:dyDescent="0.25">
      <c r="A202" s="1">
        <v>0.124877153909422</v>
      </c>
      <c r="B202" s="1">
        <v>4261.21142578125</v>
      </c>
      <c r="C202">
        <f t="shared" si="9"/>
        <v>0.53873005268953567</v>
      </c>
      <c r="D202">
        <v>5.4100000000000002E-2</v>
      </c>
      <c r="E202" t="s">
        <v>69</v>
      </c>
      <c r="F202">
        <v>185.92</v>
      </c>
    </row>
    <row r="203" spans="1:6" x14ac:dyDescent="0.25">
      <c r="A203" s="1">
        <v>8.5219427748923604E-2</v>
      </c>
      <c r="B203" s="1">
        <v>2763.6279296875</v>
      </c>
      <c r="C203">
        <f t="shared" si="9"/>
        <v>0.34939581058263347</v>
      </c>
      <c r="D203">
        <v>0.12870000000000001</v>
      </c>
      <c r="E203" t="s">
        <v>51</v>
      </c>
      <c r="F203">
        <v>117.75</v>
      </c>
    </row>
    <row r="204" spans="1:6" x14ac:dyDescent="0.25">
      <c r="A204" s="1">
        <v>9.9050127405993699E-2</v>
      </c>
      <c r="B204" s="1">
        <v>2833.49462890625</v>
      </c>
      <c r="C204">
        <f t="shared" si="9"/>
        <v>0.35822881293582237</v>
      </c>
      <c r="D204">
        <v>0.17349999999999999</v>
      </c>
      <c r="E204" t="s">
        <v>63</v>
      </c>
      <c r="F204">
        <v>94.85</v>
      </c>
    </row>
    <row r="205" spans="1:6" x14ac:dyDescent="0.25">
      <c r="A205" s="1">
        <v>0.123371752588973</v>
      </c>
      <c r="B205" s="1">
        <v>2565.90234375</v>
      </c>
      <c r="C205">
        <f t="shared" si="9"/>
        <v>0.32439805649662279</v>
      </c>
      <c r="D205">
        <v>0.74690000000000001</v>
      </c>
      <c r="E205" t="s">
        <v>72</v>
      </c>
      <c r="F205">
        <v>198.63</v>
      </c>
    </row>
    <row r="206" spans="1:6" x14ac:dyDescent="0.25">
      <c r="A206" s="1">
        <v>0.11299972884206699</v>
      </c>
      <c r="B206" s="1">
        <v>2898.98120117187</v>
      </c>
      <c r="C206">
        <f t="shared" si="9"/>
        <v>0.36650805116222562</v>
      </c>
      <c r="D206">
        <v>0.50049999999999994</v>
      </c>
      <c r="E206" t="s">
        <v>74</v>
      </c>
      <c r="F206">
        <v>243.12</v>
      </c>
    </row>
    <row r="207" spans="1:6" x14ac:dyDescent="0.25">
      <c r="A207" s="1">
        <v>0.102727035156194</v>
      </c>
      <c r="B207" s="1">
        <v>3255.84301757812</v>
      </c>
      <c r="C207">
        <f t="shared" si="9"/>
        <v>0.41162484212740874</v>
      </c>
      <c r="D207">
        <v>0.26669999999999999</v>
      </c>
      <c r="E207" t="s">
        <v>79</v>
      </c>
      <c r="F207">
        <v>83.36</v>
      </c>
    </row>
    <row r="208" spans="1:6" x14ac:dyDescent="0.25">
      <c r="A208" s="1">
        <v>0.10361659500103899</v>
      </c>
      <c r="B208" s="1">
        <v>2720.75317382812</v>
      </c>
      <c r="C208">
        <f t="shared" si="9"/>
        <v>0.34397530519690506</v>
      </c>
      <c r="D208">
        <v>0.64370000000000005</v>
      </c>
      <c r="E208" t="s">
        <v>50</v>
      </c>
      <c r="F208">
        <v>346.04</v>
      </c>
    </row>
    <row r="209" spans="1:6" x14ac:dyDescent="0.25">
      <c r="A209" s="1">
        <v>0.11769018607354</v>
      </c>
      <c r="B209" s="1">
        <v>2668.65454101562</v>
      </c>
      <c r="C209">
        <f t="shared" si="9"/>
        <v>0.33738865731777873</v>
      </c>
      <c r="D209">
        <v>0.93589999999999995</v>
      </c>
      <c r="E209" t="s">
        <v>49</v>
      </c>
      <c r="F209">
        <v>93.33</v>
      </c>
    </row>
    <row r="210" spans="1:6" x14ac:dyDescent="0.25">
      <c r="A210" s="1">
        <v>0.13248444176789501</v>
      </c>
      <c r="B210" s="1">
        <v>2557.95043945312</v>
      </c>
      <c r="C210">
        <f t="shared" si="9"/>
        <v>0.32339272505614985</v>
      </c>
      <c r="D210">
        <v>0.27339999999999998</v>
      </c>
      <c r="E210" t="s">
        <v>66</v>
      </c>
      <c r="F210">
        <v>317.62</v>
      </c>
    </row>
    <row r="211" spans="1:6" x14ac:dyDescent="0.25">
      <c r="A211" s="1">
        <v>8.2370178605324099E-2</v>
      </c>
      <c r="B211" s="1">
        <v>2640.8466796875</v>
      </c>
      <c r="C211">
        <f t="shared" si="9"/>
        <v>0.33387300669602282</v>
      </c>
      <c r="D211">
        <v>0.76959999999999995</v>
      </c>
      <c r="E211" t="s">
        <v>73</v>
      </c>
      <c r="F211">
        <v>93.41</v>
      </c>
    </row>
    <row r="212" spans="1:6" x14ac:dyDescent="0.25">
      <c r="A212" s="1">
        <v>0.13143602317126599</v>
      </c>
      <c r="B212" s="1">
        <v>2524.80688476562</v>
      </c>
      <c r="C212">
        <f t="shared" si="9"/>
        <v>0.31920250138992057</v>
      </c>
      <c r="D212">
        <v>0.1071</v>
      </c>
      <c r="E212" t="s">
        <v>70</v>
      </c>
      <c r="F212">
        <v>143.37</v>
      </c>
    </row>
    <row r="213" spans="1:6" x14ac:dyDescent="0.25">
      <c r="A213" s="1">
        <v>0.13543153339926201</v>
      </c>
      <c r="B213" s="1">
        <v>2654.2041015625</v>
      </c>
      <c r="C213">
        <f t="shared" si="9"/>
        <v>0.33556173881266399</v>
      </c>
      <c r="D213">
        <v>0.77849999999999997</v>
      </c>
      <c r="E213" t="s">
        <v>57</v>
      </c>
      <c r="F213">
        <v>106.8</v>
      </c>
    </row>
    <row r="214" spans="1:6" x14ac:dyDescent="0.25">
      <c r="A214" s="1">
        <v>8.5361019759606693E-2</v>
      </c>
      <c r="B214" s="1">
        <v>2764.36157226562</v>
      </c>
      <c r="C214">
        <f t="shared" si="9"/>
        <v>0.34948856244713256</v>
      </c>
      <c r="D214">
        <v>0.18360000000000001</v>
      </c>
      <c r="E214" t="s">
        <v>51</v>
      </c>
      <c r="F214">
        <v>210.2</v>
      </c>
    </row>
    <row r="215" spans="1:6" x14ac:dyDescent="0.25">
      <c r="A215" s="1">
        <v>8.0215668060720294E-2</v>
      </c>
      <c r="B215" s="1">
        <v>2655.56640625</v>
      </c>
      <c r="C215">
        <f t="shared" si="9"/>
        <v>0.33573397022827406</v>
      </c>
      <c r="D215">
        <v>0.88900000000000001</v>
      </c>
      <c r="E215" t="s">
        <v>58</v>
      </c>
      <c r="F215">
        <v>50.48</v>
      </c>
    </row>
    <row r="216" spans="1:6" x14ac:dyDescent="0.25">
      <c r="A216" s="1">
        <v>8.0076962552960596E-2</v>
      </c>
      <c r="B216" s="1">
        <v>3296.1396484375</v>
      </c>
      <c r="C216">
        <f t="shared" si="9"/>
        <v>0.41671940418897191</v>
      </c>
      <c r="D216">
        <v>5.5599999999999997E-2</v>
      </c>
      <c r="E216" t="s">
        <v>78</v>
      </c>
      <c r="F216">
        <v>131.74</v>
      </c>
    </row>
    <row r="217" spans="1:6" x14ac:dyDescent="0.25">
      <c r="A217" s="1">
        <v>0.129052335313318</v>
      </c>
      <c r="B217" s="1">
        <v>2640.07543945312</v>
      </c>
      <c r="C217">
        <f t="shared" si="9"/>
        <v>0.33377550149137841</v>
      </c>
      <c r="D217">
        <v>0.69320000000000004</v>
      </c>
      <c r="E217" t="s">
        <v>72</v>
      </c>
      <c r="F217">
        <v>218.79</v>
      </c>
    </row>
    <row r="218" spans="1:6" x14ac:dyDescent="0.25">
      <c r="A218" s="1">
        <v>8.5921826904763104E-2</v>
      </c>
      <c r="B218" s="1">
        <v>3272.25048828125</v>
      </c>
      <c r="C218">
        <f t="shared" si="9"/>
        <v>0.41369918124677751</v>
      </c>
      <c r="D218">
        <v>0.2515</v>
      </c>
      <c r="E218" t="s">
        <v>79</v>
      </c>
      <c r="F218">
        <v>134.32</v>
      </c>
    </row>
    <row r="219" spans="1:6" x14ac:dyDescent="0.25">
      <c r="A219" s="1">
        <v>0.133788895670018</v>
      </c>
      <c r="B219" s="1">
        <v>2666.87353515625</v>
      </c>
      <c r="C219">
        <f t="shared" si="9"/>
        <v>0.33716349097783754</v>
      </c>
      <c r="D219">
        <v>0.62170000000000003</v>
      </c>
      <c r="E219" t="s">
        <v>72</v>
      </c>
      <c r="F219">
        <v>313.39</v>
      </c>
    </row>
    <row r="220" spans="1:6" x14ac:dyDescent="0.25">
      <c r="A220" s="1">
        <v>0.11409764646486099</v>
      </c>
      <c r="B220" s="1">
        <v>2717.12768554687</v>
      </c>
      <c r="C220">
        <f t="shared" si="9"/>
        <v>0.34351694739729766</v>
      </c>
      <c r="D220">
        <v>0.3034</v>
      </c>
      <c r="E220" t="s">
        <v>64</v>
      </c>
      <c r="F220">
        <v>125.55</v>
      </c>
    </row>
    <row r="221" spans="1:6" x14ac:dyDescent="0.25">
      <c r="A221" s="1">
        <v>0.129293794851292</v>
      </c>
      <c r="B221" s="1">
        <v>2608.5810546875</v>
      </c>
      <c r="C221">
        <f t="shared" si="9"/>
        <v>0.32979377660874221</v>
      </c>
      <c r="D221">
        <v>0.2417</v>
      </c>
      <c r="E221" t="s">
        <v>73</v>
      </c>
      <c r="F221">
        <v>163.46</v>
      </c>
    </row>
    <row r="222" spans="1:6" x14ac:dyDescent="0.25">
      <c r="A222" s="1">
        <v>8.6697662273967593E-2</v>
      </c>
      <c r="B222" s="1">
        <v>3278.30932617187</v>
      </c>
      <c r="C222">
        <f t="shared" si="9"/>
        <v>0.41446517892441037</v>
      </c>
      <c r="D222">
        <v>0.81950000000000001</v>
      </c>
      <c r="E222" t="s">
        <v>78</v>
      </c>
      <c r="F222">
        <v>29.8</v>
      </c>
    </row>
    <row r="223" spans="1:6" x14ac:dyDescent="0.25">
      <c r="A223" s="1">
        <v>0.134462537871301</v>
      </c>
      <c r="B223" s="1">
        <v>2552.36767578125</v>
      </c>
      <c r="C223">
        <f t="shared" si="9"/>
        <v>0.32268691577644526</v>
      </c>
      <c r="D223">
        <v>0.89949999999999997</v>
      </c>
      <c r="E223" t="s">
        <v>66</v>
      </c>
      <c r="F223">
        <v>47.32</v>
      </c>
    </row>
    <row r="224" spans="1:6" x14ac:dyDescent="0.25">
      <c r="A224" s="1">
        <v>0.13520235255924401</v>
      </c>
      <c r="B224" s="1">
        <v>2526.08813476562</v>
      </c>
      <c r="C224">
        <f t="shared" si="9"/>
        <v>0.31936448534496026</v>
      </c>
      <c r="D224">
        <v>0.30620000000000003</v>
      </c>
      <c r="E224" t="s">
        <v>76</v>
      </c>
      <c r="F224">
        <v>235.53</v>
      </c>
    </row>
    <row r="225" spans="1:6" x14ac:dyDescent="0.25">
      <c r="A225" s="1">
        <v>0.117808583509869</v>
      </c>
      <c r="B225" s="1">
        <v>2628.10498046875</v>
      </c>
      <c r="C225">
        <f t="shared" si="9"/>
        <v>0.33226211824070218</v>
      </c>
      <c r="D225">
        <v>0.70740000000000003</v>
      </c>
      <c r="E225" t="s">
        <v>70</v>
      </c>
      <c r="F225">
        <v>196.79</v>
      </c>
    </row>
    <row r="226" spans="1:6" x14ac:dyDescent="0.25">
      <c r="A226" s="1">
        <v>0.12277233235539101</v>
      </c>
      <c r="B226" s="1">
        <v>2800.177734375</v>
      </c>
      <c r="C226">
        <f t="shared" si="9"/>
        <v>0.35401667451957813</v>
      </c>
      <c r="D226">
        <v>0.45200000000000001</v>
      </c>
      <c r="E226" t="s">
        <v>65</v>
      </c>
      <c r="F226">
        <v>336</v>
      </c>
    </row>
    <row r="227" spans="1:6" x14ac:dyDescent="0.25">
      <c r="A227" s="1">
        <v>0.12526168567038901</v>
      </c>
      <c r="B227" s="1">
        <v>2784.07250976562</v>
      </c>
      <c r="C227">
        <f t="shared" si="9"/>
        <v>0.35198054731643252</v>
      </c>
      <c r="D227">
        <v>5.1000000000000004E-3</v>
      </c>
      <c r="E227" t="s">
        <v>60</v>
      </c>
      <c r="F227">
        <v>99.64</v>
      </c>
    </row>
    <row r="228" spans="1:6" x14ac:dyDescent="0.25">
      <c r="A228" s="1">
        <v>0.13938523364869801</v>
      </c>
      <c r="B228" s="1">
        <v>2683.37255859375</v>
      </c>
      <c r="C228">
        <f t="shared" si="9"/>
        <v>0.33924940478911497</v>
      </c>
      <c r="D228">
        <v>0.72199999999999998</v>
      </c>
      <c r="E228" t="s">
        <v>50</v>
      </c>
      <c r="F228">
        <v>324.20999999999998</v>
      </c>
    </row>
    <row r="229" spans="1:6" x14ac:dyDescent="0.25">
      <c r="A229" s="1">
        <v>0.119115648096739</v>
      </c>
      <c r="B229" s="1">
        <v>2946.16284179687</v>
      </c>
      <c r="C229">
        <f t="shared" si="9"/>
        <v>0.37247306092121096</v>
      </c>
      <c r="D229">
        <v>0.79059999999999997</v>
      </c>
      <c r="E229" t="s">
        <v>74</v>
      </c>
      <c r="F229">
        <v>320.72000000000003</v>
      </c>
    </row>
    <row r="230" spans="1:6" x14ac:dyDescent="0.25">
      <c r="A230" s="1">
        <v>0.13765485000253</v>
      </c>
      <c r="B230" s="1">
        <v>2807.14135742187</v>
      </c>
      <c r="C230">
        <f t="shared" si="9"/>
        <v>0.35489706101911977</v>
      </c>
      <c r="D230">
        <v>0.4577</v>
      </c>
      <c r="E230" t="s">
        <v>57</v>
      </c>
      <c r="F230">
        <v>120.55</v>
      </c>
    </row>
    <row r="231" spans="1:6" x14ac:dyDescent="0.25">
      <c r="A231" s="1">
        <v>0.102619273241098</v>
      </c>
      <c r="B231" s="1">
        <v>2746.66259765625</v>
      </c>
      <c r="C231">
        <f t="shared" si="9"/>
        <v>0.34725094300723147</v>
      </c>
      <c r="D231">
        <v>0.57389999999999997</v>
      </c>
      <c r="E231" t="s">
        <v>65</v>
      </c>
      <c r="F231">
        <v>276.29000000000002</v>
      </c>
    </row>
    <row r="232" spans="1:6" x14ac:dyDescent="0.25">
      <c r="A232" s="1">
        <v>0.129502706999503</v>
      </c>
      <c r="B232" s="1">
        <v>2472.10083007812</v>
      </c>
      <c r="C232">
        <f t="shared" si="9"/>
        <v>0.3125390592882068</v>
      </c>
      <c r="D232">
        <v>0.71120000000000005</v>
      </c>
      <c r="E232" t="s">
        <v>50</v>
      </c>
      <c r="F232">
        <v>293</v>
      </c>
    </row>
    <row r="233" spans="1:6" x14ac:dyDescent="0.25">
      <c r="A233" s="1">
        <v>9.8263756389922199E-2</v>
      </c>
      <c r="B233" s="1">
        <v>2949.66455078125</v>
      </c>
      <c r="C233">
        <f t="shared" si="9"/>
        <v>0.37291576973735768</v>
      </c>
      <c r="D233">
        <v>0.91749999999999998</v>
      </c>
      <c r="E233" t="s">
        <v>74</v>
      </c>
      <c r="F233">
        <v>98.81</v>
      </c>
    </row>
    <row r="234" spans="1:6" x14ac:dyDescent="0.25">
      <c r="A234" s="1">
        <v>0.109087093289262</v>
      </c>
      <c r="B234" s="1">
        <v>2846.1083984375</v>
      </c>
      <c r="C234">
        <f t="shared" si="9"/>
        <v>0.3598235276883151</v>
      </c>
      <c r="D234">
        <v>0.3785</v>
      </c>
      <c r="E234" t="s">
        <v>57</v>
      </c>
      <c r="F234">
        <v>46.25</v>
      </c>
    </row>
    <row r="235" spans="1:6" x14ac:dyDescent="0.25">
      <c r="A235" s="1">
        <v>9.2182179383286697E-2</v>
      </c>
      <c r="B235" s="1">
        <v>3497.255859375</v>
      </c>
      <c r="C235">
        <f t="shared" si="9"/>
        <v>0.44214582313161205</v>
      </c>
      <c r="D235">
        <v>0.19520000000000001</v>
      </c>
      <c r="E235" t="s">
        <v>54</v>
      </c>
      <c r="F235">
        <v>271.72000000000003</v>
      </c>
    </row>
    <row r="236" spans="1:6" x14ac:dyDescent="0.25">
      <c r="A236" s="1">
        <v>9.2413269086068395E-2</v>
      </c>
      <c r="B236" s="1">
        <v>3291.4052734375</v>
      </c>
      <c r="C236">
        <f t="shared" si="9"/>
        <v>0.41612085372095931</v>
      </c>
      <c r="D236">
        <v>0.6532</v>
      </c>
      <c r="E236" t="s">
        <v>78</v>
      </c>
      <c r="F236">
        <v>305.67</v>
      </c>
    </row>
    <row r="237" spans="1:6" x14ac:dyDescent="0.25">
      <c r="A237" s="1">
        <v>0.104700411785245</v>
      </c>
      <c r="B237" s="1">
        <v>2973.06958007812</v>
      </c>
      <c r="C237">
        <f t="shared" si="9"/>
        <v>0.37587478570873517</v>
      </c>
      <c r="D237">
        <v>0.19339999999999999</v>
      </c>
      <c r="E237" t="s">
        <v>74</v>
      </c>
      <c r="F237">
        <v>125.91</v>
      </c>
    </row>
    <row r="238" spans="1:6" x14ac:dyDescent="0.25">
      <c r="A238" s="1">
        <v>0.105061731805229</v>
      </c>
      <c r="B238" s="1">
        <v>2673.70874023437</v>
      </c>
      <c r="C238">
        <f t="shared" si="9"/>
        <v>0.33802764204286112</v>
      </c>
      <c r="D238">
        <v>0.4864</v>
      </c>
      <c r="E238" t="s">
        <v>64</v>
      </c>
      <c r="F238">
        <v>195.3</v>
      </c>
    </row>
    <row r="239" spans="1:6" x14ac:dyDescent="0.25">
      <c r="A239" s="1">
        <v>0.118459566866517</v>
      </c>
      <c r="B239" s="1">
        <v>2782.41064453125</v>
      </c>
      <c r="C239">
        <f t="shared" si="9"/>
        <v>0.35177044350889597</v>
      </c>
      <c r="D239">
        <v>0.25409999999999999</v>
      </c>
      <c r="E239" t="s">
        <v>70</v>
      </c>
      <c r="F239">
        <v>206.66</v>
      </c>
    </row>
    <row r="240" spans="1:6" x14ac:dyDescent="0.25">
      <c r="A240" s="1">
        <v>0.125502399257371</v>
      </c>
      <c r="B240" s="1">
        <v>2835.373046875</v>
      </c>
      <c r="C240">
        <f t="shared" si="9"/>
        <v>0.35846629474795566</v>
      </c>
      <c r="D240">
        <v>0.58650000000000002</v>
      </c>
      <c r="E240" t="s">
        <v>67</v>
      </c>
      <c r="F240">
        <v>28.48</v>
      </c>
    </row>
    <row r="241" spans="1:6" x14ac:dyDescent="0.25">
      <c r="A241" s="1">
        <v>0.11597216492840599</v>
      </c>
      <c r="B241" s="1">
        <v>3871.99560546875</v>
      </c>
      <c r="C241">
        <f t="shared" si="9"/>
        <v>0.48952285820114888</v>
      </c>
      <c r="D241">
        <v>4.7399999999999998E-2</v>
      </c>
      <c r="E241" t="s">
        <v>69</v>
      </c>
      <c r="F241">
        <v>66.52</v>
      </c>
    </row>
    <row r="242" spans="1:6" x14ac:dyDescent="0.25">
      <c r="A242" s="1">
        <v>0.10119913668830301</v>
      </c>
      <c r="B242" s="1">
        <v>2547.34765625</v>
      </c>
      <c r="C242">
        <f t="shared" si="9"/>
        <v>0.32205225226967571</v>
      </c>
      <c r="D242">
        <v>0.39379999999999998</v>
      </c>
      <c r="E242" t="s">
        <v>62</v>
      </c>
      <c r="F242">
        <v>295.66000000000003</v>
      </c>
    </row>
    <row r="243" spans="1:6" x14ac:dyDescent="0.25">
      <c r="A243" s="1">
        <v>0.12623677911584499</v>
      </c>
      <c r="B243" s="1">
        <v>2654.10693359375</v>
      </c>
      <c r="C243">
        <f t="shared" si="9"/>
        <v>0.3355494542063176</v>
      </c>
      <c r="D243">
        <v>0.15939999999999999</v>
      </c>
      <c r="E243" t="s">
        <v>49</v>
      </c>
      <c r="F243">
        <v>94.47</v>
      </c>
    </row>
    <row r="244" spans="1:6" x14ac:dyDescent="0.25">
      <c r="A244" s="1">
        <v>0.11257419631311</v>
      </c>
      <c r="B244" s="1">
        <v>2774.56689453125</v>
      </c>
      <c r="C244">
        <f t="shared" si="9"/>
        <v>0.35077878563779918</v>
      </c>
      <c r="D244">
        <v>0.68979999999999997</v>
      </c>
      <c r="E244" t="s">
        <v>57</v>
      </c>
      <c r="F244">
        <v>225.19</v>
      </c>
    </row>
    <row r="245" spans="1:6" x14ac:dyDescent="0.25">
      <c r="A245" s="1">
        <v>0.119409714323977</v>
      </c>
      <c r="B245" s="1">
        <v>2692.99975585937</v>
      </c>
      <c r="C245">
        <f t="shared" si="9"/>
        <v>0.34046653765860385</v>
      </c>
      <c r="D245">
        <v>0.95220000000000005</v>
      </c>
      <c r="E245" t="s">
        <v>70</v>
      </c>
      <c r="F245">
        <v>55.14</v>
      </c>
    </row>
    <row r="246" spans="1:6" x14ac:dyDescent="0.25">
      <c r="A246" s="1">
        <v>0.102147459896324</v>
      </c>
      <c r="B246" s="1">
        <v>2894.44384765625</v>
      </c>
      <c r="C246">
        <f t="shared" si="9"/>
        <v>0.36593440943120242</v>
      </c>
      <c r="D246">
        <v>0.70199999999999996</v>
      </c>
      <c r="E246" t="s">
        <v>74</v>
      </c>
      <c r="F246">
        <v>16.95</v>
      </c>
    </row>
    <row r="247" spans="1:6" x14ac:dyDescent="0.25">
      <c r="A247" s="1">
        <v>0.113609117716634</v>
      </c>
      <c r="B247" s="1">
        <v>3286.751953125</v>
      </c>
      <c r="C247">
        <f t="shared" si="9"/>
        <v>0.41553255071351702</v>
      </c>
      <c r="D247">
        <v>6.3299999999999995E-2</v>
      </c>
      <c r="E247" t="s">
        <v>79</v>
      </c>
      <c r="F247">
        <v>190.19</v>
      </c>
    </row>
    <row r="248" spans="1:6" x14ac:dyDescent="0.25">
      <c r="A248" s="1">
        <v>0.124796938508176</v>
      </c>
      <c r="B248" s="1">
        <v>3055.22705078125</v>
      </c>
      <c r="C248">
        <f t="shared" si="9"/>
        <v>0.38626166730136147</v>
      </c>
      <c r="D248">
        <v>0.94889999999999997</v>
      </c>
      <c r="E248" t="s">
        <v>53</v>
      </c>
      <c r="F248">
        <v>137.43</v>
      </c>
    </row>
    <row r="249" spans="1:6" x14ac:dyDescent="0.25">
      <c r="A249" s="1">
        <v>0.103270064454936</v>
      </c>
      <c r="B249" s="1">
        <v>3307.072265625</v>
      </c>
      <c r="C249">
        <f t="shared" si="9"/>
        <v>0.41810157673216519</v>
      </c>
      <c r="D249">
        <v>0.46479999999999999</v>
      </c>
      <c r="E249" t="s">
        <v>79</v>
      </c>
      <c r="F249">
        <v>147.07</v>
      </c>
    </row>
    <row r="250" spans="1:6" x14ac:dyDescent="0.25">
      <c r="A250" s="1">
        <v>0.13545678507678499</v>
      </c>
      <c r="B250" s="1">
        <v>2809.26782226562</v>
      </c>
      <c r="C250">
        <f t="shared" si="9"/>
        <v>0.35516590252986596</v>
      </c>
      <c r="D250">
        <v>0.96330000000000005</v>
      </c>
      <c r="E250" t="s">
        <v>67</v>
      </c>
      <c r="F250">
        <v>238.39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13" priority="1" operator="lessThan">
      <formula>2500</formula>
    </cfRule>
    <cfRule type="cellIs" dxfId="1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4A4F-F309-40DF-BD10-372C902962C9}">
  <dimension ref="A1:BA359"/>
  <sheetViews>
    <sheetView zoomScale="55" zoomScaleNormal="55" workbookViewId="0">
      <selection activeCell="K9" sqref="K9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0.12903942460103199</v>
      </c>
      <c r="B1" s="1">
        <v>2607.91967773437</v>
      </c>
      <c r="C1">
        <f t="shared" ref="C1:C64" si="0">B1/$V$13</f>
        <v>0.32971016103438894</v>
      </c>
      <c r="D1">
        <v>0.48349999999999999</v>
      </c>
      <c r="E1">
        <v>72.83</v>
      </c>
      <c r="F1" t="s">
        <v>72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2337.69921875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0.12940430321402099</v>
      </c>
      <c r="B2" s="1">
        <v>2668.33618164062</v>
      </c>
      <c r="C2">
        <f t="shared" si="0"/>
        <v>0.33734840825577955</v>
      </c>
      <c r="D2">
        <v>0.78380000000000005</v>
      </c>
      <c r="E2">
        <v>58.94</v>
      </c>
      <c r="F2" t="s">
        <v>62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0.13496138800237001</v>
      </c>
      <c r="B3" s="1">
        <v>3027.173828125</v>
      </c>
      <c r="C3">
        <f t="shared" si="0"/>
        <v>0.38271499650528806</v>
      </c>
      <c r="D3">
        <v>0.39560000000000001</v>
      </c>
      <c r="E3">
        <v>298.97000000000003</v>
      </c>
      <c r="F3" t="s">
        <v>63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0.116590811077402</v>
      </c>
      <c r="B4" s="1">
        <v>2850.802734375</v>
      </c>
      <c r="C4">
        <f t="shared" si="0"/>
        <v>0.36041701615773269</v>
      </c>
      <c r="D4">
        <v>0.29530000000000001</v>
      </c>
      <c r="E4">
        <v>121.8</v>
      </c>
      <c r="F4" t="s">
        <v>59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9.9101315830169304E-2</v>
      </c>
      <c r="B5" s="1">
        <v>3150.47802734375</v>
      </c>
      <c r="C5">
        <f t="shared" si="0"/>
        <v>0.39830391503208451</v>
      </c>
      <c r="D5">
        <v>8.2500000000000004E-2</v>
      </c>
      <c r="E5">
        <v>187.18</v>
      </c>
      <c r="F5" t="s">
        <v>53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0.11215518273441601</v>
      </c>
      <c r="B6" s="1">
        <v>2836.23974609375</v>
      </c>
      <c r="C6">
        <f t="shared" si="0"/>
        <v>0.35857586849803019</v>
      </c>
      <c r="D6">
        <v>0.74480000000000002</v>
      </c>
      <c r="E6">
        <v>207.36</v>
      </c>
      <c r="F6" t="s">
        <v>60</v>
      </c>
      <c r="G6">
        <v>250</v>
      </c>
      <c r="H6">
        <f t="shared" si="1"/>
        <v>247.17918814973626</v>
      </c>
      <c r="I6">
        <f t="shared" si="2"/>
        <v>3.125E-2</v>
      </c>
      <c r="K6">
        <f>V13/A1000_IW1!G161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0.13160548525061999</v>
      </c>
      <c r="B7" s="1">
        <v>2591.06103515625</v>
      </c>
      <c r="C7">
        <f t="shared" si="0"/>
        <v>0.32757878183329248</v>
      </c>
      <c r="D7">
        <v>0.68979999999999997</v>
      </c>
      <c r="E7">
        <v>10.31</v>
      </c>
      <c r="F7" t="s">
        <v>66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0.140315533526472</v>
      </c>
      <c r="B8" s="1">
        <v>3508.20361328125</v>
      </c>
      <c r="C8">
        <f t="shared" si="0"/>
        <v>0.44352990935720105</v>
      </c>
      <c r="D8">
        <v>0.39639999999999997</v>
      </c>
      <c r="E8">
        <v>245.32</v>
      </c>
      <c r="F8" t="s">
        <v>69</v>
      </c>
      <c r="G8">
        <v>350</v>
      </c>
      <c r="H8">
        <f t="shared" si="1"/>
        <v>346.05086340963078</v>
      </c>
      <c r="I8">
        <f t="shared" si="2"/>
        <v>4.3750000000000004E-2</v>
      </c>
      <c r="K8" s="30">
        <f>MIN(C:C)</f>
        <v>0.29554713377278097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0.30517843830573416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9.0034257441346896E-2</v>
      </c>
      <c r="B9" s="1">
        <v>2706.001953125</v>
      </c>
      <c r="C9">
        <f t="shared" si="0"/>
        <v>0.34211035997063766</v>
      </c>
      <c r="D9">
        <v>0.4027</v>
      </c>
      <c r="E9">
        <v>290.38</v>
      </c>
      <c r="F9" t="s">
        <v>72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0.54805005634657677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0.30517843830573416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0.134262456241655</v>
      </c>
      <c r="B10" s="1">
        <v>2887.7353515625</v>
      </c>
      <c r="C10">
        <f t="shared" si="0"/>
        <v>0.3650862777397807</v>
      </c>
      <c r="D10">
        <v>0.1007</v>
      </c>
      <c r="E10">
        <v>17.07</v>
      </c>
      <c r="F10" t="s">
        <v>67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0.140336600390851</v>
      </c>
      <c r="B11" s="1">
        <v>3096.49194335937</v>
      </c>
      <c r="C11">
        <f t="shared" si="0"/>
        <v>0.3914786433045559</v>
      </c>
      <c r="D11">
        <v>0.57599999999999996</v>
      </c>
      <c r="E11">
        <v>300.61</v>
      </c>
      <c r="F11" t="s">
        <v>79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0.123992528784545</v>
      </c>
      <c r="B12" s="1">
        <v>2430.6982421875</v>
      </c>
      <c r="C12">
        <f t="shared" si="0"/>
        <v>0.30730467494838087</v>
      </c>
      <c r="D12">
        <v>0.66379999999999995</v>
      </c>
      <c r="E12">
        <v>38.83</v>
      </c>
      <c r="F12" t="s">
        <v>73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0.13754024155369901</v>
      </c>
      <c r="B13" s="1">
        <v>2744.64770507812</v>
      </c>
      <c r="C13">
        <f t="shared" si="0"/>
        <v>0.34699620718769142</v>
      </c>
      <c r="D13">
        <v>0.61040000000000005</v>
      </c>
      <c r="E13">
        <v>221.02</v>
      </c>
      <c r="F13" t="s">
        <v>59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0.10728155019807301</v>
      </c>
      <c r="B14" s="1">
        <v>2608.0810546875</v>
      </c>
      <c r="C14">
        <f t="shared" si="0"/>
        <v>0.329730563357995</v>
      </c>
      <c r="D14">
        <v>0.27329999999999999</v>
      </c>
      <c r="E14">
        <v>113.97</v>
      </c>
      <c r="F14" t="s">
        <v>52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0.109882420507273</v>
      </c>
      <c r="B15" s="1">
        <v>3040.50805664062</v>
      </c>
      <c r="C15">
        <f t="shared" si="0"/>
        <v>0.38440079636664493</v>
      </c>
      <c r="D15">
        <v>0.30549999999999999</v>
      </c>
      <c r="E15">
        <v>175.07</v>
      </c>
      <c r="F15" t="s">
        <v>68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0.11649490309619499</v>
      </c>
      <c r="B16" s="1">
        <v>3043.12622070312</v>
      </c>
      <c r="C16">
        <f t="shared" si="0"/>
        <v>0.38473180168940518</v>
      </c>
      <c r="D16">
        <v>0.72470000000000001</v>
      </c>
      <c r="E16">
        <v>298.27</v>
      </c>
      <c r="F16" t="s">
        <v>53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0.129432669699378</v>
      </c>
      <c r="B17" s="1">
        <v>2624.1796875</v>
      </c>
      <c r="C17">
        <f t="shared" si="0"/>
        <v>0.33176585718332247</v>
      </c>
      <c r="D17">
        <v>0.92259999999999998</v>
      </c>
      <c r="E17">
        <v>128.41999999999999</v>
      </c>
      <c r="F17" t="s">
        <v>50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9.6353447798008501E-2</v>
      </c>
      <c r="B18" s="1">
        <v>2941.09057617187</v>
      </c>
      <c r="C18">
        <f t="shared" si="0"/>
        <v>0.37183179212359185</v>
      </c>
      <c r="D18">
        <v>0.74539999999999995</v>
      </c>
      <c r="E18">
        <v>70.680000000000007</v>
      </c>
      <c r="F18" t="s">
        <v>60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0.132668696533564</v>
      </c>
      <c r="B19" s="1">
        <v>2542.77319335937</v>
      </c>
      <c r="C19">
        <f t="shared" si="0"/>
        <v>0.32147391893019733</v>
      </c>
      <c r="D19">
        <v>0.1535</v>
      </c>
      <c r="E19">
        <v>7.33</v>
      </c>
      <c r="F19" t="s">
        <v>52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0.106776821616691</v>
      </c>
      <c r="B20" s="1">
        <v>2767.75244140625</v>
      </c>
      <c r="C20">
        <f t="shared" si="0"/>
        <v>0.34991725816960773</v>
      </c>
      <c r="D20">
        <v>0.2036</v>
      </c>
      <c r="E20">
        <v>247.12</v>
      </c>
      <c r="F20" t="s">
        <v>66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0.12068801359735599</v>
      </c>
      <c r="B21" s="1">
        <v>2471.232421875</v>
      </c>
      <c r="C21">
        <f t="shared" si="0"/>
        <v>0.31242926947721733</v>
      </c>
      <c r="D21">
        <v>0.84499999999999997</v>
      </c>
      <c r="E21">
        <v>349.24</v>
      </c>
      <c r="F21" t="s">
        <v>56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0.105680792688192</v>
      </c>
      <c r="B22" s="1">
        <v>3399.00317382812</v>
      </c>
      <c r="C22">
        <f t="shared" si="0"/>
        <v>0.42972407983548949</v>
      </c>
      <c r="D22">
        <v>0.83120000000000005</v>
      </c>
      <c r="E22">
        <v>309.86</v>
      </c>
      <c r="F22" t="s">
        <v>54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0.11348335434978001</v>
      </c>
      <c r="B23" s="1">
        <v>3496.41748046875</v>
      </c>
      <c r="C23">
        <f t="shared" si="0"/>
        <v>0.44203982981956819</v>
      </c>
      <c r="D23">
        <v>0.52510000000000001</v>
      </c>
      <c r="E23">
        <v>186.11</v>
      </c>
      <c r="F23" t="s">
        <v>71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0.14378657145375701</v>
      </c>
      <c r="B24" s="1">
        <v>2759.08666992187</v>
      </c>
      <c r="C24">
        <f t="shared" si="0"/>
        <v>0.34882167499808758</v>
      </c>
      <c r="D24">
        <v>0.80920000000000003</v>
      </c>
      <c r="E24">
        <v>123.47</v>
      </c>
      <c r="F24" t="s">
        <v>68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0.109077160633249</v>
      </c>
      <c r="B25" s="1">
        <v>2504.29736328125</v>
      </c>
      <c r="C25">
        <f t="shared" si="0"/>
        <v>0.3166095543413272</v>
      </c>
      <c r="D25">
        <v>0.95269999999999999</v>
      </c>
      <c r="E25">
        <v>216.68</v>
      </c>
      <c r="F25" t="s">
        <v>52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9.2838362541250705E-2</v>
      </c>
      <c r="B26" s="1">
        <v>2692.61962890625</v>
      </c>
      <c r="C26">
        <f t="shared" si="0"/>
        <v>0.34041847953779719</v>
      </c>
      <c r="D26">
        <v>0.43490000000000001</v>
      </c>
      <c r="E26">
        <v>49.93</v>
      </c>
      <c r="F26" t="s">
        <v>49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0.10377804403083001</v>
      </c>
      <c r="B27" s="1">
        <v>2520.50317382812</v>
      </c>
      <c r="C27">
        <f t="shared" si="0"/>
        <v>0.31865839827264919</v>
      </c>
      <c r="D27">
        <v>0.42420000000000002</v>
      </c>
      <c r="E27">
        <v>244.62</v>
      </c>
      <c r="F27" t="s">
        <v>64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0.11267574804384101</v>
      </c>
      <c r="B28" s="1">
        <v>2650.51733398437</v>
      </c>
      <c r="C28">
        <f t="shared" si="0"/>
        <v>0.33509563368593798</v>
      </c>
      <c r="D28">
        <v>0.68469999999999998</v>
      </c>
      <c r="E28">
        <v>219.62</v>
      </c>
      <c r="F28" t="s">
        <v>49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0.13483816685487399</v>
      </c>
      <c r="B29" s="1">
        <v>2808.41943359375</v>
      </c>
      <c r="C29">
        <f t="shared" si="0"/>
        <v>0.35505864371817392</v>
      </c>
      <c r="D29">
        <v>0.49609999999999999</v>
      </c>
      <c r="E29">
        <v>148.81</v>
      </c>
      <c r="F29" t="s">
        <v>59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0.12707225688166901</v>
      </c>
      <c r="B30" s="1">
        <v>3256.62377929687</v>
      </c>
      <c r="C30">
        <f t="shared" si="0"/>
        <v>0.41172355110001108</v>
      </c>
      <c r="D30">
        <v>0.37430000000000002</v>
      </c>
      <c r="E30">
        <v>311.08</v>
      </c>
      <c r="F30" t="s">
        <v>71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9.7358350857954704E-2</v>
      </c>
      <c r="B31" s="1">
        <v>2495.1376953125</v>
      </c>
      <c r="C31">
        <f t="shared" si="0"/>
        <v>0.31545152956518774</v>
      </c>
      <c r="D31">
        <v>0.29470000000000002</v>
      </c>
      <c r="E31">
        <v>233.7</v>
      </c>
      <c r="F31" t="s">
        <v>64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0.12827473281422599</v>
      </c>
      <c r="B32" s="1">
        <v>2676.74169921875</v>
      </c>
      <c r="C32">
        <f t="shared" si="0"/>
        <v>0.33841108843643231</v>
      </c>
      <c r="D32">
        <v>0.48559999999999998</v>
      </c>
      <c r="E32">
        <v>259.7</v>
      </c>
      <c r="F32" t="s">
        <v>62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9.00580477339403E-2</v>
      </c>
      <c r="B33" s="1">
        <v>2501.21264648437</v>
      </c>
      <c r="C33">
        <f t="shared" si="0"/>
        <v>0.31621956438859661</v>
      </c>
      <c r="D33">
        <v>0.60950000000000004</v>
      </c>
      <c r="E33">
        <v>212.64</v>
      </c>
      <c r="F33" t="s">
        <v>73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0.105073942958938</v>
      </c>
      <c r="B34" s="1">
        <v>3454.65649414062</v>
      </c>
      <c r="C34">
        <f t="shared" si="0"/>
        <v>0.43676013441914674</v>
      </c>
      <c r="D34">
        <v>0.88300000000000001</v>
      </c>
      <c r="E34">
        <v>209.02</v>
      </c>
      <c r="F34" t="s">
        <v>71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0.100653855677639</v>
      </c>
      <c r="B35" s="1">
        <v>3157.16796875</v>
      </c>
      <c r="C35">
        <f t="shared" si="0"/>
        <v>0.39914970091927932</v>
      </c>
      <c r="D35">
        <v>0.27839999999999998</v>
      </c>
      <c r="E35">
        <v>354.12</v>
      </c>
      <c r="F35" t="s">
        <v>53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9.4048759824742104E-2</v>
      </c>
      <c r="B36" s="1">
        <v>2592.3125</v>
      </c>
      <c r="C36">
        <f t="shared" si="0"/>
        <v>0.32773700015523105</v>
      </c>
      <c r="D36">
        <v>0.27479999999999999</v>
      </c>
      <c r="E36">
        <v>54.66</v>
      </c>
      <c r="F36" t="s">
        <v>66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0.136448171375255</v>
      </c>
      <c r="B37" s="1">
        <v>2566.60864257812</v>
      </c>
      <c r="C37">
        <f t="shared" si="0"/>
        <v>0.32448735138647161</v>
      </c>
      <c r="D37">
        <v>1.8100000000000002E-2</v>
      </c>
      <c r="E37">
        <v>5.8</v>
      </c>
      <c r="F37" t="s">
        <v>66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9.4705833509203502E-2</v>
      </c>
      <c r="B38" s="1">
        <v>3713.51684570312</v>
      </c>
      <c r="C38">
        <f t="shared" si="0"/>
        <v>0.46948694304280697</v>
      </c>
      <c r="D38">
        <v>0.10009999999999999</v>
      </c>
      <c r="E38">
        <v>83.25</v>
      </c>
      <c r="F38" t="s">
        <v>71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0.12600905254023601</v>
      </c>
      <c r="B39" s="1">
        <v>2723.4892578125</v>
      </c>
      <c r="C39">
        <f t="shared" si="0"/>
        <v>0.3443212187228451</v>
      </c>
      <c r="D39">
        <v>0.96870000000000001</v>
      </c>
      <c r="E39">
        <v>322.17</v>
      </c>
      <c r="F39" t="s">
        <v>62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0.110582488022733</v>
      </c>
      <c r="B40" s="1">
        <v>2855.67529296875</v>
      </c>
      <c r="C40">
        <f t="shared" si="0"/>
        <v>0.36103303669406706</v>
      </c>
      <c r="D40">
        <v>0.32419999999999999</v>
      </c>
      <c r="E40">
        <v>120.8</v>
      </c>
      <c r="F40" t="s">
        <v>59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0.12276567805255</v>
      </c>
      <c r="B41" s="1">
        <v>3300.46801757812</v>
      </c>
      <c r="C41">
        <f t="shared" si="0"/>
        <v>0.41726662475659682</v>
      </c>
      <c r="D41">
        <v>0.2167</v>
      </c>
      <c r="E41">
        <v>218.92</v>
      </c>
      <c r="F41" t="s">
        <v>78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0.120976438769809</v>
      </c>
      <c r="B42" s="1">
        <v>2659.07788085937</v>
      </c>
      <c r="C42">
        <f t="shared" si="0"/>
        <v>0.33617791367822314</v>
      </c>
      <c r="D42">
        <v>0.71540000000000004</v>
      </c>
      <c r="E42">
        <v>45.98</v>
      </c>
      <c r="F42" t="s">
        <v>76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0.14820136757297001</v>
      </c>
      <c r="B43" s="1">
        <v>2438.931640625</v>
      </c>
      <c r="C43">
        <f t="shared" si="0"/>
        <v>0.30834559470824352</v>
      </c>
      <c r="D43">
        <v>0.91059999999999997</v>
      </c>
      <c r="E43">
        <v>299.87</v>
      </c>
      <c r="F43" t="s">
        <v>52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0.100189536069154</v>
      </c>
      <c r="B44" s="1">
        <v>2666.23193359375</v>
      </c>
      <c r="C44">
        <f t="shared" si="0"/>
        <v>0.33708237553693732</v>
      </c>
      <c r="D44">
        <v>4.1500000000000002E-2</v>
      </c>
      <c r="E44">
        <v>218.72</v>
      </c>
      <c r="F44" t="s">
        <v>61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0.118364840353051</v>
      </c>
      <c r="B45" s="1">
        <v>3058.12109375</v>
      </c>
      <c r="C45">
        <f t="shared" si="0"/>
        <v>0.38662755102907503</v>
      </c>
      <c r="D45">
        <v>0.74760000000000004</v>
      </c>
      <c r="E45">
        <v>339.16</v>
      </c>
      <c r="F45" t="s">
        <v>55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0.104785396238189</v>
      </c>
      <c r="B46" s="1">
        <v>2980.23315429687</v>
      </c>
      <c r="C46">
        <f t="shared" si="0"/>
        <v>0.37678045133540727</v>
      </c>
      <c r="D46">
        <v>0.36649999999999999</v>
      </c>
      <c r="E46">
        <v>78.95</v>
      </c>
      <c r="F46" t="s">
        <v>60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0.117618201196868</v>
      </c>
      <c r="B47" s="1">
        <v>2671.31372070312</v>
      </c>
      <c r="C47">
        <f t="shared" si="0"/>
        <v>0.33772484810251435</v>
      </c>
      <c r="D47">
        <v>0.82230000000000003</v>
      </c>
      <c r="E47">
        <v>132.15</v>
      </c>
      <c r="F47" t="s">
        <v>66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9.2229545182587996E-2</v>
      </c>
      <c r="B48" s="1">
        <v>2662.2802734375</v>
      </c>
      <c r="C48">
        <f t="shared" si="0"/>
        <v>0.33658278096828775</v>
      </c>
      <c r="D48">
        <v>0.67610000000000003</v>
      </c>
      <c r="E48">
        <v>260.61</v>
      </c>
      <c r="F48" t="s">
        <v>49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9.6479694793706203E-2</v>
      </c>
      <c r="B49" s="1">
        <v>3169.3466796875</v>
      </c>
      <c r="C49">
        <f t="shared" si="0"/>
        <v>0.40068941273581915</v>
      </c>
      <c r="D49">
        <v>0.35849999999999999</v>
      </c>
      <c r="E49">
        <v>213.71</v>
      </c>
      <c r="F49" t="s">
        <v>79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0.12253518979165701</v>
      </c>
      <c r="B50" s="1">
        <v>2632.42236328125</v>
      </c>
      <c r="C50">
        <f t="shared" si="0"/>
        <v>0.33280794984529866</v>
      </c>
      <c r="D50">
        <v>0.91659999999999997</v>
      </c>
      <c r="E50">
        <v>348.91</v>
      </c>
      <c r="F50" t="s">
        <v>64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0.10306423537569701</v>
      </c>
      <c r="B51" s="1">
        <v>3025.3564453125</v>
      </c>
      <c r="C51">
        <f t="shared" si="0"/>
        <v>0.38248523115442762</v>
      </c>
      <c r="D51">
        <v>0.28810000000000002</v>
      </c>
      <c r="E51">
        <v>291.47000000000003</v>
      </c>
      <c r="F51" t="s">
        <v>68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0.13453938623768899</v>
      </c>
      <c r="B52" s="1">
        <v>2477.84741210937</v>
      </c>
      <c r="C52">
        <f t="shared" si="0"/>
        <v>0.31326557954996842</v>
      </c>
      <c r="D52">
        <v>0.37969999999999998</v>
      </c>
      <c r="E52">
        <v>329.07</v>
      </c>
      <c r="F52" t="s">
        <v>52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0.145972956918522</v>
      </c>
      <c r="B53" s="1">
        <v>3092.06079101562</v>
      </c>
      <c r="C53">
        <f t="shared" si="0"/>
        <v>0.39091842821614681</v>
      </c>
      <c r="D53">
        <v>0.92700000000000005</v>
      </c>
      <c r="E53">
        <v>181.32</v>
      </c>
      <c r="F53" t="s">
        <v>74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0.107309782640317</v>
      </c>
      <c r="B54" s="1">
        <v>2848.73413085937</v>
      </c>
      <c r="C54">
        <f t="shared" si="0"/>
        <v>0.36015548985227258</v>
      </c>
      <c r="D54">
        <v>0.55769999999999997</v>
      </c>
      <c r="E54">
        <v>156.87</v>
      </c>
      <c r="F54" t="s">
        <v>59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0.106560498096578</v>
      </c>
      <c r="B55" s="1">
        <v>3454.51977539062</v>
      </c>
      <c r="C55">
        <f t="shared" si="0"/>
        <v>0.43674284954589554</v>
      </c>
      <c r="D55">
        <v>0.40799999999999997</v>
      </c>
      <c r="E55">
        <v>262.18</v>
      </c>
      <c r="F55" t="s">
        <v>71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0.120427651480429</v>
      </c>
      <c r="B56" s="1">
        <v>2868.5712890625</v>
      </c>
      <c r="C56">
        <f t="shared" si="0"/>
        <v>0.36266343236348547</v>
      </c>
      <c r="D56">
        <v>0.1769</v>
      </c>
      <c r="E56">
        <v>320.3</v>
      </c>
      <c r="F56" t="s">
        <v>59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0.14063423597348501</v>
      </c>
      <c r="B57" s="1">
        <v>2724.22998046875</v>
      </c>
      <c r="C57">
        <f t="shared" si="0"/>
        <v>0.34441486569685242</v>
      </c>
      <c r="D57">
        <v>0.75519999999999998</v>
      </c>
      <c r="E57">
        <v>292.8</v>
      </c>
      <c r="F57" t="s">
        <v>66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0.104946023719035</v>
      </c>
      <c r="B58" s="1">
        <v>3299.60668945312</v>
      </c>
      <c r="C58">
        <f t="shared" si="0"/>
        <v>0.41715773005511436</v>
      </c>
      <c r="D58">
        <v>0.35749999999999998</v>
      </c>
      <c r="E58">
        <v>129.22999999999999</v>
      </c>
      <c r="F58" t="s">
        <v>78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9.7748483903321498E-2</v>
      </c>
      <c r="B59" s="1">
        <v>2819.03857421875</v>
      </c>
      <c r="C59">
        <f t="shared" si="0"/>
        <v>0.35640118451626984</v>
      </c>
      <c r="D59">
        <v>0.18340000000000001</v>
      </c>
      <c r="E59">
        <v>104.82</v>
      </c>
      <c r="F59" t="s">
        <v>72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0.13115025624651899</v>
      </c>
      <c r="B60" s="1">
        <v>2767.3427734375</v>
      </c>
      <c r="C60">
        <f t="shared" si="0"/>
        <v>0.34986546528154439</v>
      </c>
      <c r="D60">
        <v>0.98060000000000003</v>
      </c>
      <c r="E60">
        <v>231.02</v>
      </c>
      <c r="F60" t="s">
        <v>50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0.100826016282147</v>
      </c>
      <c r="B61" s="1">
        <v>3009.83227539062</v>
      </c>
      <c r="C61">
        <f t="shared" si="0"/>
        <v>0.38052256466259954</v>
      </c>
      <c r="D61">
        <v>0.17299999999999999</v>
      </c>
      <c r="E61">
        <v>30.27</v>
      </c>
      <c r="F61" t="s">
        <v>60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0.110024500755098</v>
      </c>
      <c r="B62" s="1">
        <v>3657.85766601562</v>
      </c>
      <c r="C62">
        <f t="shared" si="0"/>
        <v>0.46245014767886755</v>
      </c>
      <c r="D62">
        <v>0.83489999999999998</v>
      </c>
      <c r="E62">
        <v>146.43</v>
      </c>
      <c r="F62" t="s">
        <v>69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0.14844647906197</v>
      </c>
      <c r="B63" s="1">
        <v>2638.1357421875</v>
      </c>
      <c r="C63">
        <f t="shared" si="0"/>
        <v>0.33353027235212779</v>
      </c>
      <c r="D63">
        <v>0.82930000000000004</v>
      </c>
      <c r="E63">
        <v>191.82</v>
      </c>
      <c r="F63" t="s">
        <v>76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0.144314328317662</v>
      </c>
      <c r="B64" s="1">
        <v>3116.22534179687</v>
      </c>
      <c r="C64">
        <f t="shared" si="0"/>
        <v>0.39397346783160431</v>
      </c>
      <c r="D64">
        <v>0.1404</v>
      </c>
      <c r="E64">
        <v>217.01</v>
      </c>
      <c r="F64" t="s">
        <v>74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9.9475552965357802E-2</v>
      </c>
      <c r="B65" s="1">
        <v>4334.93017578125</v>
      </c>
      <c r="C65">
        <f t="shared" ref="C65:C128" si="3">B65/$V$13</f>
        <v>0.54805005634657677</v>
      </c>
      <c r="D65">
        <v>3.1E-2</v>
      </c>
      <c r="E65">
        <v>63.03</v>
      </c>
      <c r="F65" t="s">
        <v>69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0.10963950150879399</v>
      </c>
      <c r="B66" s="1">
        <v>2664.01611328125</v>
      </c>
      <c r="C66">
        <f t="shared" si="3"/>
        <v>0.33680223712688767</v>
      </c>
      <c r="D66">
        <v>0.76049999999999995</v>
      </c>
      <c r="E66">
        <v>306.3</v>
      </c>
      <c r="F66" t="s">
        <v>62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0.11314258842044</v>
      </c>
      <c r="B67" s="1">
        <v>2560.72338867187</v>
      </c>
      <c r="C67">
        <f t="shared" si="3"/>
        <v>0.32374329932469809</v>
      </c>
      <c r="D67">
        <v>0.81720000000000004</v>
      </c>
      <c r="E67">
        <v>233.78</v>
      </c>
      <c r="F67" t="s">
        <v>61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0.109419926472812</v>
      </c>
      <c r="B68" s="1">
        <v>2698.61376953125</v>
      </c>
      <c r="C68">
        <f t="shared" si="3"/>
        <v>0.34117629776648145</v>
      </c>
      <c r="D68">
        <v>0.15429999999999999</v>
      </c>
      <c r="E68">
        <v>200.16</v>
      </c>
      <c r="F68" t="s">
        <v>52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0.100355212169984</v>
      </c>
      <c r="B69" s="1">
        <v>2680.75732421875</v>
      </c>
      <c r="C69">
        <f t="shared" si="3"/>
        <v>0.33891876985649577</v>
      </c>
      <c r="D69">
        <v>0.82040000000000002</v>
      </c>
      <c r="E69">
        <v>7.18</v>
      </c>
      <c r="F69" t="s">
        <v>72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0.121772662491237</v>
      </c>
      <c r="B70" s="1">
        <v>2943.99243164062</v>
      </c>
      <c r="C70">
        <f t="shared" si="3"/>
        <v>0.37219866355834835</v>
      </c>
      <c r="D70">
        <v>0.50119999999999998</v>
      </c>
      <c r="E70">
        <v>258.70999999999998</v>
      </c>
      <c r="F70" t="s">
        <v>59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0.14604525103838001</v>
      </c>
      <c r="B71" s="1">
        <v>2938.66259765625</v>
      </c>
      <c r="C71">
        <f t="shared" si="3"/>
        <v>0.37152483129415842</v>
      </c>
      <c r="D71">
        <v>0.28260000000000002</v>
      </c>
      <c r="E71">
        <v>54.85</v>
      </c>
      <c r="F71" t="s">
        <v>60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0.128312708307639</v>
      </c>
      <c r="B72" s="1">
        <v>3652.6630859375</v>
      </c>
      <c r="C72">
        <f t="shared" si="3"/>
        <v>0.46179341509285826</v>
      </c>
      <c r="D72">
        <v>0.88980000000000004</v>
      </c>
      <c r="E72">
        <v>43.5</v>
      </c>
      <c r="F72" t="s">
        <v>69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0.102691486490637</v>
      </c>
      <c r="B73" s="1">
        <v>3324.33544921875</v>
      </c>
      <c r="C73">
        <f t="shared" si="3"/>
        <v>0.42028410063857868</v>
      </c>
      <c r="D73">
        <v>0.99880000000000002</v>
      </c>
      <c r="E73">
        <v>98.21</v>
      </c>
      <c r="F73" t="s">
        <v>79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0.11017925464423001</v>
      </c>
      <c r="B74" s="1">
        <v>3163.07763671875</v>
      </c>
      <c r="C74">
        <f t="shared" si="3"/>
        <v>0.39989683956556199</v>
      </c>
      <c r="D74">
        <v>0.19980000000000001</v>
      </c>
      <c r="E74">
        <v>1.26</v>
      </c>
      <c r="F74" t="s">
        <v>79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9.6863251631997202E-2</v>
      </c>
      <c r="B75" s="1">
        <v>2649.28002929687</v>
      </c>
      <c r="C75">
        <f t="shared" si="3"/>
        <v>0.33493920558301471</v>
      </c>
      <c r="D75">
        <v>0.73960000000000004</v>
      </c>
      <c r="E75">
        <v>104.51</v>
      </c>
      <c r="F75" t="s">
        <v>77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0.103169559083579</v>
      </c>
      <c r="B76" s="1">
        <v>2674.66381835937</v>
      </c>
      <c r="C76">
        <f t="shared" si="3"/>
        <v>0.3381483892288587</v>
      </c>
      <c r="D76">
        <v>0.78459999999999996</v>
      </c>
      <c r="E76">
        <v>171.75</v>
      </c>
      <c r="F76" t="s">
        <v>62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4.0000000000000001E-3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0.10748204462915301</v>
      </c>
      <c r="B77" s="1">
        <v>2860.00952148437</v>
      </c>
      <c r="C77">
        <f t="shared" si="3"/>
        <v>0.36158099804197419</v>
      </c>
      <c r="D77">
        <v>0.22370000000000001</v>
      </c>
      <c r="E77">
        <v>180.89</v>
      </c>
      <c r="F77" t="s">
        <v>59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3</v>
      </c>
      <c r="O77" s="19">
        <v>1.6E-2</v>
      </c>
      <c r="AY77">
        <v>5750</v>
      </c>
      <c r="AZ77">
        <v>32</v>
      </c>
      <c r="BA77">
        <v>0.45345345345345345</v>
      </c>
    </row>
    <row r="78" spans="1:53" x14ac:dyDescent="0.25">
      <c r="A78" s="1">
        <v>9.4603688817208001E-2</v>
      </c>
      <c r="B78" s="1">
        <v>2812.58837890625</v>
      </c>
      <c r="C78">
        <f t="shared" si="3"/>
        <v>0.35558570888895485</v>
      </c>
      <c r="D78">
        <v>0.68530000000000002</v>
      </c>
      <c r="E78">
        <v>67.709999999999994</v>
      </c>
      <c r="F78" t="s">
        <v>57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14</v>
      </c>
      <c r="O78" s="19">
        <v>7.1999999999999995E-2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0.14381128943410801</v>
      </c>
      <c r="B79" s="1">
        <v>2680.38427734375</v>
      </c>
      <c r="C79">
        <f t="shared" si="3"/>
        <v>0.33887160684519613</v>
      </c>
      <c r="D79">
        <v>4.9000000000000002E-2</v>
      </c>
      <c r="E79">
        <v>73.19</v>
      </c>
      <c r="F79" t="s">
        <v>49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7</v>
      </c>
      <c r="O79" s="19">
        <v>0.1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0.11691220231129899</v>
      </c>
      <c r="B80" s="1">
        <v>2811.41357421875</v>
      </c>
      <c r="C80">
        <f t="shared" si="3"/>
        <v>0.35543718244237499</v>
      </c>
      <c r="D80">
        <v>0.88500000000000001</v>
      </c>
      <c r="E80">
        <v>354</v>
      </c>
      <c r="F80" t="s">
        <v>65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17</v>
      </c>
      <c r="O80" s="19">
        <v>0.16800000000000001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0.126362781226909</v>
      </c>
      <c r="B81" s="1">
        <v>2674.89038085937</v>
      </c>
      <c r="C81">
        <f t="shared" si="3"/>
        <v>0.33817703273310351</v>
      </c>
      <c r="D81">
        <v>0.52380000000000004</v>
      </c>
      <c r="E81">
        <v>105.3</v>
      </c>
      <c r="F81" t="s">
        <v>51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9</v>
      </c>
      <c r="O81" s="19">
        <v>0.20399999999999999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9.6597215893858696E-2</v>
      </c>
      <c r="B82" s="1">
        <v>3125.15234375</v>
      </c>
      <c r="C82">
        <f t="shared" si="3"/>
        <v>0.3951020774573723</v>
      </c>
      <c r="D82">
        <v>0.83860000000000001</v>
      </c>
      <c r="E82">
        <v>149.74</v>
      </c>
      <c r="F82" t="s">
        <v>74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18</v>
      </c>
      <c r="O82" s="19">
        <v>0.27600000000000002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0.14096825065228699</v>
      </c>
      <c r="B83" s="1">
        <v>2705.0126953125</v>
      </c>
      <c r="C83">
        <f t="shared" si="3"/>
        <v>0.34198529156632729</v>
      </c>
      <c r="D83">
        <v>0.34350000000000003</v>
      </c>
      <c r="E83">
        <v>104.69</v>
      </c>
      <c r="F83" t="s">
        <v>51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9</v>
      </c>
      <c r="O83" s="19">
        <v>0.312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0.14731124536385001</v>
      </c>
      <c r="B84" s="1">
        <v>3089.78540039062</v>
      </c>
      <c r="C84">
        <f t="shared" si="3"/>
        <v>0.39063075853989487</v>
      </c>
      <c r="D84">
        <v>3.7199999999999997E-2</v>
      </c>
      <c r="E84">
        <v>275.41000000000003</v>
      </c>
      <c r="F84" t="s">
        <v>60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18</v>
      </c>
      <c r="O84" s="19">
        <v>0.38400000000000001</v>
      </c>
      <c r="AY84">
        <v>6100</v>
      </c>
      <c r="AZ84">
        <v>231</v>
      </c>
      <c r="BA84">
        <v>0.958958958958959</v>
      </c>
    </row>
    <row r="85" spans="1:53" x14ac:dyDescent="0.25">
      <c r="A85" s="1">
        <v>9.4988383520875103E-2</v>
      </c>
      <c r="B85" s="1">
        <v>3151.74682617187</v>
      </c>
      <c r="C85">
        <f t="shared" si="3"/>
        <v>0.39846432482902394</v>
      </c>
      <c r="D85">
        <v>0.1038</v>
      </c>
      <c r="E85">
        <v>15.55</v>
      </c>
      <c r="F85" t="s">
        <v>74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29</v>
      </c>
      <c r="O85" s="19">
        <v>0.5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0.11527650294837199</v>
      </c>
      <c r="B86" s="1">
        <v>3572.17529296875</v>
      </c>
      <c r="C86">
        <f t="shared" si="3"/>
        <v>0.45161762501481273</v>
      </c>
      <c r="D86">
        <v>0.35249999999999998</v>
      </c>
      <c r="E86">
        <v>100.79</v>
      </c>
      <c r="F86" t="s">
        <v>69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25</v>
      </c>
      <c r="O86" s="19">
        <v>0.6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0.13426146372299799</v>
      </c>
      <c r="B87" s="1">
        <v>3085.69458007812</v>
      </c>
      <c r="C87">
        <f t="shared" si="3"/>
        <v>0.39011357043954326</v>
      </c>
      <c r="D87">
        <v>0.74670000000000003</v>
      </c>
      <c r="E87">
        <v>31.8</v>
      </c>
      <c r="F87" t="s">
        <v>53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3</v>
      </c>
      <c r="O87" s="19">
        <v>0.61199999999999999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0.112898314323971</v>
      </c>
      <c r="B88" s="1">
        <v>3548.36254882812</v>
      </c>
      <c r="C88">
        <f t="shared" si="3"/>
        <v>0.44860706308213133</v>
      </c>
      <c r="D88">
        <v>0.86380000000000001</v>
      </c>
      <c r="E88">
        <v>220.05</v>
      </c>
      <c r="F88" t="s">
        <v>69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4</v>
      </c>
      <c r="O88" s="19">
        <v>0.628</v>
      </c>
      <c r="AY88">
        <v>6300</v>
      </c>
      <c r="AZ88">
        <v>8</v>
      </c>
      <c r="BA88">
        <v>0.99699699699699695</v>
      </c>
    </row>
    <row r="89" spans="1:53" x14ac:dyDescent="0.25">
      <c r="A89" s="1">
        <v>9.5928651262592202E-2</v>
      </c>
      <c r="B89" s="1">
        <v>2803.37280273437</v>
      </c>
      <c r="C89">
        <f t="shared" si="3"/>
        <v>0.3544206158342888</v>
      </c>
      <c r="D89">
        <v>0.29199999999999998</v>
      </c>
      <c r="E89">
        <v>87.41</v>
      </c>
      <c r="F89" t="s">
        <v>57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8</v>
      </c>
      <c r="O89" s="19">
        <v>0.66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0.101095966937745</v>
      </c>
      <c r="B90" s="1">
        <v>3165.03662109375</v>
      </c>
      <c r="C90">
        <f t="shared" si="3"/>
        <v>0.40014450710657545</v>
      </c>
      <c r="D90">
        <v>0.13739999999999999</v>
      </c>
      <c r="E90">
        <v>246.44</v>
      </c>
      <c r="F90" t="s">
        <v>74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0.68799999999999994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0.109227875149874</v>
      </c>
      <c r="B91" s="1">
        <v>2497.57739257812</v>
      </c>
      <c r="C91">
        <f t="shared" si="3"/>
        <v>0.31575997195518551</v>
      </c>
      <c r="D91">
        <v>0.59360000000000002</v>
      </c>
      <c r="E91">
        <v>203.18</v>
      </c>
      <c r="F91" t="s">
        <v>56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8</v>
      </c>
      <c r="O91" s="19">
        <v>0.72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0.104723653059175</v>
      </c>
      <c r="B92" s="1">
        <v>2621.78051757812</v>
      </c>
      <c r="C92">
        <f t="shared" si="3"/>
        <v>0.33146253852360857</v>
      </c>
      <c r="D92">
        <v>0.40589999999999998</v>
      </c>
      <c r="E92">
        <v>237.51</v>
      </c>
      <c r="F92" t="s">
        <v>61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10</v>
      </c>
      <c r="O92" s="19">
        <v>0.76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0.13175988912143199</v>
      </c>
      <c r="B93" s="1">
        <v>2734.56494140625</v>
      </c>
      <c r="C93">
        <f t="shared" si="3"/>
        <v>0.34572147865126196</v>
      </c>
      <c r="D93">
        <v>0.20810000000000001</v>
      </c>
      <c r="E93">
        <v>342.35</v>
      </c>
      <c r="F93" t="s">
        <v>58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0.78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0.119793895870139</v>
      </c>
      <c r="B94" s="1">
        <v>2748.75439453125</v>
      </c>
      <c r="C94">
        <f t="shared" si="3"/>
        <v>0.34751540156797467</v>
      </c>
      <c r="D94">
        <v>0.49049999999999999</v>
      </c>
      <c r="E94">
        <v>215.54</v>
      </c>
      <c r="F94" t="s">
        <v>62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3</v>
      </c>
      <c r="O94" s="19">
        <v>0.79200000000000004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0.11444872765241</v>
      </c>
      <c r="B95" s="1">
        <v>2512.89770507812</v>
      </c>
      <c r="C95">
        <f t="shared" si="3"/>
        <v>0.31769686546636161</v>
      </c>
      <c r="D95">
        <v>0.1832</v>
      </c>
      <c r="E95">
        <v>349.87</v>
      </c>
      <c r="F95" t="s">
        <v>75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9</v>
      </c>
      <c r="O95" s="19">
        <v>0.82799999999999996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0.101567755044968</v>
      </c>
      <c r="B96" s="1">
        <v>3085.46240234375</v>
      </c>
      <c r="C96">
        <f t="shared" si="3"/>
        <v>0.39008421702086193</v>
      </c>
      <c r="D96">
        <v>0.43940000000000001</v>
      </c>
      <c r="E96">
        <v>17.95</v>
      </c>
      <c r="F96" t="s">
        <v>74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7</v>
      </c>
      <c r="O96" s="19">
        <v>0.85599999999999998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0.118531802121976</v>
      </c>
      <c r="B97" s="1">
        <v>2478.91577148437</v>
      </c>
      <c r="C97">
        <f t="shared" si="3"/>
        <v>0.31340064848808841</v>
      </c>
      <c r="D97">
        <v>0.1454</v>
      </c>
      <c r="E97">
        <v>260.5</v>
      </c>
      <c r="F97" t="s">
        <v>73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4</v>
      </c>
      <c r="O97" s="19">
        <v>0.872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0.14155868825380699</v>
      </c>
      <c r="B98" s="1">
        <v>2904.06689453125</v>
      </c>
      <c r="C98">
        <f t="shared" si="3"/>
        <v>0.3671510175813254</v>
      </c>
      <c r="D98">
        <v>0.47699999999999998</v>
      </c>
      <c r="E98">
        <v>11.18</v>
      </c>
      <c r="F98" t="s">
        <v>63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10</v>
      </c>
      <c r="O98" s="19">
        <v>0.91200000000000003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0.118717027194879</v>
      </c>
      <c r="B99" s="1">
        <v>3199.58813476562</v>
      </c>
      <c r="C99">
        <f t="shared" si="3"/>
        <v>0.40451273410144628</v>
      </c>
      <c r="D99">
        <v>0.10390000000000001</v>
      </c>
      <c r="E99">
        <v>10.82</v>
      </c>
      <c r="F99" t="s">
        <v>79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1</v>
      </c>
      <c r="O99" s="19">
        <v>0.91600000000000004</v>
      </c>
      <c r="AY99">
        <v>6850</v>
      </c>
      <c r="AZ99">
        <v>0</v>
      </c>
      <c r="BA99">
        <v>0.99899899899899902</v>
      </c>
    </row>
    <row r="100" spans="1:53" x14ac:dyDescent="0.25">
      <c r="A100" s="1">
        <v>9.6029276177877806E-2</v>
      </c>
      <c r="B100" s="1">
        <v>3689.79907226562</v>
      </c>
      <c r="C100">
        <f t="shared" si="3"/>
        <v>0.46648838792386677</v>
      </c>
      <c r="D100">
        <v>0.1852</v>
      </c>
      <c r="E100">
        <v>285.70999999999998</v>
      </c>
      <c r="F100" t="s">
        <v>71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2</v>
      </c>
      <c r="O100" s="19">
        <v>0.92400000000000004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9.3633340566033105E-2</v>
      </c>
      <c r="B101" s="1">
        <v>2733.00561523437</v>
      </c>
      <c r="C101">
        <f t="shared" si="3"/>
        <v>0.34552433849866254</v>
      </c>
      <c r="D101">
        <v>0.90059999999999996</v>
      </c>
      <c r="E101">
        <v>62.87</v>
      </c>
      <c r="F101" t="s">
        <v>51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4</v>
      </c>
      <c r="O101" s="19">
        <v>0.94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0.107777218793187</v>
      </c>
      <c r="B102" s="1">
        <v>2485.69213867187</v>
      </c>
      <c r="C102">
        <f t="shared" si="3"/>
        <v>0.31425736088444556</v>
      </c>
      <c r="D102">
        <v>0.98699999999999999</v>
      </c>
      <c r="E102">
        <v>120.04</v>
      </c>
      <c r="F102" t="s">
        <v>70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3</v>
      </c>
      <c r="O102" s="19">
        <v>0.95199999999999996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0.13268853342189299</v>
      </c>
      <c r="B103" s="1">
        <v>2738.71215820312</v>
      </c>
      <c r="C103">
        <f t="shared" si="3"/>
        <v>0.34624579676182909</v>
      </c>
      <c r="D103">
        <v>0.82779999999999998</v>
      </c>
      <c r="E103">
        <v>274</v>
      </c>
      <c r="F103" t="s">
        <v>57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0.96399999999999997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9.5981779406117296E-2</v>
      </c>
      <c r="B104" s="1">
        <v>3235.802734375</v>
      </c>
      <c r="C104">
        <f t="shared" si="3"/>
        <v>0.40909121923308106</v>
      </c>
      <c r="D104">
        <v>0.98340000000000005</v>
      </c>
      <c r="E104">
        <v>114.21</v>
      </c>
      <c r="F104" t="s">
        <v>55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0.98399999999999999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0.132180137621184</v>
      </c>
      <c r="B105" s="1">
        <v>2902.39086914062</v>
      </c>
      <c r="C105">
        <f t="shared" si="3"/>
        <v>0.36693912355477226</v>
      </c>
      <c r="D105">
        <v>8.8400000000000006E-2</v>
      </c>
      <c r="E105">
        <v>4.33</v>
      </c>
      <c r="F105" t="s">
        <v>67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1</v>
      </c>
      <c r="O105" s="19">
        <v>0.98799999999999999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0.111342753124931</v>
      </c>
      <c r="B106" s="1">
        <v>3064.00390625</v>
      </c>
      <c r="C106">
        <f t="shared" si="3"/>
        <v>0.38737129443239765</v>
      </c>
      <c r="D106">
        <v>0.85240000000000005</v>
      </c>
      <c r="E106">
        <v>79.819999999999993</v>
      </c>
      <c r="F106" t="s">
        <v>53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0.98799999999999999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0.14790653684456501</v>
      </c>
      <c r="B107" s="1">
        <v>2807.17260742187</v>
      </c>
      <c r="C107">
        <f t="shared" si="3"/>
        <v>0.35490101184729145</v>
      </c>
      <c r="D107">
        <v>0.47249999999999998</v>
      </c>
      <c r="E107">
        <v>295.08999999999997</v>
      </c>
      <c r="F107" t="s">
        <v>67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0.98799999999999999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0.11386109663165001</v>
      </c>
      <c r="B108" s="1">
        <v>2993.17529296875</v>
      </c>
      <c r="C108">
        <f t="shared" si="3"/>
        <v>0.37841668064954859</v>
      </c>
      <c r="D108">
        <v>0.47889999999999999</v>
      </c>
      <c r="E108">
        <v>316.91000000000003</v>
      </c>
      <c r="F108" t="s">
        <v>53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0.996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0.11005576596647999</v>
      </c>
      <c r="B109" s="1">
        <v>3100.69750976562</v>
      </c>
      <c r="C109">
        <f t="shared" si="3"/>
        <v>0.39201033835210053</v>
      </c>
      <c r="D109">
        <v>0.11210000000000001</v>
      </c>
      <c r="E109">
        <v>355.51</v>
      </c>
      <c r="F109" t="s">
        <v>68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1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0.114323085682231</v>
      </c>
      <c r="B110" s="1">
        <v>2752.158203125</v>
      </c>
      <c r="C110">
        <f t="shared" si="3"/>
        <v>0.34794573318023908</v>
      </c>
      <c r="D110">
        <v>7.9699999999999993E-2</v>
      </c>
      <c r="E110">
        <v>6.2</v>
      </c>
      <c r="F110" t="s">
        <v>58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0.14036445767529099</v>
      </c>
      <c r="B111" s="1">
        <v>2967.40673828125</v>
      </c>
      <c r="C111">
        <f t="shared" si="3"/>
        <v>0.37515885243184055</v>
      </c>
      <c r="D111">
        <v>0.3291</v>
      </c>
      <c r="E111">
        <v>204.94</v>
      </c>
      <c r="F111" t="s">
        <v>63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0.14870889431015</v>
      </c>
      <c r="B112" s="1">
        <v>3093.3359375</v>
      </c>
      <c r="C112">
        <f t="shared" si="3"/>
        <v>0.39107964052505989</v>
      </c>
      <c r="D112">
        <v>0.3009</v>
      </c>
      <c r="E112">
        <v>28.98</v>
      </c>
      <c r="F112" t="s">
        <v>53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0.11290170080402499</v>
      </c>
      <c r="B113" s="1">
        <v>2513.82666015625</v>
      </c>
      <c r="C113">
        <f t="shared" si="3"/>
        <v>0.31781431000693505</v>
      </c>
      <c r="D113">
        <v>0.4073</v>
      </c>
      <c r="E113">
        <v>245.51</v>
      </c>
      <c r="F113" t="s">
        <v>75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0.12501713125298899</v>
      </c>
      <c r="B114" s="1">
        <v>2845.56713867187</v>
      </c>
      <c r="C114">
        <f t="shared" si="3"/>
        <v>0.35975509810974682</v>
      </c>
      <c r="D114">
        <v>0.69869999999999999</v>
      </c>
      <c r="E114">
        <v>206.73</v>
      </c>
      <c r="F114" t="s">
        <v>63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0.14378818877643901</v>
      </c>
      <c r="B115" s="1">
        <v>2637.24682617187</v>
      </c>
      <c r="C115">
        <f t="shared" si="3"/>
        <v>0.33341788981014936</v>
      </c>
      <c r="D115">
        <v>0.31309999999999999</v>
      </c>
      <c r="E115">
        <v>194.3</v>
      </c>
      <c r="F115" t="s">
        <v>70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0.14616861556102101</v>
      </c>
      <c r="B116" s="1">
        <v>2764.29052734375</v>
      </c>
      <c r="C116">
        <f t="shared" si="3"/>
        <v>0.34947958048621158</v>
      </c>
      <c r="D116">
        <v>1.3299999999999999E-2</v>
      </c>
      <c r="E116">
        <v>19.96</v>
      </c>
      <c r="F116" t="s">
        <v>52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0.13656054647851901</v>
      </c>
      <c r="B117" s="1">
        <v>2875.4638671875</v>
      </c>
      <c r="C117">
        <f t="shared" si="3"/>
        <v>0.36353483690210614</v>
      </c>
      <c r="D117">
        <v>0.55759999999999998</v>
      </c>
      <c r="E117">
        <v>207.19</v>
      </c>
      <c r="F117" t="s">
        <v>63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0.101673633891389</v>
      </c>
      <c r="B118" s="1">
        <v>2609.00952148437</v>
      </c>
      <c r="C118">
        <f t="shared" si="3"/>
        <v>0.32984794616687696</v>
      </c>
      <c r="D118">
        <v>0.55059999999999998</v>
      </c>
      <c r="E118">
        <v>220.96</v>
      </c>
      <c r="F118" t="s">
        <v>61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0.14078685099840099</v>
      </c>
      <c r="B119" s="1">
        <v>2709.85205078125</v>
      </c>
      <c r="C119">
        <f t="shared" si="3"/>
        <v>0.34259711434772921</v>
      </c>
      <c r="D119">
        <v>0.83850000000000002</v>
      </c>
      <c r="E119">
        <v>150.82</v>
      </c>
      <c r="F119" t="s">
        <v>63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0.115652028998297</v>
      </c>
      <c r="B120" s="1">
        <v>2521.70361328125</v>
      </c>
      <c r="C120">
        <f t="shared" si="3"/>
        <v>0.31881016563296427</v>
      </c>
      <c r="D120">
        <v>0.3871</v>
      </c>
      <c r="E120">
        <v>335.54</v>
      </c>
      <c r="F120" t="s">
        <v>64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0.107688065258572</v>
      </c>
      <c r="B121" s="1">
        <v>2895.6298828125</v>
      </c>
      <c r="C121">
        <f t="shared" si="3"/>
        <v>0.36608435570665648</v>
      </c>
      <c r="D121">
        <v>0.60250000000000004</v>
      </c>
      <c r="E121">
        <v>209.83</v>
      </c>
      <c r="F121" t="s">
        <v>60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9.9589922076575604E-2</v>
      </c>
      <c r="B122" s="1">
        <v>2862.28662109375</v>
      </c>
      <c r="C122">
        <f t="shared" si="3"/>
        <v>0.36186888377914239</v>
      </c>
      <c r="D122">
        <v>0.72829999999999995</v>
      </c>
      <c r="E122">
        <v>100.95</v>
      </c>
      <c r="F122" t="s">
        <v>63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0.14779087257273199</v>
      </c>
      <c r="B123" s="1">
        <v>3577.55590820312</v>
      </c>
      <c r="C123">
        <f t="shared" si="3"/>
        <v>0.45229787737478166</v>
      </c>
      <c r="D123">
        <v>0.68579999999999997</v>
      </c>
      <c r="E123">
        <v>309.08999999999997</v>
      </c>
      <c r="F123" t="s">
        <v>54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0.14254641912273699</v>
      </c>
      <c r="B124" s="1">
        <v>3410.97875976562</v>
      </c>
      <c r="C124">
        <f t="shared" si="3"/>
        <v>0.43123811126891332</v>
      </c>
      <c r="D124">
        <v>0.29110000000000003</v>
      </c>
      <c r="E124">
        <v>359.7</v>
      </c>
      <c r="F124" t="s">
        <v>69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0.13128009790546499</v>
      </c>
      <c r="B125" s="1">
        <v>2542.86791992187</v>
      </c>
      <c r="C125">
        <f t="shared" si="3"/>
        <v>0.32148589487809281</v>
      </c>
      <c r="D125">
        <v>0.78410000000000002</v>
      </c>
      <c r="E125">
        <v>178.33</v>
      </c>
      <c r="F125" t="s">
        <v>52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0.14718373881791799</v>
      </c>
      <c r="B126" s="1">
        <v>3251.35278320312</v>
      </c>
      <c r="C126">
        <f t="shared" si="3"/>
        <v>0.41105715750448757</v>
      </c>
      <c r="D126">
        <v>0.33729999999999999</v>
      </c>
      <c r="E126">
        <v>221.89</v>
      </c>
      <c r="F126" t="s">
        <v>54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0.133564628624361</v>
      </c>
      <c r="B127" s="1">
        <v>2872.65551757812</v>
      </c>
      <c r="C127">
        <f t="shared" si="3"/>
        <v>0.363179787086019</v>
      </c>
      <c r="D127">
        <v>0.9153</v>
      </c>
      <c r="E127">
        <v>26.11</v>
      </c>
      <c r="F127" t="s">
        <v>60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0.11641082698870001</v>
      </c>
      <c r="B128" s="1">
        <v>2697.43286132812</v>
      </c>
      <c r="C128">
        <f t="shared" si="3"/>
        <v>0.3410269996737737</v>
      </c>
      <c r="D128">
        <v>0.50270000000000004</v>
      </c>
      <c r="E128">
        <v>94.85</v>
      </c>
      <c r="F128" t="s">
        <v>62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0.13110723034173799</v>
      </c>
      <c r="B129" s="1">
        <v>2501.44702148437</v>
      </c>
      <c r="C129">
        <f t="shared" ref="C129:C192" si="6">B129/$V$13</f>
        <v>0.31624919559988435</v>
      </c>
      <c r="D129">
        <v>0.40989999999999999</v>
      </c>
      <c r="E129">
        <v>70.510000000000005</v>
      </c>
      <c r="F129" t="s">
        <v>70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0.113647425254692</v>
      </c>
      <c r="B130" s="1">
        <v>2884.07299804687</v>
      </c>
      <c r="C130">
        <f t="shared" si="6"/>
        <v>0.36462325919756383</v>
      </c>
      <c r="D130">
        <v>0.8579</v>
      </c>
      <c r="E130">
        <v>84.31</v>
      </c>
      <c r="F130" t="s">
        <v>63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0.10154745671615099</v>
      </c>
      <c r="B131" s="1">
        <v>3002.63671875</v>
      </c>
      <c r="C131">
        <f t="shared" si="6"/>
        <v>0.37961285561022107</v>
      </c>
      <c r="D131">
        <v>0.42870000000000003</v>
      </c>
      <c r="E131">
        <v>8.49</v>
      </c>
      <c r="F131" t="s">
        <v>60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0.122994217599498</v>
      </c>
      <c r="B132" s="1">
        <v>2935.13549804687</v>
      </c>
      <c r="C132">
        <f t="shared" si="6"/>
        <v>0.3710789124301222</v>
      </c>
      <c r="D132">
        <v>0.99329999999999996</v>
      </c>
      <c r="E132">
        <v>160.52000000000001</v>
      </c>
      <c r="F132" t="s">
        <v>65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0.103667441559361</v>
      </c>
      <c r="B133" s="1">
        <v>2699.68701171875</v>
      </c>
      <c r="C133">
        <f t="shared" si="6"/>
        <v>0.34131198402150331</v>
      </c>
      <c r="D133">
        <v>0.4577</v>
      </c>
      <c r="E133">
        <v>26.53</v>
      </c>
      <c r="F133" t="s">
        <v>51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9.0284681366393005E-2</v>
      </c>
      <c r="B134" s="1">
        <v>3088.40551757812</v>
      </c>
      <c r="C134">
        <f t="shared" si="6"/>
        <v>0.39045630478343823</v>
      </c>
      <c r="D134">
        <v>0.37569999999999998</v>
      </c>
      <c r="E134">
        <v>350.57</v>
      </c>
      <c r="F134" t="s">
        <v>53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0.117787560911645</v>
      </c>
      <c r="B135" s="1">
        <v>2838.36840820312</v>
      </c>
      <c r="C135">
        <f t="shared" si="6"/>
        <v>0.35884498780138152</v>
      </c>
      <c r="D135">
        <v>0.31609999999999999</v>
      </c>
      <c r="E135">
        <v>286.88</v>
      </c>
      <c r="F135" t="s">
        <v>50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0.12902638216429199</v>
      </c>
      <c r="B136" s="1">
        <v>2922.169921875</v>
      </c>
      <c r="C136">
        <f t="shared" si="6"/>
        <v>0.36943971999485342</v>
      </c>
      <c r="D136">
        <v>2.8E-3</v>
      </c>
      <c r="E136">
        <v>213.03</v>
      </c>
      <c r="F136" t="s">
        <v>67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0.148586804558622</v>
      </c>
      <c r="B137" s="1">
        <v>3783.33056640625</v>
      </c>
      <c r="C137">
        <f t="shared" si="6"/>
        <v>0.47831324750761167</v>
      </c>
      <c r="D137">
        <v>0.98699999999999999</v>
      </c>
      <c r="E137">
        <v>162.66999999999999</v>
      </c>
      <c r="F137" t="s">
        <v>69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0.110380308645821</v>
      </c>
      <c r="B138" s="1">
        <v>3627.07275390625</v>
      </c>
      <c r="C138">
        <f t="shared" si="6"/>
        <v>0.45855811894206699</v>
      </c>
      <c r="D138">
        <v>0.86219999999999997</v>
      </c>
      <c r="E138">
        <v>354.05</v>
      </c>
      <c r="F138" t="s">
        <v>69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0.13890151059597799</v>
      </c>
      <c r="B139" s="1">
        <v>3842.80981445312</v>
      </c>
      <c r="C139">
        <f t="shared" si="6"/>
        <v>0.48583300074969571</v>
      </c>
      <c r="D139">
        <v>0.91639999999999999</v>
      </c>
      <c r="E139">
        <v>51.68</v>
      </c>
      <c r="F139" t="s">
        <v>69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0.14145814281262301</v>
      </c>
      <c r="B140" s="1">
        <v>3118.21948242187</v>
      </c>
      <c r="C140">
        <f t="shared" si="6"/>
        <v>0.39422558005431091</v>
      </c>
      <c r="D140">
        <v>0.17299999999999999</v>
      </c>
      <c r="E140">
        <v>31.01</v>
      </c>
      <c r="F140" t="s">
        <v>55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0.14484632333884001</v>
      </c>
      <c r="B141" s="1">
        <v>2773.583984375</v>
      </c>
      <c r="C141">
        <f t="shared" si="6"/>
        <v>0.35065451974546114</v>
      </c>
      <c r="D141">
        <v>0.97519999999999996</v>
      </c>
      <c r="E141">
        <v>190.31</v>
      </c>
      <c r="F141" t="s">
        <v>68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0.140131207074843</v>
      </c>
      <c r="B142" s="1">
        <v>2835.125</v>
      </c>
      <c r="C142">
        <f t="shared" si="6"/>
        <v>0.35843493504934282</v>
      </c>
      <c r="D142">
        <v>0.29239999999999999</v>
      </c>
      <c r="E142">
        <v>249.31</v>
      </c>
      <c r="F142" t="s">
        <v>65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0.123405308155393</v>
      </c>
      <c r="B143" s="1">
        <v>2412.37231445312</v>
      </c>
      <c r="C143">
        <f t="shared" si="6"/>
        <v>0.3049877920182838</v>
      </c>
      <c r="D143">
        <v>0.78169999999999995</v>
      </c>
      <c r="E143">
        <v>10.47</v>
      </c>
      <c r="F143" t="s">
        <v>75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0.14105723484954499</v>
      </c>
      <c r="B144" s="1">
        <v>2469.82666015625</v>
      </c>
      <c r="C144">
        <f t="shared" si="6"/>
        <v>0.31225154394118099</v>
      </c>
      <c r="D144">
        <v>0.75460000000000005</v>
      </c>
      <c r="E144">
        <v>311.37</v>
      </c>
      <c r="F144" t="s">
        <v>73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0.14751535624721601</v>
      </c>
      <c r="B145" s="1">
        <v>3299.57202148437</v>
      </c>
      <c r="C145">
        <f t="shared" si="6"/>
        <v>0.41715334710511137</v>
      </c>
      <c r="D145">
        <v>0.5202</v>
      </c>
      <c r="E145">
        <v>119.1</v>
      </c>
      <c r="F145" t="s">
        <v>78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9.3333919464679893E-2</v>
      </c>
      <c r="B146" s="1">
        <v>2854.73364257812</v>
      </c>
      <c r="C146">
        <f t="shared" si="6"/>
        <v>0.36091398712954886</v>
      </c>
      <c r="D146">
        <v>0.47670000000000001</v>
      </c>
      <c r="E146">
        <v>65.92</v>
      </c>
      <c r="F146" t="s">
        <v>57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9.8776696131483599E-2</v>
      </c>
      <c r="B147" s="1">
        <v>2422.60473632812</v>
      </c>
      <c r="C147">
        <f t="shared" si="6"/>
        <v>0.30628144131775492</v>
      </c>
      <c r="D147">
        <v>0.86319999999999997</v>
      </c>
      <c r="E147">
        <v>296.7</v>
      </c>
      <c r="F147" t="s">
        <v>70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0.14113162885837599</v>
      </c>
      <c r="B148" s="1">
        <v>2547.12475585937</v>
      </c>
      <c r="C148">
        <f t="shared" si="6"/>
        <v>0.3220240717531066</v>
      </c>
      <c r="D148">
        <v>0.4677</v>
      </c>
      <c r="E148">
        <v>307.08</v>
      </c>
      <c r="F148" t="s">
        <v>49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9.4879586155394297E-2</v>
      </c>
      <c r="B149" s="1">
        <v>2638.63989257812</v>
      </c>
      <c r="C149">
        <f t="shared" si="6"/>
        <v>0.3335940103222409</v>
      </c>
      <c r="D149">
        <v>5.7500000000000002E-2</v>
      </c>
      <c r="E149">
        <v>299.16000000000003</v>
      </c>
      <c r="F149" t="s">
        <v>64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0.11839803505912</v>
      </c>
      <c r="B150" s="1">
        <v>2485.443359375</v>
      </c>
      <c r="C150">
        <f t="shared" si="6"/>
        <v>0.31422590858829802</v>
      </c>
      <c r="D150">
        <v>0.40279999999999999</v>
      </c>
      <c r="E150">
        <v>266.26</v>
      </c>
      <c r="F150" t="s">
        <v>49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9.6121483198572694E-2</v>
      </c>
      <c r="B151" s="1">
        <v>3341.91162109375</v>
      </c>
      <c r="C151">
        <f t="shared" si="6"/>
        <v>0.42250619455839944</v>
      </c>
      <c r="D151">
        <v>0.42430000000000001</v>
      </c>
      <c r="E151">
        <v>66.150000000000006</v>
      </c>
      <c r="F151" t="s">
        <v>79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0.142239939701271</v>
      </c>
      <c r="B152" s="1">
        <v>2742.79296875</v>
      </c>
      <c r="C152">
        <f t="shared" si="6"/>
        <v>0.34676171936253264</v>
      </c>
      <c r="D152">
        <v>0.84340000000000004</v>
      </c>
      <c r="E152">
        <v>4.28</v>
      </c>
      <c r="F152" t="s">
        <v>67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0.12920346479703701</v>
      </c>
      <c r="B153" s="1">
        <v>2655.4736328125</v>
      </c>
      <c r="C153">
        <f t="shared" si="6"/>
        <v>0.33572224120713928</v>
      </c>
      <c r="D153">
        <v>0.54549999999999998</v>
      </c>
      <c r="E153">
        <v>315.39999999999998</v>
      </c>
      <c r="F153" t="s">
        <v>62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0.119755187842322</v>
      </c>
      <c r="B154" s="1">
        <v>2807.87573242187</v>
      </c>
      <c r="C154">
        <f t="shared" si="6"/>
        <v>0.35498990548115472</v>
      </c>
      <c r="D154">
        <v>0.63870000000000005</v>
      </c>
      <c r="E154">
        <v>326.06</v>
      </c>
      <c r="F154" t="s">
        <v>57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0.102969669401652</v>
      </c>
      <c r="B155" s="1">
        <v>2633.84130859375</v>
      </c>
      <c r="C155">
        <f t="shared" si="6"/>
        <v>0.3329873421369699</v>
      </c>
      <c r="D155">
        <v>0.77800000000000002</v>
      </c>
      <c r="E155">
        <v>277</v>
      </c>
      <c r="F155" t="s">
        <v>50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0.102182603317341</v>
      </c>
      <c r="B156" s="1">
        <v>2510.705078125</v>
      </c>
      <c r="C156">
        <f t="shared" si="6"/>
        <v>0.31741965931159632</v>
      </c>
      <c r="D156">
        <v>0.55810000000000004</v>
      </c>
      <c r="E156">
        <v>10.32</v>
      </c>
      <c r="F156" t="s">
        <v>64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0.139627509015677</v>
      </c>
      <c r="B157" s="1">
        <v>2675.25170898437</v>
      </c>
      <c r="C157">
        <f t="shared" si="6"/>
        <v>0.33822271418383881</v>
      </c>
      <c r="D157">
        <v>0.85560000000000003</v>
      </c>
      <c r="E157">
        <v>104.25</v>
      </c>
      <c r="F157" t="s">
        <v>57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0.12159485677470599</v>
      </c>
      <c r="B158" s="1">
        <v>3119.51245117187</v>
      </c>
      <c r="C158">
        <f t="shared" si="6"/>
        <v>0.39438904556991505</v>
      </c>
      <c r="D158">
        <v>0.73109999999999997</v>
      </c>
      <c r="E158">
        <v>194.2</v>
      </c>
      <c r="F158" t="s">
        <v>53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0.102682164255169</v>
      </c>
      <c r="B159" s="1">
        <v>2441.5439453125</v>
      </c>
      <c r="C159">
        <f t="shared" si="6"/>
        <v>0.30867585925072161</v>
      </c>
      <c r="D159">
        <v>3.61E-2</v>
      </c>
      <c r="E159">
        <v>22.27</v>
      </c>
      <c r="F159" t="s">
        <v>70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0.14720990016930299</v>
      </c>
      <c r="B160" s="1">
        <v>2337.69921875</v>
      </c>
      <c r="C160">
        <f t="shared" si="6"/>
        <v>0.29554713377278097</v>
      </c>
      <c r="D160">
        <v>0.56459999999999999</v>
      </c>
      <c r="E160">
        <v>32.590000000000003</v>
      </c>
      <c r="F160" t="s">
        <v>70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0.14372372849621101</v>
      </c>
      <c r="B161" s="1">
        <v>2594.68212890625</v>
      </c>
      <c r="C161">
        <f t="shared" si="6"/>
        <v>0.32803658404768826</v>
      </c>
      <c r="D161">
        <v>0.7823</v>
      </c>
      <c r="E161">
        <v>154.81</v>
      </c>
      <c r="F161" t="s">
        <v>50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0.140305201710889</v>
      </c>
      <c r="B162" s="1">
        <v>3080.03686523437</v>
      </c>
      <c r="C162">
        <f t="shared" si="6"/>
        <v>0.38939828534539495</v>
      </c>
      <c r="D162">
        <v>0.48110000000000003</v>
      </c>
      <c r="E162">
        <v>139.81</v>
      </c>
      <c r="F162" t="s">
        <v>74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0.12048469259783801</v>
      </c>
      <c r="B163" s="1">
        <v>3153.07446289062</v>
      </c>
      <c r="C163">
        <f t="shared" si="6"/>
        <v>0.39863217329463102</v>
      </c>
      <c r="D163">
        <v>0.2132</v>
      </c>
      <c r="E163">
        <v>301.12</v>
      </c>
      <c r="F163" t="s">
        <v>79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0.14314075307785101</v>
      </c>
      <c r="B164" s="1">
        <v>2415.3291015625</v>
      </c>
      <c r="C164">
        <f t="shared" si="6"/>
        <v>0.30536160826818648</v>
      </c>
      <c r="D164">
        <v>0.9496</v>
      </c>
      <c r="E164">
        <v>269.89</v>
      </c>
      <c r="F164" t="s">
        <v>73</v>
      </c>
    </row>
    <row r="165" spans="1:15" x14ac:dyDescent="0.25">
      <c r="A165" s="1">
        <v>0.13362767717423199</v>
      </c>
      <c r="B165" s="1">
        <v>3141.62231445312</v>
      </c>
      <c r="C165">
        <f t="shared" si="6"/>
        <v>0.3971843182330832</v>
      </c>
      <c r="D165">
        <v>0.31290000000000001</v>
      </c>
      <c r="E165">
        <v>243.99</v>
      </c>
      <c r="F165" t="s">
        <v>55</v>
      </c>
    </row>
    <row r="166" spans="1:15" x14ac:dyDescent="0.25">
      <c r="A166" s="1">
        <v>0.12329054053039699</v>
      </c>
      <c r="B166" s="1">
        <v>3222.818359375</v>
      </c>
      <c r="C166">
        <f t="shared" si="6"/>
        <v>0.40744965012773959</v>
      </c>
      <c r="D166">
        <v>0.38900000000000001</v>
      </c>
      <c r="E166">
        <v>180.31</v>
      </c>
      <c r="F166" t="s">
        <v>79</v>
      </c>
    </row>
    <row r="167" spans="1:15" x14ac:dyDescent="0.25">
      <c r="A167" s="1">
        <v>0.145187576032727</v>
      </c>
      <c r="B167" s="1">
        <v>2702.69702148437</v>
      </c>
      <c r="C167">
        <f t="shared" si="6"/>
        <v>0.34169252902563463</v>
      </c>
      <c r="D167">
        <v>0.2505</v>
      </c>
      <c r="E167">
        <v>257.86</v>
      </c>
      <c r="F167" t="s">
        <v>49</v>
      </c>
    </row>
    <row r="168" spans="1:15" x14ac:dyDescent="0.25">
      <c r="A168" s="1">
        <v>9.3389446993204006E-2</v>
      </c>
      <c r="B168" s="1">
        <v>3140.580078125</v>
      </c>
      <c r="C168">
        <f t="shared" si="6"/>
        <v>0.39705255194038863</v>
      </c>
      <c r="D168">
        <v>0.56279999999999997</v>
      </c>
      <c r="E168">
        <v>195.47</v>
      </c>
      <c r="F168" t="s">
        <v>53</v>
      </c>
    </row>
    <row r="169" spans="1:15" x14ac:dyDescent="0.25">
      <c r="A169" s="1">
        <v>0.11318972233459799</v>
      </c>
      <c r="B169" s="1">
        <v>2430.40209960937</v>
      </c>
      <c r="C169">
        <f t="shared" si="6"/>
        <v>0.30726723467828432</v>
      </c>
      <c r="D169">
        <v>0.63560000000000005</v>
      </c>
      <c r="E169">
        <v>301.66000000000003</v>
      </c>
      <c r="F169" t="s">
        <v>70</v>
      </c>
    </row>
    <row r="170" spans="1:15" x14ac:dyDescent="0.25">
      <c r="A170" s="1">
        <v>0.121681193014283</v>
      </c>
      <c r="B170" s="1">
        <v>2638.6064453125</v>
      </c>
      <c r="C170">
        <f t="shared" si="6"/>
        <v>0.33358978170146403</v>
      </c>
      <c r="D170">
        <v>0.14410000000000001</v>
      </c>
      <c r="E170">
        <v>107.35</v>
      </c>
      <c r="F170" t="s">
        <v>66</v>
      </c>
    </row>
    <row r="171" spans="1:15" x14ac:dyDescent="0.25">
      <c r="A171" s="1">
        <v>0.12538443571907801</v>
      </c>
      <c r="B171" s="1">
        <v>2878.67358398437</v>
      </c>
      <c r="C171">
        <f t="shared" si="6"/>
        <v>0.36394063016752226</v>
      </c>
      <c r="D171">
        <v>0.18729999999999999</v>
      </c>
      <c r="E171">
        <v>324.61</v>
      </c>
      <c r="F171" t="s">
        <v>59</v>
      </c>
    </row>
    <row r="172" spans="1:15" x14ac:dyDescent="0.25">
      <c r="A172" s="1">
        <v>0.11500984100860299</v>
      </c>
      <c r="B172" s="1">
        <v>2556.10620117187</v>
      </c>
      <c r="C172">
        <f t="shared" si="6"/>
        <v>0.32315956446232935</v>
      </c>
      <c r="D172">
        <v>0.88700000000000001</v>
      </c>
      <c r="E172">
        <v>3.94</v>
      </c>
      <c r="F172" t="s">
        <v>58</v>
      </c>
    </row>
    <row r="173" spans="1:15" x14ac:dyDescent="0.25">
      <c r="A173" s="1">
        <v>9.3838779376523795E-2</v>
      </c>
      <c r="B173" s="1">
        <v>2787.20385742187</v>
      </c>
      <c r="C173">
        <f t="shared" si="6"/>
        <v>0.35237643264557494</v>
      </c>
      <c r="D173">
        <v>9.5999999999999992E-3</v>
      </c>
      <c r="E173">
        <v>351.99</v>
      </c>
      <c r="F173" t="s">
        <v>51</v>
      </c>
    </row>
    <row r="174" spans="1:15" x14ac:dyDescent="0.25">
      <c r="A174" s="1">
        <v>0.14961996037771799</v>
      </c>
      <c r="B174" s="1">
        <v>2765.5654296875</v>
      </c>
      <c r="C174">
        <f t="shared" si="6"/>
        <v>0.3496407619292789</v>
      </c>
      <c r="D174">
        <v>0.38790000000000002</v>
      </c>
      <c r="E174">
        <v>19.62</v>
      </c>
      <c r="F174" t="s">
        <v>57</v>
      </c>
    </row>
    <row r="175" spans="1:15" x14ac:dyDescent="0.25">
      <c r="A175" s="1">
        <v>9.3881474419203401E-2</v>
      </c>
      <c r="B175" s="1">
        <v>2544.31787109375</v>
      </c>
      <c r="C175">
        <f t="shared" si="6"/>
        <v>0.32166920713209135</v>
      </c>
      <c r="D175">
        <v>9.7699999999999995E-2</v>
      </c>
      <c r="E175">
        <v>349.04</v>
      </c>
      <c r="F175" t="s">
        <v>75</v>
      </c>
    </row>
    <row r="176" spans="1:15" x14ac:dyDescent="0.25">
      <c r="A176" s="1">
        <v>0.113278930644072</v>
      </c>
      <c r="B176" s="1">
        <v>2558.40283203125</v>
      </c>
      <c r="C176">
        <f t="shared" si="6"/>
        <v>0.32344991946710488</v>
      </c>
      <c r="D176">
        <v>0.311</v>
      </c>
      <c r="E176">
        <v>232.25</v>
      </c>
      <c r="F176" t="s">
        <v>75</v>
      </c>
    </row>
    <row r="177" spans="1:6" x14ac:dyDescent="0.25">
      <c r="A177" s="1">
        <v>0.12777523400750199</v>
      </c>
      <c r="B177" s="1">
        <v>3315.97045898437</v>
      </c>
      <c r="C177">
        <f t="shared" si="6"/>
        <v>0.41922654418821115</v>
      </c>
      <c r="D177">
        <v>0.56820000000000004</v>
      </c>
      <c r="E177">
        <v>307.27</v>
      </c>
      <c r="F177" t="s">
        <v>78</v>
      </c>
    </row>
    <row r="178" spans="1:6" x14ac:dyDescent="0.25">
      <c r="A178" s="1">
        <v>0.120904111827073</v>
      </c>
      <c r="B178" s="1">
        <v>2546.21069335937</v>
      </c>
      <c r="C178">
        <f t="shared" si="6"/>
        <v>0.32190851002908438</v>
      </c>
      <c r="D178">
        <v>0.36940000000000001</v>
      </c>
      <c r="E178">
        <v>74.55</v>
      </c>
      <c r="F178" t="s">
        <v>70</v>
      </c>
    </row>
    <row r="179" spans="1:6" x14ac:dyDescent="0.25">
      <c r="A179" s="1">
        <v>0.11864469333047099</v>
      </c>
      <c r="B179" s="1">
        <v>2968.61987304687</v>
      </c>
      <c r="C179">
        <f t="shared" si="6"/>
        <v>0.37531222481609916</v>
      </c>
      <c r="D179">
        <v>0.67149999999999999</v>
      </c>
      <c r="E179">
        <v>237.55</v>
      </c>
      <c r="F179" t="s">
        <v>65</v>
      </c>
    </row>
    <row r="180" spans="1:6" x14ac:dyDescent="0.25">
      <c r="A180" s="1">
        <v>0.104322747444185</v>
      </c>
      <c r="B180" s="1">
        <v>2797.80639648437</v>
      </c>
      <c r="C180">
        <f t="shared" si="6"/>
        <v>0.35371687456620465</v>
      </c>
      <c r="D180">
        <v>0.34820000000000001</v>
      </c>
      <c r="E180">
        <v>169.69</v>
      </c>
      <c r="F180" t="s">
        <v>66</v>
      </c>
    </row>
    <row r="181" spans="1:6" x14ac:dyDescent="0.25">
      <c r="A181" s="1">
        <v>0.12882908566241499</v>
      </c>
      <c r="B181" s="1">
        <v>2561.66552734375</v>
      </c>
      <c r="C181">
        <f t="shared" si="6"/>
        <v>0.32386241062090648</v>
      </c>
      <c r="D181">
        <v>0.92290000000000005</v>
      </c>
      <c r="E181">
        <v>144.47</v>
      </c>
      <c r="F181" t="s">
        <v>76</v>
      </c>
    </row>
    <row r="182" spans="1:6" x14ac:dyDescent="0.25">
      <c r="A182" s="1">
        <v>0.12174505926670599</v>
      </c>
      <c r="B182" s="1">
        <v>3755.21313476562</v>
      </c>
      <c r="C182">
        <f t="shared" si="6"/>
        <v>0.47475845899427854</v>
      </c>
      <c r="D182">
        <v>8.9099999999999999E-2</v>
      </c>
      <c r="E182">
        <v>284.85000000000002</v>
      </c>
      <c r="F182" t="s">
        <v>71</v>
      </c>
    </row>
    <row r="183" spans="1:6" x14ac:dyDescent="0.25">
      <c r="A183" s="1">
        <v>0.10882533028083601</v>
      </c>
      <c r="B183" s="1">
        <v>2594.123046875</v>
      </c>
      <c r="C183">
        <f t="shared" si="6"/>
        <v>0.32796590126242897</v>
      </c>
      <c r="D183">
        <v>4.5699999999999998E-2</v>
      </c>
      <c r="E183">
        <v>78.88</v>
      </c>
      <c r="F183" t="s">
        <v>75</v>
      </c>
    </row>
    <row r="184" spans="1:6" x14ac:dyDescent="0.25">
      <c r="A184" s="1">
        <v>0.13543654784280099</v>
      </c>
      <c r="B184" s="1">
        <v>2520.6064453125</v>
      </c>
      <c r="C184">
        <f t="shared" si="6"/>
        <v>0.31867145452512352</v>
      </c>
      <c r="D184">
        <v>0.13589999999999999</v>
      </c>
      <c r="E184">
        <v>117.15</v>
      </c>
      <c r="F184" t="s">
        <v>52</v>
      </c>
    </row>
    <row r="185" spans="1:6" x14ac:dyDescent="0.25">
      <c r="A185" s="1">
        <v>0.136871648344186</v>
      </c>
      <c r="B185" s="1">
        <v>2644.13793945312</v>
      </c>
      <c r="C185">
        <f t="shared" si="6"/>
        <v>0.33428910915369947</v>
      </c>
      <c r="D185">
        <v>0.40260000000000001</v>
      </c>
      <c r="E185">
        <v>112.24</v>
      </c>
      <c r="F185" t="s">
        <v>64</v>
      </c>
    </row>
    <row r="186" spans="1:6" x14ac:dyDescent="0.25">
      <c r="A186" s="1">
        <v>0.135097289548024</v>
      </c>
      <c r="B186" s="1">
        <v>2786.3388671875</v>
      </c>
      <c r="C186">
        <f t="shared" si="6"/>
        <v>0.35226707495641674</v>
      </c>
      <c r="D186">
        <v>0.27750000000000002</v>
      </c>
      <c r="E186">
        <v>91.87</v>
      </c>
      <c r="F186" t="s">
        <v>57</v>
      </c>
    </row>
    <row r="187" spans="1:6" x14ac:dyDescent="0.25">
      <c r="A187" s="1">
        <v>0.116141649478829</v>
      </c>
      <c r="B187" s="1">
        <v>2450.59448242187</v>
      </c>
      <c r="C187">
        <f t="shared" si="6"/>
        <v>0.30982008699410463</v>
      </c>
      <c r="D187">
        <v>4.3E-3</v>
      </c>
      <c r="E187">
        <v>298.95999999999998</v>
      </c>
      <c r="F187" t="s">
        <v>61</v>
      </c>
    </row>
    <row r="188" spans="1:6" x14ac:dyDescent="0.25">
      <c r="A188" s="1">
        <v>0.121438043755313</v>
      </c>
      <c r="B188" s="1">
        <v>2493.74658203125</v>
      </c>
      <c r="C188">
        <f t="shared" si="6"/>
        <v>0.31527565597985685</v>
      </c>
      <c r="D188">
        <v>3.1399999999999997E-2</v>
      </c>
      <c r="E188">
        <v>172.19</v>
      </c>
      <c r="F188" t="s">
        <v>73</v>
      </c>
    </row>
    <row r="189" spans="1:6" x14ac:dyDescent="0.25">
      <c r="A189" s="1">
        <v>0.11286293492897501</v>
      </c>
      <c r="B189" s="1">
        <v>2485.04272460937</v>
      </c>
      <c r="C189">
        <f t="shared" si="6"/>
        <v>0.3141752577365024</v>
      </c>
      <c r="D189">
        <v>0.84150000000000003</v>
      </c>
      <c r="E189">
        <v>25.94</v>
      </c>
      <c r="F189" t="s">
        <v>52</v>
      </c>
    </row>
    <row r="190" spans="1:6" x14ac:dyDescent="0.25">
      <c r="A190" s="1">
        <v>0.103385304991054</v>
      </c>
      <c r="B190" s="1">
        <v>2604.04028320312</v>
      </c>
      <c r="C190">
        <f t="shared" si="6"/>
        <v>0.32921970275588641</v>
      </c>
      <c r="D190">
        <v>0.59670000000000001</v>
      </c>
      <c r="E190">
        <v>318.44</v>
      </c>
      <c r="F190" t="s">
        <v>51</v>
      </c>
    </row>
    <row r="191" spans="1:6" x14ac:dyDescent="0.25">
      <c r="A191" s="1">
        <v>0.112246374934027</v>
      </c>
      <c r="B191" s="1">
        <v>2881.8798828125</v>
      </c>
      <c r="C191">
        <f t="shared" si="6"/>
        <v>0.36434599131110834</v>
      </c>
      <c r="D191">
        <v>0.73299999999999998</v>
      </c>
      <c r="E191">
        <v>231.77</v>
      </c>
      <c r="F191" t="s">
        <v>68</v>
      </c>
    </row>
    <row r="192" spans="1:6" x14ac:dyDescent="0.25">
      <c r="A192" s="1">
        <v>0.102349881880147</v>
      </c>
      <c r="B192" s="1">
        <v>2808.3291015625</v>
      </c>
      <c r="C192">
        <f t="shared" si="6"/>
        <v>0.3550472233554901</v>
      </c>
      <c r="D192">
        <v>7.6999999999999999E-2</v>
      </c>
      <c r="E192">
        <v>358.35</v>
      </c>
      <c r="F192" t="s">
        <v>57</v>
      </c>
    </row>
    <row r="193" spans="1:6" x14ac:dyDescent="0.25">
      <c r="A193" s="1">
        <v>0.105824451788218</v>
      </c>
      <c r="B193" s="1">
        <v>2683.7490234375</v>
      </c>
      <c r="C193">
        <f t="shared" ref="C193:C250" si="9">B193/$V$13</f>
        <v>0.33929699992224593</v>
      </c>
      <c r="D193">
        <v>0.34210000000000002</v>
      </c>
      <c r="E193">
        <v>40.69</v>
      </c>
      <c r="F193" t="s">
        <v>62</v>
      </c>
    </row>
    <row r="194" spans="1:6" x14ac:dyDescent="0.25">
      <c r="A194" s="1">
        <v>0.108913438932083</v>
      </c>
      <c r="B194" s="1">
        <v>3005.01416015625</v>
      </c>
      <c r="C194">
        <f t="shared" si="9"/>
        <v>0.37991342720972121</v>
      </c>
      <c r="D194">
        <v>8.1900000000000001E-2</v>
      </c>
      <c r="E194">
        <v>136.01</v>
      </c>
      <c r="F194" t="s">
        <v>60</v>
      </c>
    </row>
    <row r="195" spans="1:6" x14ac:dyDescent="0.25">
      <c r="A195" s="1">
        <v>9.07931376259795E-2</v>
      </c>
      <c r="B195" s="1">
        <v>2582.66528320312</v>
      </c>
      <c r="C195">
        <f t="shared" si="9"/>
        <v>0.32651733628644342</v>
      </c>
      <c r="D195">
        <v>0.95809999999999995</v>
      </c>
      <c r="E195">
        <v>39.22</v>
      </c>
      <c r="F195" t="s">
        <v>64</v>
      </c>
    </row>
    <row r="196" spans="1:6" x14ac:dyDescent="0.25">
      <c r="A196" s="1">
        <v>0.125423690704696</v>
      </c>
      <c r="B196" s="1">
        <v>3387.11059570312</v>
      </c>
      <c r="C196">
        <f t="shared" si="9"/>
        <v>0.42822054278939681</v>
      </c>
      <c r="D196">
        <v>0.19089999999999999</v>
      </c>
      <c r="E196">
        <v>45.11</v>
      </c>
      <c r="F196" t="s">
        <v>78</v>
      </c>
    </row>
    <row r="197" spans="1:6" x14ac:dyDescent="0.25">
      <c r="A197" s="1">
        <v>0.106123957564045</v>
      </c>
      <c r="B197" s="1">
        <v>2573.65625</v>
      </c>
      <c r="C197">
        <f t="shared" si="9"/>
        <v>0.32537835573672597</v>
      </c>
      <c r="D197">
        <v>0.67630000000000001</v>
      </c>
      <c r="E197">
        <v>282.89</v>
      </c>
      <c r="F197" t="s">
        <v>58</v>
      </c>
    </row>
    <row r="198" spans="1:6" x14ac:dyDescent="0.25">
      <c r="A198" s="1">
        <v>0.112143510527229</v>
      </c>
      <c r="B198" s="1">
        <v>2938.13623046875</v>
      </c>
      <c r="C198">
        <f t="shared" si="9"/>
        <v>0.37145828453214136</v>
      </c>
      <c r="D198">
        <v>0.83489999999999998</v>
      </c>
      <c r="E198">
        <v>222.45</v>
      </c>
      <c r="F198" t="s">
        <v>65</v>
      </c>
    </row>
    <row r="199" spans="1:6" x14ac:dyDescent="0.25">
      <c r="A199" s="1">
        <v>9.7911995704346097E-2</v>
      </c>
      <c r="B199" s="1">
        <v>3714.02294921875</v>
      </c>
      <c r="C199">
        <f t="shared" si="9"/>
        <v>0.46955092793968212</v>
      </c>
      <c r="D199">
        <v>5.1299999999999998E-2</v>
      </c>
      <c r="E199">
        <v>236.95</v>
      </c>
      <c r="F199" t="s">
        <v>71</v>
      </c>
    </row>
    <row r="200" spans="1:6" x14ac:dyDescent="0.25">
      <c r="A200" s="1">
        <v>9.1389919693365199E-2</v>
      </c>
      <c r="B200" s="1">
        <v>3021.654296875</v>
      </c>
      <c r="C200">
        <f t="shared" si="9"/>
        <v>0.38201718147946145</v>
      </c>
      <c r="D200">
        <v>0.15459999999999999</v>
      </c>
      <c r="E200">
        <v>154.22999999999999</v>
      </c>
      <c r="F200" t="s">
        <v>60</v>
      </c>
    </row>
    <row r="201" spans="1:6" x14ac:dyDescent="0.25">
      <c r="A201" s="1">
        <v>0.113902619850517</v>
      </c>
      <c r="B201" s="1">
        <v>2661.05224609375</v>
      </c>
      <c r="C201">
        <f t="shared" si="9"/>
        <v>0.33642752576747798</v>
      </c>
      <c r="D201">
        <v>0.74360000000000004</v>
      </c>
      <c r="E201">
        <v>137.74</v>
      </c>
      <c r="F201" t="s">
        <v>50</v>
      </c>
    </row>
    <row r="202" spans="1:6" x14ac:dyDescent="0.25">
      <c r="A202" s="1">
        <v>0.14172956529556399</v>
      </c>
      <c r="B202" s="1">
        <v>3060.76147460937</v>
      </c>
      <c r="C202">
        <f t="shared" si="9"/>
        <v>0.38696136514373802</v>
      </c>
      <c r="D202">
        <v>3.6299999999999999E-2</v>
      </c>
      <c r="E202">
        <v>139.44999999999999</v>
      </c>
      <c r="F202" t="s">
        <v>63</v>
      </c>
    </row>
    <row r="203" spans="1:6" x14ac:dyDescent="0.25">
      <c r="A203" s="1">
        <v>0.14297998680576299</v>
      </c>
      <c r="B203" s="1">
        <v>2776.76538085937</v>
      </c>
      <c r="C203">
        <f t="shared" si="9"/>
        <v>0.35105673257284664</v>
      </c>
      <c r="D203">
        <v>0.90559999999999996</v>
      </c>
      <c r="E203">
        <v>41</v>
      </c>
      <c r="F203" t="s">
        <v>68</v>
      </c>
    </row>
    <row r="204" spans="1:6" x14ac:dyDescent="0.25">
      <c r="A204" s="1">
        <v>0.14711000996479701</v>
      </c>
      <c r="B204" s="1">
        <v>2421.28002929687</v>
      </c>
      <c r="C204">
        <f t="shared" si="9"/>
        <v>0.30611396324228896</v>
      </c>
      <c r="D204">
        <v>0.72119999999999995</v>
      </c>
      <c r="E204">
        <v>286.55</v>
      </c>
      <c r="F204" t="s">
        <v>64</v>
      </c>
    </row>
    <row r="205" spans="1:6" x14ac:dyDescent="0.25">
      <c r="A205" s="1">
        <v>0.113726766737894</v>
      </c>
      <c r="B205" s="1">
        <v>2698.97729492187</v>
      </c>
      <c r="C205">
        <f t="shared" si="9"/>
        <v>0.34122225700982195</v>
      </c>
      <c r="D205">
        <v>0.83709999999999996</v>
      </c>
      <c r="E205">
        <v>9.14</v>
      </c>
      <c r="F205" t="s">
        <v>58</v>
      </c>
    </row>
    <row r="206" spans="1:6" x14ac:dyDescent="0.25">
      <c r="A206" s="1">
        <v>0.101085844685164</v>
      </c>
      <c r="B206" s="1">
        <v>2717.27905273437</v>
      </c>
      <c r="C206">
        <f t="shared" si="9"/>
        <v>0.34353608422125431</v>
      </c>
      <c r="D206">
        <v>0.62009999999999998</v>
      </c>
      <c r="E206">
        <v>80.64</v>
      </c>
      <c r="F206" t="s">
        <v>57</v>
      </c>
    </row>
    <row r="207" spans="1:6" x14ac:dyDescent="0.25">
      <c r="A207" s="1">
        <v>0.129467806289183</v>
      </c>
      <c r="B207" s="1">
        <v>2456.1494140625</v>
      </c>
      <c r="C207">
        <f t="shared" si="9"/>
        <v>0.31052237756747009</v>
      </c>
      <c r="D207">
        <v>0.91620000000000001</v>
      </c>
      <c r="E207">
        <v>28.49</v>
      </c>
      <c r="F207" t="s">
        <v>52</v>
      </c>
    </row>
    <row r="208" spans="1:6" x14ac:dyDescent="0.25">
      <c r="A208" s="1">
        <v>0.110042228351084</v>
      </c>
      <c r="B208" s="1">
        <v>3311.70581054687</v>
      </c>
      <c r="C208">
        <f t="shared" si="9"/>
        <v>0.41868737960615438</v>
      </c>
      <c r="D208">
        <v>0.75019999999999998</v>
      </c>
      <c r="E208">
        <v>85.81</v>
      </c>
      <c r="F208" t="s">
        <v>78</v>
      </c>
    </row>
    <row r="209" spans="1:6" x14ac:dyDescent="0.25">
      <c r="A209" s="1">
        <v>0.105200591439063</v>
      </c>
      <c r="B209" s="1">
        <v>2599.88671875</v>
      </c>
      <c r="C209">
        <f t="shared" si="9"/>
        <v>0.3286945821333469</v>
      </c>
      <c r="D209">
        <v>0.68769999999999998</v>
      </c>
      <c r="E209">
        <v>205.86</v>
      </c>
      <c r="F209" t="s">
        <v>64</v>
      </c>
    </row>
    <row r="210" spans="1:6" x14ac:dyDescent="0.25">
      <c r="A210" s="1">
        <v>0.13774178009097199</v>
      </c>
      <c r="B210" s="1">
        <v>2422.37890625</v>
      </c>
      <c r="C210">
        <f t="shared" si="9"/>
        <v>0.30625289041104597</v>
      </c>
      <c r="D210">
        <v>0.52170000000000005</v>
      </c>
      <c r="E210">
        <v>191.04</v>
      </c>
      <c r="F210" t="s">
        <v>73</v>
      </c>
    </row>
    <row r="211" spans="1:6" x14ac:dyDescent="0.25">
      <c r="A211" s="1">
        <v>0.13171320683158</v>
      </c>
      <c r="B211" s="1">
        <v>2749.74047851562</v>
      </c>
      <c r="C211">
        <f t="shared" si="9"/>
        <v>0.34764006871629821</v>
      </c>
      <c r="D211">
        <v>0.52329999999999999</v>
      </c>
      <c r="E211">
        <v>316.64999999999998</v>
      </c>
      <c r="F211" t="s">
        <v>49</v>
      </c>
    </row>
    <row r="212" spans="1:6" x14ac:dyDescent="0.25">
      <c r="A212" s="1">
        <v>0.131999241886054</v>
      </c>
      <c r="B212" s="1">
        <v>3082.96215820312</v>
      </c>
      <c r="C212">
        <f t="shared" si="9"/>
        <v>0.38976811990128019</v>
      </c>
      <c r="D212">
        <v>0.94420000000000004</v>
      </c>
      <c r="E212">
        <v>124.59</v>
      </c>
      <c r="F212" t="s">
        <v>74</v>
      </c>
    </row>
    <row r="213" spans="1:6" x14ac:dyDescent="0.25">
      <c r="A213" s="1">
        <v>0.147984061466753</v>
      </c>
      <c r="B213" s="1">
        <v>3753.2353515625</v>
      </c>
      <c r="C213">
        <f t="shared" si="9"/>
        <v>0.47450841478319367</v>
      </c>
      <c r="D213">
        <v>0.13639999999999999</v>
      </c>
      <c r="E213">
        <v>273.26</v>
      </c>
      <c r="F213" t="s">
        <v>54</v>
      </c>
    </row>
    <row r="214" spans="1:6" x14ac:dyDescent="0.25">
      <c r="A214" s="1">
        <v>9.0732119514704904E-2</v>
      </c>
      <c r="B214" s="1">
        <v>2625.40258789062</v>
      </c>
      <c r="C214">
        <f t="shared" si="9"/>
        <v>0.33192046420138471</v>
      </c>
      <c r="D214">
        <v>0.47220000000000001</v>
      </c>
      <c r="E214">
        <v>76.89</v>
      </c>
      <c r="F214" t="s">
        <v>66</v>
      </c>
    </row>
    <row r="215" spans="1:6" x14ac:dyDescent="0.25">
      <c r="A215" s="1">
        <v>0.140568797518688</v>
      </c>
      <c r="B215" s="1">
        <v>2501.64526367187</v>
      </c>
      <c r="C215">
        <f t="shared" si="9"/>
        <v>0.3162742586660986</v>
      </c>
      <c r="D215">
        <v>0.4929</v>
      </c>
      <c r="E215">
        <v>281.99</v>
      </c>
      <c r="F215" t="s">
        <v>52</v>
      </c>
    </row>
    <row r="216" spans="1:6" x14ac:dyDescent="0.25">
      <c r="A216" s="1">
        <v>9.3051842913804195E-2</v>
      </c>
      <c r="B216" s="1">
        <v>2750.15551757812</v>
      </c>
      <c r="C216">
        <f t="shared" si="9"/>
        <v>0.34769254065295363</v>
      </c>
      <c r="D216">
        <v>0.83740000000000003</v>
      </c>
      <c r="E216">
        <v>120.03</v>
      </c>
      <c r="F216" t="s">
        <v>62</v>
      </c>
    </row>
    <row r="217" spans="1:6" x14ac:dyDescent="0.25">
      <c r="A217" s="1">
        <v>9.2668034513495701E-2</v>
      </c>
      <c r="B217" s="1">
        <v>2985.32592773437</v>
      </c>
      <c r="C217">
        <f t="shared" si="9"/>
        <v>0.37742431286401407</v>
      </c>
      <c r="D217">
        <v>0.48780000000000001</v>
      </c>
      <c r="E217">
        <v>111.81</v>
      </c>
      <c r="F217" t="s">
        <v>60</v>
      </c>
    </row>
    <row r="218" spans="1:6" x14ac:dyDescent="0.25">
      <c r="A218" s="1">
        <v>0.14740571675421801</v>
      </c>
      <c r="B218" s="1">
        <v>2647.37182617187</v>
      </c>
      <c r="C218">
        <f t="shared" si="9"/>
        <v>0.33469795813778025</v>
      </c>
      <c r="D218">
        <v>0.39029999999999998</v>
      </c>
      <c r="E218">
        <v>214.54</v>
      </c>
      <c r="F218" t="s">
        <v>49</v>
      </c>
    </row>
    <row r="219" spans="1:6" x14ac:dyDescent="0.25">
      <c r="A219" s="1">
        <v>0.13616333324124599</v>
      </c>
      <c r="B219" s="1">
        <v>2791.48974609375</v>
      </c>
      <c r="C219">
        <f t="shared" si="9"/>
        <v>0.35291828255615526</v>
      </c>
      <c r="D219">
        <v>0.72109999999999996</v>
      </c>
      <c r="E219">
        <v>225.61</v>
      </c>
      <c r="F219" t="s">
        <v>52</v>
      </c>
    </row>
    <row r="220" spans="1:6" x14ac:dyDescent="0.25">
      <c r="A220" s="1">
        <v>9.9493047987184793E-2</v>
      </c>
      <c r="B220" s="1">
        <v>2494.64404296875</v>
      </c>
      <c r="C220">
        <f t="shared" si="9"/>
        <v>0.31538911882641291</v>
      </c>
      <c r="D220">
        <v>0.66569999999999996</v>
      </c>
      <c r="E220">
        <v>56.55</v>
      </c>
      <c r="F220" t="s">
        <v>75</v>
      </c>
    </row>
    <row r="221" spans="1:6" x14ac:dyDescent="0.25">
      <c r="A221" s="1">
        <v>0.11899700869296399</v>
      </c>
      <c r="B221" s="1">
        <v>3441.68530273437</v>
      </c>
      <c r="C221">
        <f t="shared" si="9"/>
        <v>0.43512023206944017</v>
      </c>
      <c r="D221">
        <v>0.57840000000000003</v>
      </c>
      <c r="E221">
        <v>181.2</v>
      </c>
      <c r="F221" t="s">
        <v>54</v>
      </c>
    </row>
    <row r="222" spans="1:6" x14ac:dyDescent="0.25">
      <c r="A222" s="1">
        <v>0.14362584738939199</v>
      </c>
      <c r="B222" s="1">
        <v>2524.46997070312</v>
      </c>
      <c r="C222">
        <f t="shared" si="9"/>
        <v>0.31915990652369441</v>
      </c>
      <c r="D222">
        <v>0.92459999999999998</v>
      </c>
      <c r="E222">
        <v>123.89</v>
      </c>
      <c r="F222" t="s">
        <v>62</v>
      </c>
    </row>
    <row r="223" spans="1:6" x14ac:dyDescent="0.25">
      <c r="A223" s="1">
        <v>0.12837542456509199</v>
      </c>
      <c r="B223" s="1">
        <v>2654.99609375</v>
      </c>
      <c r="C223">
        <f t="shared" si="9"/>
        <v>0.33566186761414052</v>
      </c>
      <c r="D223">
        <v>0.97219999999999995</v>
      </c>
      <c r="E223">
        <v>227.33</v>
      </c>
      <c r="F223" t="s">
        <v>75</v>
      </c>
    </row>
    <row r="224" spans="1:6" x14ac:dyDescent="0.25">
      <c r="A224" s="1">
        <v>0.14686757628178701</v>
      </c>
      <c r="B224" s="1">
        <v>2794.92919921875</v>
      </c>
      <c r="C224">
        <f t="shared" si="9"/>
        <v>0.35335312058180302</v>
      </c>
      <c r="D224">
        <v>0.58430000000000004</v>
      </c>
      <c r="E224">
        <v>217.01</v>
      </c>
      <c r="F224" t="s">
        <v>67</v>
      </c>
    </row>
    <row r="225" spans="1:6" x14ac:dyDescent="0.25">
      <c r="A225" s="1">
        <v>9.1962989278037893E-2</v>
      </c>
      <c r="B225" s="1">
        <v>3158.87939453125</v>
      </c>
      <c r="C225">
        <f t="shared" si="9"/>
        <v>0.39936607049337008</v>
      </c>
      <c r="D225">
        <v>0.5776</v>
      </c>
      <c r="E225">
        <v>270.02</v>
      </c>
      <c r="F225" t="s">
        <v>55</v>
      </c>
    </row>
    <row r="226" spans="1:6" x14ac:dyDescent="0.25">
      <c r="A226" s="1">
        <v>0.121473315455665</v>
      </c>
      <c r="B226" s="1">
        <v>2923.01123046875</v>
      </c>
      <c r="C226">
        <f t="shared" si="9"/>
        <v>0.3695460836970384</v>
      </c>
      <c r="D226">
        <v>0.86219999999999997</v>
      </c>
      <c r="E226">
        <v>44.2</v>
      </c>
      <c r="F226" t="s">
        <v>74</v>
      </c>
    </row>
    <row r="227" spans="1:6" x14ac:dyDescent="0.25">
      <c r="A227" s="1">
        <v>0.120375123453689</v>
      </c>
      <c r="B227" s="1">
        <v>2551.14770507812</v>
      </c>
      <c r="C227">
        <f t="shared" si="9"/>
        <v>0.32253267914852285</v>
      </c>
      <c r="D227">
        <v>0.14000000000000001</v>
      </c>
      <c r="E227">
        <v>357.02</v>
      </c>
      <c r="F227" t="s">
        <v>56</v>
      </c>
    </row>
    <row r="228" spans="1:6" x14ac:dyDescent="0.25">
      <c r="A228" s="1">
        <v>0.12507458255044601</v>
      </c>
      <c r="B228" s="1">
        <v>2793.27026367187</v>
      </c>
      <c r="C228">
        <f t="shared" si="9"/>
        <v>0.3531433871644063</v>
      </c>
      <c r="D228">
        <v>0.58530000000000004</v>
      </c>
      <c r="E228">
        <v>57.37</v>
      </c>
      <c r="F228" t="s">
        <v>59</v>
      </c>
    </row>
    <row r="229" spans="1:6" x14ac:dyDescent="0.25">
      <c r="A229" s="1">
        <v>0.106390170339937</v>
      </c>
      <c r="B229" s="1">
        <v>2686.73217773437</v>
      </c>
      <c r="C229">
        <f t="shared" si="9"/>
        <v>0.33967414968341719</v>
      </c>
      <c r="D229">
        <v>0.66400000000000003</v>
      </c>
      <c r="E229">
        <v>125.52</v>
      </c>
      <c r="F229" t="s">
        <v>62</v>
      </c>
    </row>
    <row r="230" spans="1:6" x14ac:dyDescent="0.25">
      <c r="A230" s="1">
        <v>0.11766209236497201</v>
      </c>
      <c r="B230" s="1">
        <v>2683.85546875</v>
      </c>
      <c r="C230">
        <f t="shared" si="9"/>
        <v>0.33931045743070576</v>
      </c>
      <c r="D230">
        <v>0.83389999999999997</v>
      </c>
      <c r="E230">
        <v>48.74</v>
      </c>
      <c r="F230" t="s">
        <v>77</v>
      </c>
    </row>
    <row r="231" spans="1:6" x14ac:dyDescent="0.25">
      <c r="A231" s="1">
        <v>0.12717366659545601</v>
      </c>
      <c r="B231" s="1">
        <v>2857.1591796875</v>
      </c>
      <c r="C231">
        <f t="shared" si="9"/>
        <v>0.36122063930053266</v>
      </c>
      <c r="D231">
        <v>0.1318</v>
      </c>
      <c r="E231">
        <v>198.78</v>
      </c>
      <c r="F231" t="s">
        <v>59</v>
      </c>
    </row>
    <row r="232" spans="1:6" x14ac:dyDescent="0.25">
      <c r="A232" s="1">
        <v>0.145201443914769</v>
      </c>
      <c r="B232" s="1">
        <v>2741.76684570312</v>
      </c>
      <c r="C232">
        <f t="shared" si="9"/>
        <v>0.34663199021561281</v>
      </c>
      <c r="D232">
        <v>0.83589999999999998</v>
      </c>
      <c r="E232">
        <v>231.98</v>
      </c>
      <c r="F232" t="s">
        <v>67</v>
      </c>
    </row>
    <row r="233" spans="1:6" x14ac:dyDescent="0.25">
      <c r="A233" s="1">
        <v>0.102979504040141</v>
      </c>
      <c r="B233" s="1">
        <v>2573.36791992187</v>
      </c>
      <c r="C233">
        <f t="shared" si="9"/>
        <v>0.32534190317367234</v>
      </c>
      <c r="D233">
        <v>0.76519999999999999</v>
      </c>
      <c r="E233">
        <v>281.93</v>
      </c>
      <c r="F233" t="s">
        <v>61</v>
      </c>
    </row>
    <row r="234" spans="1:6" x14ac:dyDescent="0.25">
      <c r="A234" s="1">
        <v>0.112336606409336</v>
      </c>
      <c r="B234" s="1">
        <v>4059.23388671875</v>
      </c>
      <c r="C234">
        <f t="shared" si="9"/>
        <v>0.51319473904541302</v>
      </c>
      <c r="D234">
        <v>0.1376</v>
      </c>
      <c r="E234">
        <v>55.14</v>
      </c>
      <c r="F234" t="s">
        <v>69</v>
      </c>
    </row>
    <row r="235" spans="1:6" x14ac:dyDescent="0.25">
      <c r="A235" s="1">
        <v>9.8672879954115097E-2</v>
      </c>
      <c r="B235" s="1">
        <v>3168.25732421875</v>
      </c>
      <c r="C235">
        <f t="shared" si="9"/>
        <v>0.40055168933502128</v>
      </c>
      <c r="D235">
        <v>0.16039999999999999</v>
      </c>
      <c r="E235">
        <v>291.88</v>
      </c>
      <c r="F235" t="s">
        <v>79</v>
      </c>
    </row>
    <row r="236" spans="1:6" x14ac:dyDescent="0.25">
      <c r="A236" s="1">
        <v>0.107199912127143</v>
      </c>
      <c r="B236" s="1">
        <v>2790.94995117187</v>
      </c>
      <c r="C236">
        <f t="shared" si="9"/>
        <v>0.35285003817265753</v>
      </c>
      <c r="D236">
        <v>0.873</v>
      </c>
      <c r="E236">
        <v>116.47</v>
      </c>
      <c r="F236" t="s">
        <v>57</v>
      </c>
    </row>
    <row r="237" spans="1:6" x14ac:dyDescent="0.25">
      <c r="A237" s="1">
        <v>0.107974484005093</v>
      </c>
      <c r="B237" s="1">
        <v>2710.14135742187</v>
      </c>
      <c r="C237">
        <f t="shared" si="9"/>
        <v>0.34263369037416186</v>
      </c>
      <c r="D237">
        <v>0.88329999999999997</v>
      </c>
      <c r="E237">
        <v>57.66</v>
      </c>
      <c r="F237" t="s">
        <v>57</v>
      </c>
    </row>
    <row r="238" spans="1:6" x14ac:dyDescent="0.25">
      <c r="A238" s="1">
        <v>0.137972807706082</v>
      </c>
      <c r="B238" s="1">
        <v>2782.37280273437</v>
      </c>
      <c r="C238">
        <f t="shared" si="9"/>
        <v>0.35176565930290615</v>
      </c>
      <c r="D238">
        <v>0.63390000000000002</v>
      </c>
      <c r="E238">
        <v>60.35</v>
      </c>
      <c r="F238" t="s">
        <v>59</v>
      </c>
    </row>
    <row r="239" spans="1:6" x14ac:dyDescent="0.25">
      <c r="A239" s="1">
        <v>0.10155049374929399</v>
      </c>
      <c r="B239" s="1">
        <v>2757.353515625</v>
      </c>
      <c r="C239">
        <f t="shared" si="9"/>
        <v>0.34860255836378429</v>
      </c>
      <c r="D239">
        <v>0.79049999999999998</v>
      </c>
      <c r="E239">
        <v>304.16000000000003</v>
      </c>
      <c r="F239" t="s">
        <v>59</v>
      </c>
    </row>
    <row r="240" spans="1:6" x14ac:dyDescent="0.25">
      <c r="A240" s="1">
        <v>0.12221706613090499</v>
      </c>
      <c r="B240" s="1">
        <v>2771.62036132812</v>
      </c>
      <c r="C240">
        <f t="shared" si="9"/>
        <v>0.35040626575339029</v>
      </c>
      <c r="D240">
        <v>0.79579999999999995</v>
      </c>
      <c r="E240">
        <v>151.78</v>
      </c>
      <c r="F240" t="s">
        <v>51</v>
      </c>
    </row>
    <row r="241" spans="1:6" x14ac:dyDescent="0.25">
      <c r="A241" s="1">
        <v>0.14094604255332299</v>
      </c>
      <c r="B241" s="1">
        <v>2710.62109375</v>
      </c>
      <c r="C241">
        <f t="shared" si="9"/>
        <v>0.34269434175976715</v>
      </c>
      <c r="D241">
        <v>0.12520000000000001</v>
      </c>
      <c r="E241">
        <v>86.33</v>
      </c>
      <c r="F241" t="s">
        <v>77</v>
      </c>
    </row>
    <row r="242" spans="1:6" x14ac:dyDescent="0.25">
      <c r="A242" s="1">
        <v>9.6628236465584605E-2</v>
      </c>
      <c r="B242" s="1">
        <v>4124.86181640625</v>
      </c>
      <c r="C242">
        <f t="shared" si="9"/>
        <v>0.52149184859612485</v>
      </c>
      <c r="D242">
        <v>0.81289999999999996</v>
      </c>
      <c r="E242">
        <v>308.77999999999997</v>
      </c>
      <c r="F242" t="s">
        <v>69</v>
      </c>
    </row>
    <row r="243" spans="1:6" x14ac:dyDescent="0.25">
      <c r="A243" s="1">
        <v>0.13129114954402801</v>
      </c>
      <c r="B243" s="1">
        <v>3290.3154296875</v>
      </c>
      <c r="C243">
        <f t="shared" si="9"/>
        <v>0.41598306858847123</v>
      </c>
      <c r="D243">
        <v>0.72719999999999996</v>
      </c>
      <c r="E243">
        <v>202.91</v>
      </c>
      <c r="F243" t="s">
        <v>78</v>
      </c>
    </row>
    <row r="244" spans="1:6" x14ac:dyDescent="0.25">
      <c r="A244" s="1">
        <v>0.14229004731508499</v>
      </c>
      <c r="B244" s="1">
        <v>2916.87524414062</v>
      </c>
      <c r="C244">
        <f t="shared" si="9"/>
        <v>0.36877033241235541</v>
      </c>
      <c r="D244">
        <v>0.83099999999999996</v>
      </c>
      <c r="E244">
        <v>328.48</v>
      </c>
      <c r="F244" t="s">
        <v>55</v>
      </c>
    </row>
    <row r="245" spans="1:6" x14ac:dyDescent="0.25">
      <c r="A245" s="1">
        <v>0.13603620917794201</v>
      </c>
      <c r="B245" s="1">
        <v>2594.310546875</v>
      </c>
      <c r="C245">
        <f t="shared" si="9"/>
        <v>0.32798960623145917</v>
      </c>
      <c r="D245">
        <v>0.5151</v>
      </c>
      <c r="E245">
        <v>39.590000000000003</v>
      </c>
      <c r="F245" t="s">
        <v>66</v>
      </c>
    </row>
    <row r="246" spans="1:6" x14ac:dyDescent="0.25">
      <c r="A246" s="1">
        <v>0.1216821765827</v>
      </c>
      <c r="B246" s="1">
        <v>2685.09545898437</v>
      </c>
      <c r="C246">
        <f t="shared" si="9"/>
        <v>0.33946722505792443</v>
      </c>
      <c r="D246">
        <v>0.22559999999999999</v>
      </c>
      <c r="E246">
        <v>126.15</v>
      </c>
      <c r="F246" t="s">
        <v>52</v>
      </c>
    </row>
    <row r="247" spans="1:6" x14ac:dyDescent="0.25">
      <c r="A247" s="1">
        <v>9.7523412638117604E-2</v>
      </c>
      <c r="B247" s="1">
        <v>2969.50561523437</v>
      </c>
      <c r="C247">
        <f t="shared" si="9"/>
        <v>0.37542420610209076</v>
      </c>
      <c r="D247">
        <v>0.39850000000000002</v>
      </c>
      <c r="E247">
        <v>190.02</v>
      </c>
      <c r="F247" t="s">
        <v>63</v>
      </c>
    </row>
    <row r="248" spans="1:6" x14ac:dyDescent="0.25">
      <c r="A248" s="1">
        <v>0.141558760539997</v>
      </c>
      <c r="B248" s="1">
        <v>2555.77685546875</v>
      </c>
      <c r="C248">
        <f t="shared" si="9"/>
        <v>0.32311792643730169</v>
      </c>
      <c r="D248">
        <v>0.65820000000000001</v>
      </c>
      <c r="E248">
        <v>318.51</v>
      </c>
      <c r="F248" t="s">
        <v>51</v>
      </c>
    </row>
    <row r="249" spans="1:6" x14ac:dyDescent="0.25">
      <c r="A249" s="1">
        <v>0.123528384101718</v>
      </c>
      <c r="B249" s="1">
        <v>2675.5185546875</v>
      </c>
      <c r="C249">
        <f t="shared" si="9"/>
        <v>0.33825645055252435</v>
      </c>
      <c r="D249">
        <v>0.87380000000000002</v>
      </c>
      <c r="E249">
        <v>325.51</v>
      </c>
      <c r="F249" t="s">
        <v>77</v>
      </c>
    </row>
    <row r="250" spans="1:6" x14ac:dyDescent="0.25">
      <c r="A250" s="1">
        <v>0.132141395354332</v>
      </c>
      <c r="B250" s="1">
        <v>2549.5712890625</v>
      </c>
      <c r="C250">
        <f t="shared" si="9"/>
        <v>0.32233337838676829</v>
      </c>
      <c r="D250">
        <v>0.3387</v>
      </c>
      <c r="E250">
        <v>184.44</v>
      </c>
      <c r="F250" t="s">
        <v>75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</sheetData>
  <sortState xmlns:xlrd2="http://schemas.microsoft.com/office/spreadsheetml/2017/richdata2" ref="M2:M162">
    <sortCondition ref="M2"/>
  </sortState>
  <conditionalFormatting sqref="B1:D1048576">
    <cfRule type="cellIs" dxfId="11" priority="1" operator="lessThan">
      <formula>2500</formula>
    </cfRule>
    <cfRule type="cellIs" dxfId="1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5CD6-92F5-413F-81DA-F749B5E10F19}">
  <dimension ref="A1:BA431"/>
  <sheetViews>
    <sheetView zoomScale="55" zoomScaleNormal="55" workbookViewId="0">
      <selection activeCell="Q13" sqref="Q13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0.112432428660155</v>
      </c>
      <c r="B1" s="1">
        <v>2836.56860351562</v>
      </c>
      <c r="C1">
        <f t="shared" ref="C1:C64" si="0">B1/$V$13</f>
        <v>0.35861744479136765</v>
      </c>
      <c r="D1">
        <v>0.73750000000000004</v>
      </c>
      <c r="E1">
        <v>53.87</v>
      </c>
      <c r="F1" t="s">
        <v>66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2387.54956054687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0.13160774625494101</v>
      </c>
      <c r="B2" s="1">
        <v>2782.4619140625</v>
      </c>
      <c r="C2">
        <f t="shared" si="0"/>
        <v>0.35177692533636512</v>
      </c>
      <c r="D2">
        <v>0.89400000000000002</v>
      </c>
      <c r="E2">
        <v>349.16</v>
      </c>
      <c r="F2" t="s">
        <v>51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2.1827272727272726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0.14172159299120299</v>
      </c>
      <c r="B3" s="1">
        <v>2598.47827148437</v>
      </c>
      <c r="C3">
        <f t="shared" si="0"/>
        <v>0.32851651707301394</v>
      </c>
      <c r="D3">
        <v>0.93020000000000003</v>
      </c>
      <c r="E3">
        <v>168.75</v>
      </c>
      <c r="F3" t="s">
        <v>76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72.03</v>
      </c>
      <c r="W3" s="7"/>
      <c r="X3" s="7"/>
      <c r="Y3" s="7" t="s">
        <v>18</v>
      </c>
      <c r="Z3" s="7">
        <f>V3^2*SQRT(1-V6^2)/(V1*V2)</f>
        <v>1499.8008169820753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0.15876955668926601</v>
      </c>
      <c r="B4" s="1">
        <v>2472.37890625</v>
      </c>
      <c r="C4">
        <f t="shared" si="0"/>
        <v>0.31257421548576658</v>
      </c>
      <c r="D4">
        <v>0.62570000000000003</v>
      </c>
      <c r="E4">
        <v>228.77</v>
      </c>
      <c r="F4" t="s">
        <v>61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0.44834515049524515</v>
      </c>
      <c r="AA4" s="6"/>
      <c r="AD4">
        <f>Z4</f>
        <v>0.44834515049524515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0.111774388124628</v>
      </c>
      <c r="B5" s="1">
        <v>3388.63012695312</v>
      </c>
      <c r="C5">
        <f t="shared" si="0"/>
        <v>0.4284126518092457</v>
      </c>
      <c r="D5">
        <v>0.50170000000000003</v>
      </c>
      <c r="E5">
        <v>91.93</v>
      </c>
      <c r="F5" t="s">
        <v>53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0.44834515049524515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0.11674823068059099</v>
      </c>
      <c r="B6" s="1">
        <v>2640.65258789062</v>
      </c>
      <c r="C6">
        <f t="shared" si="0"/>
        <v>0.33384846834917448</v>
      </c>
      <c r="D6">
        <v>0.20300000000000001</v>
      </c>
      <c r="E6">
        <v>52.83</v>
      </c>
      <c r="F6" t="s">
        <v>73</v>
      </c>
      <c r="G6">
        <v>250</v>
      </c>
      <c r="H6">
        <f t="shared" si="1"/>
        <v>247.17918814973626</v>
      </c>
      <c r="I6">
        <f t="shared" si="2"/>
        <v>3.125E-2</v>
      </c>
      <c r="K6">
        <f>V13/A1500_IW1!G161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0.142025833483856</v>
      </c>
      <c r="B7" s="1">
        <v>2790.29321289062</v>
      </c>
      <c r="C7">
        <f t="shared" si="0"/>
        <v>0.35276700904936165</v>
      </c>
      <c r="D7">
        <v>0.1229</v>
      </c>
      <c r="E7">
        <v>11.37</v>
      </c>
      <c r="F7" t="s">
        <v>58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0.14011650455756899</v>
      </c>
      <c r="B8" s="1">
        <v>2562.13427734375</v>
      </c>
      <c r="C8">
        <f t="shared" si="0"/>
        <v>0.32392167304348202</v>
      </c>
      <c r="D8">
        <v>0.57709999999999995</v>
      </c>
      <c r="E8">
        <v>314.18</v>
      </c>
      <c r="F8" t="s">
        <v>61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0.30184953808445986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0.30963685653459655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0.149573916425183</v>
      </c>
      <c r="B9" s="1">
        <v>3576.90893554687</v>
      </c>
      <c r="C9">
        <f t="shared" si="0"/>
        <v>0.45221608288528942</v>
      </c>
      <c r="D9">
        <v>0.1825</v>
      </c>
      <c r="E9">
        <v>270.22000000000003</v>
      </c>
      <c r="F9" t="s">
        <v>53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0.54462863914988424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 s="30">
        <f>AD8</f>
        <v>0.30963685653459655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0.13943462686316599</v>
      </c>
      <c r="B10" s="1">
        <v>3246.0244140625</v>
      </c>
      <c r="C10">
        <f t="shared" si="0"/>
        <v>0.41038351043536819</v>
      </c>
      <c r="D10">
        <v>0.7732</v>
      </c>
      <c r="E10">
        <v>343.26</v>
      </c>
      <c r="F10" t="s">
        <v>69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0.12974929828637299</v>
      </c>
      <c r="B11" s="1">
        <v>2620.46044921875</v>
      </c>
      <c r="C11">
        <f t="shared" si="0"/>
        <v>0.33129564689919999</v>
      </c>
      <c r="D11">
        <v>0.36969999999999997</v>
      </c>
      <c r="E11">
        <v>99.69</v>
      </c>
      <c r="F11" t="s">
        <v>75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0.15851905213165299</v>
      </c>
      <c r="B12" s="1">
        <v>2616.48974609375</v>
      </c>
      <c r="C12">
        <f t="shared" si="0"/>
        <v>0.3307936447946333</v>
      </c>
      <c r="D12">
        <v>0.70979999999999999</v>
      </c>
      <c r="E12">
        <v>286.35000000000002</v>
      </c>
      <c r="F12" t="s">
        <v>77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0.122975446187871</v>
      </c>
      <c r="B13" s="1">
        <v>3031.32958984375</v>
      </c>
      <c r="C13">
        <f t="shared" si="0"/>
        <v>0.38324039492043399</v>
      </c>
      <c r="D13">
        <v>0.69420000000000004</v>
      </c>
      <c r="E13">
        <v>262.68</v>
      </c>
      <c r="F13" t="s">
        <v>68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0.148132339196794</v>
      </c>
      <c r="B14" s="1">
        <v>2917.64965820312</v>
      </c>
      <c r="C14">
        <f t="shared" si="0"/>
        <v>0.36886823887298531</v>
      </c>
      <c r="D14">
        <v>9.5399999999999999E-2</v>
      </c>
      <c r="E14">
        <v>327.95</v>
      </c>
      <c r="F14" t="s">
        <v>62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0.15419552398893999</v>
      </c>
      <c r="B15" s="1">
        <v>2526.42553710937</v>
      </c>
      <c r="C15">
        <f t="shared" si="0"/>
        <v>0.31940714194287662</v>
      </c>
      <c r="D15">
        <v>0.18</v>
      </c>
      <c r="E15">
        <v>234.66</v>
      </c>
      <c r="F15" t="s">
        <v>61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0.123853995455157</v>
      </c>
      <c r="B16" s="1">
        <v>2604.01953125</v>
      </c>
      <c r="C16">
        <f t="shared" si="0"/>
        <v>0.32921707915905429</v>
      </c>
      <c r="D16">
        <v>0.51080000000000003</v>
      </c>
      <c r="E16">
        <v>74.209999999999994</v>
      </c>
      <c r="F16" t="s">
        <v>75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0.15839536196156201</v>
      </c>
      <c r="B17" s="1">
        <v>3033.07348632812</v>
      </c>
      <c r="C17">
        <f t="shared" si="0"/>
        <v>0.38346086965192133</v>
      </c>
      <c r="D17">
        <v>0.98850000000000005</v>
      </c>
      <c r="E17">
        <v>103.26</v>
      </c>
      <c r="F17" t="s">
        <v>55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0.15263234551683799</v>
      </c>
      <c r="B18" s="1">
        <v>2686.06494140625</v>
      </c>
      <c r="C18">
        <f t="shared" si="0"/>
        <v>0.33958979332878303</v>
      </c>
      <c r="D18">
        <v>0.74280000000000002</v>
      </c>
      <c r="E18">
        <v>44.11</v>
      </c>
      <c r="F18" t="s">
        <v>52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0.147328349232839</v>
      </c>
      <c r="B19" s="1">
        <v>2670.22216796875</v>
      </c>
      <c r="C19">
        <f t="shared" si="0"/>
        <v>0.33758684690911134</v>
      </c>
      <c r="D19">
        <v>0.49509999999999998</v>
      </c>
      <c r="E19">
        <v>76.02</v>
      </c>
      <c r="F19" t="s">
        <v>72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0.14799146884058501</v>
      </c>
      <c r="B20" s="1">
        <v>3148.90625</v>
      </c>
      <c r="C20">
        <f t="shared" si="0"/>
        <v>0.39810520072138605</v>
      </c>
      <c r="D20">
        <v>0.16880000000000001</v>
      </c>
      <c r="E20">
        <v>97.69</v>
      </c>
      <c r="F20" t="s">
        <v>55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0.13033258949163001</v>
      </c>
      <c r="B21" s="1">
        <v>2577.77758789062</v>
      </c>
      <c r="C21">
        <f t="shared" si="0"/>
        <v>0.3258994020677134</v>
      </c>
      <c r="D21">
        <v>0.42159999999999997</v>
      </c>
      <c r="E21">
        <v>12.12</v>
      </c>
      <c r="F21" t="s">
        <v>77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0.13875320233503299</v>
      </c>
      <c r="B22" s="1">
        <v>2675.763671875</v>
      </c>
      <c r="C22">
        <f t="shared" si="0"/>
        <v>0.33828743986099613</v>
      </c>
      <c r="D22">
        <v>0.28710000000000002</v>
      </c>
      <c r="E22">
        <v>274.95</v>
      </c>
      <c r="F22" t="s">
        <v>76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0.15953613909477901</v>
      </c>
      <c r="B23" s="1">
        <v>2750.44604492187</v>
      </c>
      <c r="C23">
        <f t="shared" si="0"/>
        <v>0.3477292710086124</v>
      </c>
      <c r="D23">
        <v>0.5907</v>
      </c>
      <c r="E23">
        <v>83.28</v>
      </c>
      <c r="F23" t="s">
        <v>62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0.12978181459938401</v>
      </c>
      <c r="B24" s="1">
        <v>3343.81176757812</v>
      </c>
      <c r="C24">
        <f t="shared" si="0"/>
        <v>0.42274642343074526</v>
      </c>
      <c r="D24">
        <v>0.91369999999999996</v>
      </c>
      <c r="E24">
        <v>74.319999999999993</v>
      </c>
      <c r="F24" t="s">
        <v>79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0.123756779406353</v>
      </c>
      <c r="B25" s="1">
        <v>3536.07202148437</v>
      </c>
      <c r="C25">
        <f t="shared" si="0"/>
        <v>0.44705321470853965</v>
      </c>
      <c r="D25">
        <v>0.33860000000000001</v>
      </c>
      <c r="E25">
        <v>57.27</v>
      </c>
      <c r="F25" t="s">
        <v>71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0.154945434392294</v>
      </c>
      <c r="B26" s="1">
        <v>2870.17724609375</v>
      </c>
      <c r="C26">
        <f t="shared" si="0"/>
        <v>0.36286646789249677</v>
      </c>
      <c r="D26">
        <v>0.13550000000000001</v>
      </c>
      <c r="E26">
        <v>265.94</v>
      </c>
      <c r="F26" t="s">
        <v>51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0.13681654657323</v>
      </c>
      <c r="B27" s="1">
        <v>2558.4677734375</v>
      </c>
      <c r="C27">
        <f t="shared" si="0"/>
        <v>0.3234581297818992</v>
      </c>
      <c r="D27">
        <v>0.84199999999999997</v>
      </c>
      <c r="E27">
        <v>303.75</v>
      </c>
      <c r="F27" t="s">
        <v>49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0.13900364381143501</v>
      </c>
      <c r="B28" s="1">
        <v>2810.77685546875</v>
      </c>
      <c r="C28">
        <f t="shared" si="0"/>
        <v>0.35535668431837658</v>
      </c>
      <c r="D28">
        <v>1.46E-2</v>
      </c>
      <c r="E28">
        <v>334.64</v>
      </c>
      <c r="F28" t="s">
        <v>58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0.13737694424941099</v>
      </c>
      <c r="B29" s="1">
        <v>2625.04345703125</v>
      </c>
      <c r="C29">
        <f t="shared" si="0"/>
        <v>0.33187506054325588</v>
      </c>
      <c r="D29">
        <v>0.22989999999999999</v>
      </c>
      <c r="E29">
        <v>356.41</v>
      </c>
      <c r="F29" t="s">
        <v>64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0.15498345360773999</v>
      </c>
      <c r="B30" s="1">
        <v>3051.44262695312</v>
      </c>
      <c r="C30">
        <f t="shared" si="0"/>
        <v>0.38578321583659891</v>
      </c>
      <c r="D30">
        <v>0.67759999999999998</v>
      </c>
      <c r="E30">
        <v>283.08</v>
      </c>
      <c r="F30" t="s">
        <v>55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0.118268147209926</v>
      </c>
      <c r="B31" s="1">
        <v>2758.1142578125</v>
      </c>
      <c r="C31">
        <f t="shared" si="0"/>
        <v>0.34869873633708909</v>
      </c>
      <c r="D31">
        <v>0.54359999999999997</v>
      </c>
      <c r="E31">
        <v>77.53</v>
      </c>
      <c r="F31" t="s">
        <v>76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0.141370233855205</v>
      </c>
      <c r="B32" s="1">
        <v>2690.63891601562</v>
      </c>
      <c r="C32">
        <f t="shared" si="0"/>
        <v>0.34016806493656992</v>
      </c>
      <c r="D32">
        <v>0.69620000000000004</v>
      </c>
      <c r="E32">
        <v>319.20999999999998</v>
      </c>
      <c r="F32" t="s">
        <v>58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0.140971226545092</v>
      </c>
      <c r="B33" s="1">
        <v>2868.89575195312</v>
      </c>
      <c r="C33">
        <f t="shared" si="0"/>
        <v>0.36270445307161131</v>
      </c>
      <c r="D33">
        <v>0.64639999999999997</v>
      </c>
      <c r="E33">
        <v>102.19</v>
      </c>
      <c r="F33" t="s">
        <v>67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0.14434552251669799</v>
      </c>
      <c r="B34" s="1">
        <v>2807.35180664062</v>
      </c>
      <c r="C34">
        <f t="shared" si="0"/>
        <v>0.35492366737758857</v>
      </c>
      <c r="D34">
        <v>0.52180000000000004</v>
      </c>
      <c r="E34">
        <v>208.51</v>
      </c>
      <c r="F34" t="s">
        <v>57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0.158841698128524</v>
      </c>
      <c r="B35" s="1">
        <v>2629.99072265625</v>
      </c>
      <c r="C35">
        <f t="shared" si="0"/>
        <v>0.33250052602818819</v>
      </c>
      <c r="D35">
        <v>0.1095</v>
      </c>
      <c r="E35">
        <v>205.32</v>
      </c>
      <c r="F35" t="s">
        <v>75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0.13441803758630999</v>
      </c>
      <c r="B36" s="1">
        <v>2586.72216796875</v>
      </c>
      <c r="C36">
        <f t="shared" si="0"/>
        <v>0.32703023403432796</v>
      </c>
      <c r="D36">
        <v>0.86309999999999998</v>
      </c>
      <c r="E36">
        <v>35.54</v>
      </c>
      <c r="F36" t="s">
        <v>73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0.15286833026220401</v>
      </c>
      <c r="B37" s="1">
        <v>2699.51318359375</v>
      </c>
      <c r="C37">
        <f t="shared" si="0"/>
        <v>0.34129000753979821</v>
      </c>
      <c r="D37">
        <v>0.99180000000000001</v>
      </c>
      <c r="E37">
        <v>101.57</v>
      </c>
      <c r="F37" t="s">
        <v>76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0.11027991934317601</v>
      </c>
      <c r="B38" s="1">
        <v>2783.54052734375</v>
      </c>
      <c r="C38">
        <f t="shared" si="0"/>
        <v>0.351913290639979</v>
      </c>
      <c r="D38">
        <v>0.94259999999999999</v>
      </c>
      <c r="E38">
        <v>76.95</v>
      </c>
      <c r="F38" t="s">
        <v>77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0.123690089285784</v>
      </c>
      <c r="B39" s="1">
        <v>2702.18481445312</v>
      </c>
      <c r="C39">
        <f t="shared" si="0"/>
        <v>0.34162777248263287</v>
      </c>
      <c r="D39">
        <v>0.43080000000000002</v>
      </c>
      <c r="E39">
        <v>156.22</v>
      </c>
      <c r="F39" t="s">
        <v>56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0.154632629297629</v>
      </c>
      <c r="B40" s="21">
        <v>3572.5146484375</v>
      </c>
      <c r="C40">
        <f t="shared" si="0"/>
        <v>0.45166052853948979</v>
      </c>
      <c r="D40">
        <v>0.1875</v>
      </c>
      <c r="E40">
        <v>54.69</v>
      </c>
      <c r="F40" t="s">
        <v>68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0.15214004129349601</v>
      </c>
      <c r="B41" s="1">
        <v>3650.70043945312</v>
      </c>
      <c r="C41">
        <f t="shared" si="0"/>
        <v>0.46154528456416782</v>
      </c>
      <c r="D41">
        <v>2.1000000000000001E-2</v>
      </c>
      <c r="E41">
        <v>76.72</v>
      </c>
      <c r="F41" t="s">
        <v>78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0.13341800897587</v>
      </c>
      <c r="B42" s="1">
        <v>2699.06494140625</v>
      </c>
      <c r="C42">
        <f t="shared" si="0"/>
        <v>0.34123333784821036</v>
      </c>
      <c r="D42">
        <v>0.24690000000000001</v>
      </c>
      <c r="E42">
        <v>157.91</v>
      </c>
      <c r="F42" t="s">
        <v>73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0.148090475746949</v>
      </c>
      <c r="B43" s="1">
        <v>2968.15502929687</v>
      </c>
      <c r="C43">
        <f t="shared" si="0"/>
        <v>0.37525345624704509</v>
      </c>
      <c r="D43">
        <v>0.95250000000000001</v>
      </c>
      <c r="E43">
        <v>127.54</v>
      </c>
      <c r="F43" t="s">
        <v>60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0.111519987762976</v>
      </c>
      <c r="B44" s="1">
        <v>2614.78442382812</v>
      </c>
      <c r="C44">
        <f t="shared" si="0"/>
        <v>0.33057804686666914</v>
      </c>
      <c r="D44">
        <v>0.83350000000000002</v>
      </c>
      <c r="E44">
        <v>234.23</v>
      </c>
      <c r="F44" t="s">
        <v>76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0.12292840508535</v>
      </c>
      <c r="B45" s="1">
        <v>3726.32202148437</v>
      </c>
      <c r="C45">
        <f t="shared" si="0"/>
        <v>0.47110585661785137</v>
      </c>
      <c r="D45">
        <v>0.84750000000000003</v>
      </c>
      <c r="E45">
        <v>21.55</v>
      </c>
      <c r="F45" t="s">
        <v>69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1</v>
      </c>
      <c r="O45" s="19">
        <v>2.3201856148491878E-3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0.115878801235903</v>
      </c>
      <c r="B46" s="1">
        <v>3530.62719726562</v>
      </c>
      <c r="C46">
        <f t="shared" si="0"/>
        <v>0.44636484463131104</v>
      </c>
      <c r="D46">
        <v>0.21560000000000001</v>
      </c>
      <c r="E46">
        <v>356.1</v>
      </c>
      <c r="F46" t="s">
        <v>68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2</v>
      </c>
      <c r="O46" s="19">
        <v>6.9605568445475635E-3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0.14510590966593001</v>
      </c>
      <c r="B47" s="1">
        <v>3076.59350585937</v>
      </c>
      <c r="C47">
        <f t="shared" si="0"/>
        <v>0.38896295346622572</v>
      </c>
      <c r="D47">
        <v>0.93989999999999996</v>
      </c>
      <c r="E47">
        <v>67.7</v>
      </c>
      <c r="F47" t="s">
        <v>65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6</v>
      </c>
      <c r="O47" s="19">
        <v>2.0881670533642691E-2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0.15349793209954399</v>
      </c>
      <c r="B48" s="1">
        <v>2804.7880859375</v>
      </c>
      <c r="C48">
        <f t="shared" si="0"/>
        <v>0.35459954513828429</v>
      </c>
      <c r="D48">
        <v>0.22140000000000001</v>
      </c>
      <c r="E48">
        <v>247.2</v>
      </c>
      <c r="F48" t="s">
        <v>66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16</v>
      </c>
      <c r="O48" s="19">
        <v>5.8004640371229696E-2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0.111420164890548</v>
      </c>
      <c r="B49" s="1">
        <v>2803.294921875</v>
      </c>
      <c r="C49">
        <f t="shared" si="0"/>
        <v>0.35441076962970525</v>
      </c>
      <c r="D49">
        <v>0.54169999999999996</v>
      </c>
      <c r="E49">
        <v>333.35</v>
      </c>
      <c r="F49" t="s">
        <v>66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30</v>
      </c>
      <c r="O49" s="19">
        <v>0.12761020881670534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0.13179506439137201</v>
      </c>
      <c r="B50" s="1">
        <v>2744.9892578125</v>
      </c>
      <c r="C50">
        <f t="shared" si="0"/>
        <v>0.34703938850497495</v>
      </c>
      <c r="D50">
        <v>0.79830000000000001</v>
      </c>
      <c r="E50">
        <v>325.77999999999997</v>
      </c>
      <c r="F50" t="s">
        <v>77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29</v>
      </c>
      <c r="O50" s="19">
        <v>0.19489559164733178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0.142360905950388</v>
      </c>
      <c r="B51" s="1">
        <v>2753.18212890625</v>
      </c>
      <c r="C51">
        <f t="shared" si="0"/>
        <v>0.34807518453455244</v>
      </c>
      <c r="D51">
        <v>0.80840000000000001</v>
      </c>
      <c r="E51">
        <v>60.6</v>
      </c>
      <c r="F51" t="s">
        <v>58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41</v>
      </c>
      <c r="O51" s="19">
        <v>0.29002320185614849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0.13025841339512401</v>
      </c>
      <c r="B52" s="1">
        <v>3530.81665039062</v>
      </c>
      <c r="C52">
        <f t="shared" si="0"/>
        <v>0.44638879652710195</v>
      </c>
      <c r="D52">
        <v>0.96440000000000003</v>
      </c>
      <c r="E52">
        <v>130.46</v>
      </c>
      <c r="F52" t="s">
        <v>54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32</v>
      </c>
      <c r="O52" s="19">
        <v>0.3642691415313225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0.13441366650386599</v>
      </c>
      <c r="B53" s="1">
        <v>2678.80419921875</v>
      </c>
      <c r="C53">
        <f t="shared" si="0"/>
        <v>0.33867184309576454</v>
      </c>
      <c r="D53">
        <v>0.84340000000000004</v>
      </c>
      <c r="E53">
        <v>126.34</v>
      </c>
      <c r="F53" t="s">
        <v>72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43</v>
      </c>
      <c r="O53" s="19">
        <v>0.46403712296983757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0.110306299047018</v>
      </c>
      <c r="B54" s="1">
        <v>2513.42822265625</v>
      </c>
      <c r="C54">
        <f t="shared" si="0"/>
        <v>0.31776393694774591</v>
      </c>
      <c r="D54">
        <v>0.3125</v>
      </c>
      <c r="E54">
        <v>228.78</v>
      </c>
      <c r="F54" t="s">
        <v>70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36</v>
      </c>
      <c r="O54" s="19">
        <v>0.54756380510440839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0.131089650781403</v>
      </c>
      <c r="B55" s="1">
        <v>2508.94555664062</v>
      </c>
      <c r="C55">
        <f t="shared" si="0"/>
        <v>0.3171972091660219</v>
      </c>
      <c r="D55">
        <v>0.86539999999999995</v>
      </c>
      <c r="E55">
        <v>335.71</v>
      </c>
      <c r="F55" t="s">
        <v>64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33</v>
      </c>
      <c r="O55" s="19">
        <v>0.62412993039443154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0.115868383286237</v>
      </c>
      <c r="B56" s="1">
        <v>2810.7373046875</v>
      </c>
      <c r="C56">
        <f t="shared" si="0"/>
        <v>0.35535168405147177</v>
      </c>
      <c r="D56">
        <v>0.57110000000000005</v>
      </c>
      <c r="E56">
        <v>146.44</v>
      </c>
      <c r="F56" t="s">
        <v>51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15</v>
      </c>
      <c r="O56" s="19">
        <v>0.6589327146171694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0.15192782934658899</v>
      </c>
      <c r="B57" s="1">
        <v>3331.86938476562</v>
      </c>
      <c r="C57">
        <f t="shared" si="0"/>
        <v>0.42123658975225386</v>
      </c>
      <c r="D57">
        <v>0.19939999999999999</v>
      </c>
      <c r="E57">
        <v>205.32</v>
      </c>
      <c r="F57" t="s">
        <v>55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7</v>
      </c>
      <c r="O57" s="19">
        <v>0.67517401392111365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0.152634753384813</v>
      </c>
      <c r="B58" s="1">
        <v>3601.65869140625</v>
      </c>
      <c r="C58">
        <f t="shared" si="0"/>
        <v>0.45534510793143168</v>
      </c>
      <c r="D58">
        <v>8.2299999999999998E-2</v>
      </c>
      <c r="E58">
        <v>261.05</v>
      </c>
      <c r="F58" t="s">
        <v>53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13</v>
      </c>
      <c r="O58" s="19">
        <v>0.7053364269141531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0.14675837429765601</v>
      </c>
      <c r="B59" s="1">
        <v>3242.88037109375</v>
      </c>
      <c r="C59">
        <f t="shared" si="0"/>
        <v>0.40998602008228102</v>
      </c>
      <c r="D59">
        <v>0.54469999999999996</v>
      </c>
      <c r="E59">
        <v>259.36</v>
      </c>
      <c r="F59" t="s">
        <v>54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15</v>
      </c>
      <c r="O59" s="19">
        <v>0.74013921113689096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0.118586454804126</v>
      </c>
      <c r="B60" s="1">
        <v>2732.19506835937</v>
      </c>
      <c r="C60">
        <f t="shared" si="0"/>
        <v>0.34542186389295904</v>
      </c>
      <c r="D60">
        <v>0.83660000000000001</v>
      </c>
      <c r="E60">
        <v>71.37</v>
      </c>
      <c r="F60" t="s">
        <v>52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12</v>
      </c>
      <c r="O60" s="19">
        <v>0.76798143851508116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0.14072357162596899</v>
      </c>
      <c r="B61" s="1">
        <v>3609.46752929687</v>
      </c>
      <c r="C61">
        <f t="shared" si="0"/>
        <v>0.45633235198667976</v>
      </c>
      <c r="D61">
        <v>0.1439</v>
      </c>
      <c r="E61">
        <v>325.57</v>
      </c>
      <c r="F61" t="s">
        <v>53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21</v>
      </c>
      <c r="O61" s="19">
        <v>0.81670533642691412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0.12535980162382801</v>
      </c>
      <c r="B62" s="1">
        <v>3893.87866210937</v>
      </c>
      <c r="C62">
        <f t="shared" si="0"/>
        <v>0.49228945649422651</v>
      </c>
      <c r="D62">
        <v>0.16800000000000001</v>
      </c>
      <c r="E62">
        <v>143.22</v>
      </c>
      <c r="F62" t="s">
        <v>69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10</v>
      </c>
      <c r="O62" s="19">
        <v>0.83990719257540603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0.12853516490151701</v>
      </c>
      <c r="B63" s="1">
        <v>2799.10229492187</v>
      </c>
      <c r="C63">
        <f t="shared" si="0"/>
        <v>0.35388071047194986</v>
      </c>
      <c r="D63">
        <v>0.622</v>
      </c>
      <c r="E63">
        <v>134.34</v>
      </c>
      <c r="F63" t="s">
        <v>62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10</v>
      </c>
      <c r="O63" s="19">
        <v>0.86310904872389793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0.15675802919696399</v>
      </c>
      <c r="B64" s="1">
        <v>2849.01611328125</v>
      </c>
      <c r="C64">
        <f t="shared" si="0"/>
        <v>0.36019113990335377</v>
      </c>
      <c r="D64">
        <v>0.98670000000000002</v>
      </c>
      <c r="E64">
        <v>343.68</v>
      </c>
      <c r="F64" t="s">
        <v>77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11</v>
      </c>
      <c r="O64" s="19">
        <v>0.88863109048723898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0.11001380717237599</v>
      </c>
      <c r="B65" s="1">
        <v>2879.94067382812</v>
      </c>
      <c r="C65">
        <f t="shared" ref="C65:C128" si="3">B65/$V$13</f>
        <v>0.36410082390354664</v>
      </c>
      <c r="D65">
        <v>0.55159999999999998</v>
      </c>
      <c r="E65">
        <v>83.88</v>
      </c>
      <c r="F65" t="s">
        <v>57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4</v>
      </c>
      <c r="O65" s="19">
        <v>0.89791183294663568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0.120589974331908</v>
      </c>
      <c r="B66" s="1">
        <v>3558.78784179687</v>
      </c>
      <c r="C66">
        <f t="shared" si="3"/>
        <v>0.44992509639922468</v>
      </c>
      <c r="D66">
        <v>0.28410000000000002</v>
      </c>
      <c r="E66">
        <v>60.79</v>
      </c>
      <c r="F66" t="s">
        <v>69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10</v>
      </c>
      <c r="O66" s="19">
        <v>0.92111368909512759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0.11816040224246201</v>
      </c>
      <c r="B67" s="1">
        <v>2541.609375</v>
      </c>
      <c r="C67">
        <f t="shared" si="3"/>
        <v>0.32132678144664722</v>
      </c>
      <c r="D67">
        <v>0.23169999999999999</v>
      </c>
      <c r="E67">
        <v>358.24</v>
      </c>
      <c r="F67" t="s">
        <v>70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6</v>
      </c>
      <c r="O67" s="19">
        <v>0.93503480278422269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0.12911162845218199</v>
      </c>
      <c r="B68" s="1">
        <v>2663.74682617187</v>
      </c>
      <c r="C68">
        <f t="shared" si="3"/>
        <v>0.33676819209975123</v>
      </c>
      <c r="D68">
        <v>0.8528</v>
      </c>
      <c r="E68">
        <v>334.81</v>
      </c>
      <c r="F68" t="s">
        <v>58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1</v>
      </c>
      <c r="O68" s="19">
        <v>0.93735498839907194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0.122203047668851</v>
      </c>
      <c r="B69" s="1">
        <v>2756.78247070312</v>
      </c>
      <c r="C69">
        <f t="shared" si="3"/>
        <v>0.34853036315211483</v>
      </c>
      <c r="D69">
        <v>0.61660000000000004</v>
      </c>
      <c r="E69">
        <v>340.46</v>
      </c>
      <c r="F69" t="s">
        <v>72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6</v>
      </c>
      <c r="O69" s="19">
        <v>0.95127610208816704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0.14636738336733199</v>
      </c>
      <c r="B70" s="1">
        <v>2778.36669921875</v>
      </c>
      <c r="C70">
        <f t="shared" si="3"/>
        <v>0.35125918165080183</v>
      </c>
      <c r="D70">
        <v>0.83030000000000004</v>
      </c>
      <c r="E70">
        <v>281.98</v>
      </c>
      <c r="F70" t="s">
        <v>50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1</v>
      </c>
      <c r="O70" s="19">
        <v>0.95359628770301619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0.14225385124078099</v>
      </c>
      <c r="B71" s="1">
        <v>3244.3916015625</v>
      </c>
      <c r="C71">
        <f t="shared" si="3"/>
        <v>0.41017707966339684</v>
      </c>
      <c r="D71">
        <v>0.92079999999999995</v>
      </c>
      <c r="E71">
        <v>210.84</v>
      </c>
      <c r="F71" t="s">
        <v>79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0.95823665893271459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0.11542715741828199</v>
      </c>
      <c r="B72" s="1">
        <v>2834.23071289062</v>
      </c>
      <c r="C72">
        <f t="shared" si="3"/>
        <v>0.35832187345877231</v>
      </c>
      <c r="D72">
        <v>0.63070000000000004</v>
      </c>
      <c r="E72">
        <v>34.409999999999997</v>
      </c>
      <c r="F72" t="s">
        <v>67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0.95823665893271459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0.11495439035876601</v>
      </c>
      <c r="B73" s="1">
        <v>2762.30981445312</v>
      </c>
      <c r="C73">
        <f t="shared" si="3"/>
        <v>0.34922916588498432</v>
      </c>
      <c r="D73">
        <v>0.1615</v>
      </c>
      <c r="E73">
        <v>101.3</v>
      </c>
      <c r="F73" t="s">
        <v>52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2</v>
      </c>
      <c r="O73" s="19">
        <v>0.96287703016241299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0.128510398817164</v>
      </c>
      <c r="B74" s="1">
        <v>3070.9365234375</v>
      </c>
      <c r="C74">
        <f t="shared" si="3"/>
        <v>0.38824776096961328</v>
      </c>
      <c r="D74">
        <v>0.19359999999999999</v>
      </c>
      <c r="E74">
        <v>200.53</v>
      </c>
      <c r="F74" t="s">
        <v>65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4</v>
      </c>
      <c r="O74" s="19">
        <v>0.97215777262180969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0.15185407353194999</v>
      </c>
      <c r="B75" s="1">
        <v>3340.79223632812</v>
      </c>
      <c r="C75">
        <f t="shared" si="3"/>
        <v>0.42236467465865468</v>
      </c>
      <c r="D75">
        <v>0.25390000000000001</v>
      </c>
      <c r="E75">
        <v>119.72</v>
      </c>
      <c r="F75" t="s">
        <v>63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3</v>
      </c>
      <c r="O75" s="19">
        <v>0.97911832946635735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0.124540594993931</v>
      </c>
      <c r="B76" s="1">
        <v>2680.3984375</v>
      </c>
      <c r="C76">
        <f t="shared" si="3"/>
        <v>0.33887339706421143</v>
      </c>
      <c r="D76">
        <v>0.37040000000000001</v>
      </c>
      <c r="E76">
        <v>98.22</v>
      </c>
      <c r="F76" t="s">
        <v>64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0.97911832946635735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0.110076574371862</v>
      </c>
      <c r="B77" s="1">
        <v>2639.63452148437</v>
      </c>
      <c r="C77">
        <f t="shared" si="3"/>
        <v>0.33371975777514334</v>
      </c>
      <c r="D77">
        <v>6.7000000000000004E-2</v>
      </c>
      <c r="E77">
        <v>236.16</v>
      </c>
      <c r="F77" t="s">
        <v>75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0.9814385150812065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0.134737018559136</v>
      </c>
      <c r="B78" s="1">
        <v>3408.76123046875</v>
      </c>
      <c r="C78">
        <f t="shared" si="3"/>
        <v>0.43095775679794868</v>
      </c>
      <c r="D78">
        <v>0.4456</v>
      </c>
      <c r="E78">
        <v>231.82</v>
      </c>
      <c r="F78" t="s">
        <v>79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0.9860788863109049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0.12982249254309</v>
      </c>
      <c r="B79" s="1">
        <v>3612.69116210937</v>
      </c>
      <c r="C79">
        <f t="shared" si="3"/>
        <v>0.4567399046052667</v>
      </c>
      <c r="D79">
        <v>0.58479999999999999</v>
      </c>
      <c r="E79">
        <v>308.52</v>
      </c>
      <c r="F79" t="s">
        <v>54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0.99071925754060319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0.11122665893356599</v>
      </c>
      <c r="B80" s="1">
        <v>2521.9482421875</v>
      </c>
      <c r="C80">
        <f t="shared" si="3"/>
        <v>0.31884109320974591</v>
      </c>
      <c r="D80">
        <v>0.63219999999999998</v>
      </c>
      <c r="E80">
        <v>256.07</v>
      </c>
      <c r="F80" t="s">
        <v>75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0.99071925754060319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0.127765538923725</v>
      </c>
      <c r="B81" s="1">
        <v>3286.20434570312</v>
      </c>
      <c r="C81">
        <f t="shared" si="3"/>
        <v>0.41546331862297636</v>
      </c>
      <c r="D81">
        <v>0.33929999999999999</v>
      </c>
      <c r="E81">
        <v>74.58</v>
      </c>
      <c r="F81" t="s">
        <v>79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1</v>
      </c>
      <c r="O81" s="19">
        <v>0.99303944315545245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0.14655368318181899</v>
      </c>
      <c r="B82" s="1">
        <v>3249.01391601562</v>
      </c>
      <c r="C82">
        <f t="shared" si="3"/>
        <v>0.41076146270851183</v>
      </c>
      <c r="D82">
        <v>0.85719999999999996</v>
      </c>
      <c r="E82">
        <v>215.98</v>
      </c>
      <c r="F82" t="s">
        <v>54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</v>
      </c>
      <c r="O82" s="19">
        <v>0.9953596287703016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0.117400589982779</v>
      </c>
      <c r="B83" s="1">
        <v>2714.58032226562</v>
      </c>
      <c r="C83">
        <f t="shared" si="3"/>
        <v>0.34319489316961388</v>
      </c>
      <c r="D83">
        <v>0.86129999999999995</v>
      </c>
      <c r="E83">
        <v>328.96</v>
      </c>
      <c r="F83" t="s">
        <v>52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1</v>
      </c>
      <c r="O83" s="19">
        <v>0.99767981438515085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0.115441540827047</v>
      </c>
      <c r="B84" s="1">
        <v>3031.08129882812</v>
      </c>
      <c r="C84">
        <f t="shared" si="3"/>
        <v>0.38320900435597544</v>
      </c>
      <c r="D84">
        <v>0.27100000000000002</v>
      </c>
      <c r="E84">
        <v>274.62</v>
      </c>
      <c r="F84" t="s">
        <v>60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0.99767981438515085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0.116528349477034</v>
      </c>
      <c r="B85" s="1">
        <v>2842.73120117187</v>
      </c>
      <c r="C85">
        <f t="shared" si="3"/>
        <v>0.35939656045316504</v>
      </c>
      <c r="D85">
        <v>0.76160000000000005</v>
      </c>
      <c r="E85">
        <v>231.56</v>
      </c>
      <c r="F85" t="s">
        <v>77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0.99767981438515085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0.14733272938853001</v>
      </c>
      <c r="B86" s="1">
        <v>3347.2216796875</v>
      </c>
      <c r="C86">
        <f t="shared" si="3"/>
        <v>0.42317752668913755</v>
      </c>
      <c r="D86">
        <v>0.54710000000000003</v>
      </c>
      <c r="E86">
        <v>345.03</v>
      </c>
      <c r="F86" t="s">
        <v>71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0.99767981438515085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0.143069701937868</v>
      </c>
      <c r="B87" s="1">
        <v>3055.16284179687</v>
      </c>
      <c r="C87">
        <f t="shared" si="3"/>
        <v>0.3862535495841018</v>
      </c>
      <c r="D87">
        <v>0.91990000000000005</v>
      </c>
      <c r="E87">
        <v>2.81</v>
      </c>
      <c r="F87" t="s">
        <v>63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0.99767981438515085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0.122273787246024</v>
      </c>
      <c r="B88" s="1">
        <v>3570.91967773437</v>
      </c>
      <c r="C88">
        <f t="shared" si="3"/>
        <v>0.45145888197350698</v>
      </c>
      <c r="D88">
        <v>0.90639999999999998</v>
      </c>
      <c r="E88">
        <v>225.56</v>
      </c>
      <c r="F88" t="s">
        <v>71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</v>
      </c>
      <c r="O88" s="19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0.14296927740760801</v>
      </c>
      <c r="B89" s="1">
        <v>2574.98266601562</v>
      </c>
      <c r="C89">
        <f t="shared" si="3"/>
        <v>0.32554604987310692</v>
      </c>
      <c r="D89">
        <v>0.38129999999999997</v>
      </c>
      <c r="E89">
        <v>345.82</v>
      </c>
      <c r="F89" t="s">
        <v>61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0.12223209632860001</v>
      </c>
      <c r="B90" s="1">
        <v>2763.19018554687</v>
      </c>
      <c r="C90">
        <f t="shared" si="3"/>
        <v>0.34934046812238395</v>
      </c>
      <c r="D90">
        <v>0.4113</v>
      </c>
      <c r="E90">
        <v>222.22</v>
      </c>
      <c r="F90" t="s">
        <v>52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0.14544394539914601</v>
      </c>
      <c r="B91" s="1">
        <v>2591.42895507812</v>
      </c>
      <c r="C91">
        <f t="shared" si="3"/>
        <v>0.32762529666184459</v>
      </c>
      <c r="D91">
        <v>0.62229999999999996</v>
      </c>
      <c r="E91">
        <v>243.74</v>
      </c>
      <c r="F91" t="s">
        <v>56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0.14861777727130601</v>
      </c>
      <c r="B92" s="1">
        <v>3458.49975585937</v>
      </c>
      <c r="C92">
        <f t="shared" si="3"/>
        <v>0.43724602455257572</v>
      </c>
      <c r="D92">
        <v>0.79610000000000003</v>
      </c>
      <c r="E92">
        <v>247.4</v>
      </c>
      <c r="F92" t="s">
        <v>54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0.115920177063323</v>
      </c>
      <c r="B93" s="1">
        <v>3139.49462890625</v>
      </c>
      <c r="C93">
        <f t="shared" si="3"/>
        <v>0.39691532239311222</v>
      </c>
      <c r="D93">
        <v>0.73509999999999998</v>
      </c>
      <c r="E93">
        <v>89.96</v>
      </c>
      <c r="F93" t="s">
        <v>71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0.12997805992231501</v>
      </c>
      <c r="B94" s="1">
        <v>3733.2236328125</v>
      </c>
      <c r="C94">
        <f t="shared" si="3"/>
        <v>0.47197840319274104</v>
      </c>
      <c r="D94">
        <v>0.30530000000000002</v>
      </c>
      <c r="E94">
        <v>166.46</v>
      </c>
      <c r="F94" t="s">
        <v>69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0.15662318347839699</v>
      </c>
      <c r="B95" s="1">
        <v>3785.78149414062</v>
      </c>
      <c r="C95">
        <f t="shared" si="3"/>
        <v>0.4786231097264837</v>
      </c>
      <c r="D95">
        <v>0.1075</v>
      </c>
      <c r="E95">
        <v>275.33</v>
      </c>
      <c r="F95" t="s">
        <v>74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0.15829941217113999</v>
      </c>
      <c r="B96" s="1">
        <v>2945.431640625</v>
      </c>
      <c r="C96">
        <f t="shared" si="3"/>
        <v>0.37238061771516284</v>
      </c>
      <c r="D96">
        <v>0.96679999999999999</v>
      </c>
      <c r="E96">
        <v>67.31</v>
      </c>
      <c r="F96" t="s">
        <v>51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0.124442983897984</v>
      </c>
      <c r="B97" s="1">
        <v>3153.9443359375</v>
      </c>
      <c r="C97">
        <f t="shared" si="3"/>
        <v>0.39874214830069238</v>
      </c>
      <c r="D97">
        <v>0.42320000000000002</v>
      </c>
      <c r="E97">
        <v>254.79</v>
      </c>
      <c r="F97" t="s">
        <v>60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0.14044284151250599</v>
      </c>
      <c r="B98" s="1">
        <v>2795.36474609375</v>
      </c>
      <c r="C98">
        <f t="shared" si="3"/>
        <v>0.35340818524944612</v>
      </c>
      <c r="D98">
        <v>0.42270000000000002</v>
      </c>
      <c r="E98">
        <v>279.79000000000002</v>
      </c>
      <c r="F98" t="s">
        <v>66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0.11286391845263601</v>
      </c>
      <c r="B99" s="1">
        <v>2797.84326171875</v>
      </c>
      <c r="C99">
        <f t="shared" si="3"/>
        <v>0.35372153530881412</v>
      </c>
      <c r="D99">
        <v>0.74429999999999996</v>
      </c>
      <c r="E99">
        <v>279.23</v>
      </c>
      <c r="F99" t="s">
        <v>77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0.14217673705863099</v>
      </c>
      <c r="B100" s="1">
        <v>2853.30737304687</v>
      </c>
      <c r="C100">
        <f t="shared" si="3"/>
        <v>0.36073366886252484</v>
      </c>
      <c r="D100">
        <v>0.38290000000000002</v>
      </c>
      <c r="E100">
        <v>332.55</v>
      </c>
      <c r="F100" t="s">
        <v>60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0.153267996112118</v>
      </c>
      <c r="B101" s="1">
        <v>2869.05810546875</v>
      </c>
      <c r="C101">
        <f t="shared" si="3"/>
        <v>0.36272497885859772</v>
      </c>
      <c r="D101">
        <v>0.1384</v>
      </c>
      <c r="E101">
        <v>252.86</v>
      </c>
      <c r="F101" t="s">
        <v>67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0.14116295497950199</v>
      </c>
      <c r="B102" s="1">
        <v>3382.51513671875</v>
      </c>
      <c r="C102">
        <f t="shared" si="3"/>
        <v>0.42763955498724182</v>
      </c>
      <c r="D102">
        <v>0.1241</v>
      </c>
      <c r="E102">
        <v>14.49</v>
      </c>
      <c r="F102" t="s">
        <v>63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0.11950980519484899</v>
      </c>
      <c r="B103" s="1">
        <v>2977.81884765625</v>
      </c>
      <c r="C103">
        <f t="shared" si="3"/>
        <v>0.376475218993299</v>
      </c>
      <c r="D103">
        <v>0.85550000000000004</v>
      </c>
      <c r="E103">
        <v>231.79</v>
      </c>
      <c r="F103" t="s">
        <v>68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0.114410733184271</v>
      </c>
      <c r="B104" s="1">
        <v>2824.2578125</v>
      </c>
      <c r="C104">
        <f t="shared" si="3"/>
        <v>0.35706103455263399</v>
      </c>
      <c r="D104">
        <v>0.1191</v>
      </c>
      <c r="E104">
        <v>45.37</v>
      </c>
      <c r="F104" t="s">
        <v>66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0.11470680231213699</v>
      </c>
      <c r="B105" s="1">
        <v>2815.56616210937</v>
      </c>
      <c r="C105">
        <f t="shared" si="3"/>
        <v>0.35596217960153409</v>
      </c>
      <c r="D105">
        <v>0.95130000000000003</v>
      </c>
      <c r="E105">
        <v>0.26</v>
      </c>
      <c r="F105" t="s">
        <v>66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0.15544930216021</v>
      </c>
      <c r="B106" s="1">
        <v>3103.2138671875</v>
      </c>
      <c r="C106">
        <f t="shared" si="3"/>
        <v>0.39232847261745829</v>
      </c>
      <c r="D106">
        <v>0.501</v>
      </c>
      <c r="E106">
        <v>2.89</v>
      </c>
      <c r="F106" t="s">
        <v>60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0.125213046115774</v>
      </c>
      <c r="B107" s="1">
        <v>2695.13427734375</v>
      </c>
      <c r="C107">
        <f t="shared" si="3"/>
        <v>0.34073639774223868</v>
      </c>
      <c r="D107">
        <v>0.3896</v>
      </c>
      <c r="E107">
        <v>275.83999999999997</v>
      </c>
      <c r="F107" t="s">
        <v>52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0.113953191738749</v>
      </c>
      <c r="B108" s="1">
        <v>3633.17041015625</v>
      </c>
      <c r="C108">
        <f t="shared" si="3"/>
        <v>0.45932902428907002</v>
      </c>
      <c r="D108">
        <v>0.55200000000000005</v>
      </c>
      <c r="E108">
        <v>201</v>
      </c>
      <c r="F108" t="s">
        <v>74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0.12665374143117999</v>
      </c>
      <c r="B109" s="1">
        <v>2714.79174804687</v>
      </c>
      <c r="C109">
        <f t="shared" si="3"/>
        <v>0.34322162299146303</v>
      </c>
      <c r="D109">
        <v>0.52480000000000004</v>
      </c>
      <c r="E109">
        <v>17.010000000000002</v>
      </c>
      <c r="F109" t="s">
        <v>52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0.14882646629691901</v>
      </c>
      <c r="B110" s="1">
        <v>2791.59155273437</v>
      </c>
      <c r="C110">
        <f t="shared" si="3"/>
        <v>0.35293115361355776</v>
      </c>
      <c r="D110">
        <v>0.9365</v>
      </c>
      <c r="E110">
        <v>350.27</v>
      </c>
      <c r="F110" t="s">
        <v>62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0.15338849475712499</v>
      </c>
      <c r="B111" s="1">
        <v>3445.09643554687</v>
      </c>
      <c r="C111">
        <f t="shared" si="3"/>
        <v>0.43555148965705737</v>
      </c>
      <c r="D111">
        <v>0.84350000000000003</v>
      </c>
      <c r="E111">
        <v>94.58</v>
      </c>
      <c r="F111" t="s">
        <v>71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0.15524156026355199</v>
      </c>
      <c r="B112" s="1">
        <v>2911.31323242187</v>
      </c>
      <c r="C112">
        <f t="shared" si="3"/>
        <v>0.36806714672948287</v>
      </c>
      <c r="D112">
        <v>8.5300000000000001E-2</v>
      </c>
      <c r="E112">
        <v>4.67</v>
      </c>
      <c r="F112" t="s">
        <v>51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0.15767554464108699</v>
      </c>
      <c r="B113" s="1">
        <v>2588.365234375</v>
      </c>
      <c r="C113">
        <f t="shared" si="3"/>
        <v>0.32723796117179316</v>
      </c>
      <c r="D113">
        <v>0.59470000000000001</v>
      </c>
      <c r="E113">
        <v>86.08</v>
      </c>
      <c r="F113" t="s">
        <v>64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0.11899327670811501</v>
      </c>
      <c r="B114" s="1">
        <v>2867.14282226562</v>
      </c>
      <c r="C114">
        <f t="shared" si="3"/>
        <v>0.36248283630385497</v>
      </c>
      <c r="D114">
        <v>0.16950000000000001</v>
      </c>
      <c r="E114">
        <v>197.97</v>
      </c>
      <c r="F114" t="s">
        <v>66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0.120457141976874</v>
      </c>
      <c r="B115" s="1">
        <v>2484.44262695312</v>
      </c>
      <c r="C115">
        <f t="shared" si="3"/>
        <v>0.31409938948926774</v>
      </c>
      <c r="D115">
        <v>0.80600000000000005</v>
      </c>
      <c r="E115">
        <v>62.19</v>
      </c>
      <c r="F115" t="s">
        <v>70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0.153435277733662</v>
      </c>
      <c r="B116" s="1">
        <v>2764.216796875</v>
      </c>
      <c r="C116">
        <f t="shared" si="3"/>
        <v>0.34947025900099399</v>
      </c>
      <c r="D116">
        <v>0.47210000000000002</v>
      </c>
      <c r="E116">
        <v>358.21</v>
      </c>
      <c r="F116" t="s">
        <v>50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0.12652952567342499</v>
      </c>
      <c r="B117" s="1">
        <v>2725.76635742187</v>
      </c>
      <c r="C117">
        <f t="shared" si="3"/>
        <v>0.34460910446001203</v>
      </c>
      <c r="D117">
        <v>0.67789999999999995</v>
      </c>
      <c r="E117">
        <v>218.66</v>
      </c>
      <c r="F117" t="s">
        <v>49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0.11233726347508199</v>
      </c>
      <c r="B118" s="1">
        <v>3327.6337890625</v>
      </c>
      <c r="C118">
        <f t="shared" si="3"/>
        <v>0.42070109820576362</v>
      </c>
      <c r="D118">
        <v>4.7000000000000002E-3</v>
      </c>
      <c r="E118">
        <v>87.38</v>
      </c>
      <c r="F118" t="s">
        <v>59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0.144929774317619</v>
      </c>
      <c r="B119" s="1">
        <v>2753.04663085937</v>
      </c>
      <c r="C119">
        <f t="shared" si="3"/>
        <v>0.34805805399052608</v>
      </c>
      <c r="D119">
        <v>0.7177</v>
      </c>
      <c r="E119">
        <v>289.23</v>
      </c>
      <c r="F119" t="s">
        <v>67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0.112899308736208</v>
      </c>
      <c r="B120" s="1">
        <v>2709.41357421875</v>
      </c>
      <c r="C120">
        <f t="shared" si="3"/>
        <v>0.342541679289945</v>
      </c>
      <c r="D120">
        <v>0.87619999999999998</v>
      </c>
      <c r="E120">
        <v>98.51</v>
      </c>
      <c r="F120" t="s">
        <v>52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0.127935725062892</v>
      </c>
      <c r="B121" s="1">
        <v>2919.59594726562</v>
      </c>
      <c r="C121">
        <f t="shared" si="3"/>
        <v>0.36911430139005402</v>
      </c>
      <c r="D121">
        <v>6.3399999999999998E-2</v>
      </c>
      <c r="E121">
        <v>85.39</v>
      </c>
      <c r="F121" t="s">
        <v>57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0.145516046543921</v>
      </c>
      <c r="B122" s="1">
        <v>2763.55297851562</v>
      </c>
      <c r="C122">
        <f t="shared" si="3"/>
        <v>0.34938633476818981</v>
      </c>
      <c r="D122">
        <v>0.74670000000000003</v>
      </c>
      <c r="E122">
        <v>126.39</v>
      </c>
      <c r="F122" t="s">
        <v>77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0.15640059254656999</v>
      </c>
      <c r="B123" s="1">
        <v>3305.51782226562</v>
      </c>
      <c r="C123">
        <f t="shared" si="3"/>
        <v>0.41790505389646754</v>
      </c>
      <c r="D123">
        <v>0.49280000000000002</v>
      </c>
      <c r="E123">
        <v>355.97</v>
      </c>
      <c r="F123" t="s">
        <v>55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0.13067477291503701</v>
      </c>
      <c r="B124" s="1">
        <v>3371.35473632812</v>
      </c>
      <c r="C124">
        <f t="shared" si="3"/>
        <v>0.42622858461057761</v>
      </c>
      <c r="D124">
        <v>0.96479999999999999</v>
      </c>
      <c r="E124">
        <v>236.16</v>
      </c>
      <c r="F124" t="s">
        <v>53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0.13076757390667801</v>
      </c>
      <c r="B125" s="1">
        <v>2615.84545898437</v>
      </c>
      <c r="C125">
        <f t="shared" si="3"/>
        <v>0.33071218982943645</v>
      </c>
      <c r="D125">
        <v>0.73880000000000001</v>
      </c>
      <c r="E125">
        <v>208.35</v>
      </c>
      <c r="F125" t="s">
        <v>64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0.15362550952579099</v>
      </c>
      <c r="B126" s="1">
        <v>2700.45532226562</v>
      </c>
      <c r="C126">
        <f t="shared" si="3"/>
        <v>0.34140911883600533</v>
      </c>
      <c r="D126">
        <v>0.3987</v>
      </c>
      <c r="E126">
        <v>177.04</v>
      </c>
      <c r="F126" t="s">
        <v>77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0.12462847702702801</v>
      </c>
      <c r="B127" s="1">
        <v>2726.68286132812</v>
      </c>
      <c r="C127">
        <f t="shared" si="3"/>
        <v>0.34472497484248521</v>
      </c>
      <c r="D127">
        <v>0.57420000000000004</v>
      </c>
      <c r="E127">
        <v>166.07</v>
      </c>
      <c r="F127" t="s">
        <v>72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0.13850845939093501</v>
      </c>
      <c r="B128" s="1">
        <v>2819.14013671875</v>
      </c>
      <c r="C128">
        <f t="shared" si="3"/>
        <v>0.3564140247078279</v>
      </c>
      <c r="D128">
        <v>0.41349999999999998</v>
      </c>
      <c r="E128">
        <v>172.35</v>
      </c>
      <c r="F128" t="s">
        <v>67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0.13938633880089099</v>
      </c>
      <c r="B129" s="1">
        <v>2944.47021484375</v>
      </c>
      <c r="C129">
        <f t="shared" ref="C129:C192" si="6">B129/$V$13</f>
        <v>0.37225906801719288</v>
      </c>
      <c r="D129">
        <v>0.92459999999999998</v>
      </c>
      <c r="E129">
        <v>41.81</v>
      </c>
      <c r="F129" t="s">
        <v>60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0.14696799143119399</v>
      </c>
      <c r="B130" s="1">
        <v>2844.78125</v>
      </c>
      <c r="C130">
        <f t="shared" si="6"/>
        <v>0.35965574095439823</v>
      </c>
      <c r="D130">
        <v>0.45140000000000002</v>
      </c>
      <c r="E130">
        <v>18.98</v>
      </c>
      <c r="F130" t="s">
        <v>62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0.124866161429505</v>
      </c>
      <c r="B131" s="1">
        <v>2544.21606445312</v>
      </c>
      <c r="C131">
        <f t="shared" si="6"/>
        <v>0.32165633607468758</v>
      </c>
      <c r="D131">
        <v>0.3049</v>
      </c>
      <c r="E131">
        <v>227.73</v>
      </c>
      <c r="F131" t="s">
        <v>61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0.14779895679279301</v>
      </c>
      <c r="B132" s="1">
        <v>3260.85180664062</v>
      </c>
      <c r="C132">
        <f t="shared" si="6"/>
        <v>0.4122580858053041</v>
      </c>
      <c r="D132">
        <v>0.4163</v>
      </c>
      <c r="E132">
        <v>29.66</v>
      </c>
      <c r="F132" t="s">
        <v>55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0.13808328467309999</v>
      </c>
      <c r="B133" s="1">
        <v>2589.55102539062</v>
      </c>
      <c r="C133">
        <f t="shared" si="6"/>
        <v>0.3273878765814015</v>
      </c>
      <c r="D133">
        <v>0.58909999999999996</v>
      </c>
      <c r="E133">
        <v>45.54</v>
      </c>
      <c r="F133" t="s">
        <v>64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0.15494448646092601</v>
      </c>
      <c r="B134" s="1">
        <v>3237.49487304687</v>
      </c>
      <c r="C134">
        <f t="shared" si="6"/>
        <v>0.40930515040540899</v>
      </c>
      <c r="D134">
        <v>0.56289999999999996</v>
      </c>
      <c r="E134">
        <v>279.98</v>
      </c>
      <c r="F134" t="s">
        <v>74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0.12817591621990099</v>
      </c>
      <c r="B135" s="1">
        <v>2918.73095703125</v>
      </c>
      <c r="C135">
        <f t="shared" si="6"/>
        <v>0.36900494370089582</v>
      </c>
      <c r="D135">
        <v>1.89E-2</v>
      </c>
      <c r="E135">
        <v>148.19999999999999</v>
      </c>
      <c r="F135" t="s">
        <v>67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0.14416004901994101</v>
      </c>
      <c r="B136" s="1">
        <v>2387.54956054687</v>
      </c>
      <c r="C136">
        <f t="shared" si="6"/>
        <v>0.30184953808445986</v>
      </c>
      <c r="D136">
        <v>0.64980000000000004</v>
      </c>
      <c r="E136">
        <v>123.98</v>
      </c>
      <c r="F136" t="s">
        <v>70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0.113662617835684</v>
      </c>
      <c r="B137" s="1">
        <v>2887.07983398437</v>
      </c>
      <c r="C137">
        <f t="shared" si="6"/>
        <v>0.36500340294570965</v>
      </c>
      <c r="D137">
        <v>0.3538</v>
      </c>
      <c r="E137">
        <v>258.81</v>
      </c>
      <c r="F137" t="s">
        <v>51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0.15841267256463001</v>
      </c>
      <c r="B138" s="1">
        <v>3671.0361328125</v>
      </c>
      <c r="C138">
        <f t="shared" si="6"/>
        <v>0.46411625513105736</v>
      </c>
      <c r="D138">
        <v>0.59919999999999995</v>
      </c>
      <c r="E138">
        <v>215.12</v>
      </c>
      <c r="F138" t="s">
        <v>54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0.14719503457806099</v>
      </c>
      <c r="B139" s="1">
        <v>2696.42822265625</v>
      </c>
      <c r="C139">
        <f t="shared" si="6"/>
        <v>0.34089998672122318</v>
      </c>
      <c r="D139">
        <v>0.72170000000000001</v>
      </c>
      <c r="E139">
        <v>82.05</v>
      </c>
      <c r="F139" t="s">
        <v>52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0.15911193510643401</v>
      </c>
      <c r="B140" s="1">
        <v>2614.90478515625</v>
      </c>
      <c r="C140">
        <f t="shared" si="6"/>
        <v>0.33059326372829989</v>
      </c>
      <c r="D140">
        <v>0.64749999999999996</v>
      </c>
      <c r="E140">
        <v>275.14</v>
      </c>
      <c r="F140" t="s">
        <v>56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0.112517187394857</v>
      </c>
      <c r="B141" s="1">
        <v>2812.6865234375</v>
      </c>
      <c r="C141">
        <f t="shared" si="6"/>
        <v>0.3555981169586816</v>
      </c>
      <c r="D141">
        <v>0.12039999999999999</v>
      </c>
      <c r="E141">
        <v>260.39</v>
      </c>
      <c r="F141" t="s">
        <v>72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0.12754257352227499</v>
      </c>
      <c r="B142" s="1">
        <v>2904.78393554687</v>
      </c>
      <c r="C142">
        <f t="shared" si="6"/>
        <v>0.36724167056835827</v>
      </c>
      <c r="D142">
        <v>0.49130000000000001</v>
      </c>
      <c r="E142">
        <v>273.56</v>
      </c>
      <c r="F142" t="s">
        <v>57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0.123719560339899</v>
      </c>
      <c r="B143" s="1">
        <v>3030.97119140625</v>
      </c>
      <c r="C143">
        <f t="shared" si="6"/>
        <v>0.3831950838598398</v>
      </c>
      <c r="D143">
        <v>6.3E-3</v>
      </c>
      <c r="E143">
        <v>207.4</v>
      </c>
      <c r="F143" t="s">
        <v>50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0.125583861993662</v>
      </c>
      <c r="B144" s="1">
        <v>4014.67016601562</v>
      </c>
      <c r="C144">
        <f t="shared" si="6"/>
        <v>0.50756070374334217</v>
      </c>
      <c r="D144">
        <v>0.1792</v>
      </c>
      <c r="E144">
        <v>51.48</v>
      </c>
      <c r="F144" t="s">
        <v>69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0.14989589236050899</v>
      </c>
      <c r="B145" s="1">
        <v>2573.97607421875</v>
      </c>
      <c r="C145">
        <f t="shared" si="6"/>
        <v>0.3254187899937957</v>
      </c>
      <c r="D145">
        <v>0.81459999999999999</v>
      </c>
      <c r="E145">
        <v>215.61</v>
      </c>
      <c r="F145" t="s">
        <v>52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0.14629040830197901</v>
      </c>
      <c r="B146" s="1">
        <v>2659.98168945312</v>
      </c>
      <c r="C146">
        <f t="shared" si="6"/>
        <v>0.33629217903675152</v>
      </c>
      <c r="D146">
        <v>0.1066</v>
      </c>
      <c r="E146">
        <v>83.99</v>
      </c>
      <c r="F146" t="s">
        <v>64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0.12713246228997699</v>
      </c>
      <c r="B147" s="1">
        <v>2716.63525390625</v>
      </c>
      <c r="C147">
        <f t="shared" si="6"/>
        <v>0.34345469098774889</v>
      </c>
      <c r="D147">
        <v>0.9899</v>
      </c>
      <c r="E147">
        <v>346.95</v>
      </c>
      <c r="F147" t="s">
        <v>49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0.15265601483362101</v>
      </c>
      <c r="B148" s="1">
        <v>3556.173828125</v>
      </c>
      <c r="C148">
        <f t="shared" si="6"/>
        <v>0.4495946157958316</v>
      </c>
      <c r="D148">
        <v>0.1016</v>
      </c>
      <c r="E148">
        <v>37.26</v>
      </c>
      <c r="F148" t="s">
        <v>74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0.119899293252794</v>
      </c>
      <c r="B149" s="1">
        <v>2872.91357421875</v>
      </c>
      <c r="C149">
        <f t="shared" si="6"/>
        <v>0.36321241228428125</v>
      </c>
      <c r="D149">
        <v>0.16789999999999999</v>
      </c>
      <c r="E149">
        <v>205.35</v>
      </c>
      <c r="F149" t="s">
        <v>66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0.157499446875705</v>
      </c>
      <c r="B150" s="1">
        <v>3400.03173828125</v>
      </c>
      <c r="C150">
        <f t="shared" si="6"/>
        <v>0.42985411764086023</v>
      </c>
      <c r="D150">
        <v>0.84719999999999995</v>
      </c>
      <c r="E150">
        <v>106.6</v>
      </c>
      <c r="F150" t="s">
        <v>79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0.12186065726376601</v>
      </c>
      <c r="B151" s="1">
        <v>3123.64819335937</v>
      </c>
      <c r="C151">
        <f t="shared" si="6"/>
        <v>0.3949119129857635</v>
      </c>
      <c r="D151">
        <v>0.34329999999999999</v>
      </c>
      <c r="E151">
        <v>335.52</v>
      </c>
      <c r="F151" t="s">
        <v>74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0.115977802678943</v>
      </c>
      <c r="B152" s="1">
        <v>2721.05981445312</v>
      </c>
      <c r="C152">
        <f t="shared" si="6"/>
        <v>0.34401407269833989</v>
      </c>
      <c r="D152">
        <v>0.17249999999999999</v>
      </c>
      <c r="E152">
        <v>208.71</v>
      </c>
      <c r="F152" t="s">
        <v>56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0.122938111155005</v>
      </c>
      <c r="B153" s="1">
        <v>3246.46801757812</v>
      </c>
      <c r="C153">
        <f t="shared" si="6"/>
        <v>0.41043959367589861</v>
      </c>
      <c r="D153">
        <v>0.58250000000000002</v>
      </c>
      <c r="E153">
        <v>139.27000000000001</v>
      </c>
      <c r="F153" t="s">
        <v>68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0.120482097541507</v>
      </c>
      <c r="B154" s="1">
        <v>2618.52978515625</v>
      </c>
      <c r="C154">
        <f t="shared" si="6"/>
        <v>0.33105155979621709</v>
      </c>
      <c r="D154">
        <v>0.2024</v>
      </c>
      <c r="E154">
        <v>336.21</v>
      </c>
      <c r="F154" t="s">
        <v>75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0.121281416685351</v>
      </c>
      <c r="B155" s="1">
        <v>3426.11376953125</v>
      </c>
      <c r="C155">
        <f t="shared" si="6"/>
        <v>0.43315157760366568</v>
      </c>
      <c r="D155">
        <v>0.93879999999999997</v>
      </c>
      <c r="E155">
        <v>24.4</v>
      </c>
      <c r="F155" t="s">
        <v>74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0.14298451885505001</v>
      </c>
      <c r="B156" s="1">
        <v>2870.67236328125</v>
      </c>
      <c r="C156">
        <f t="shared" si="6"/>
        <v>0.36292906382634216</v>
      </c>
      <c r="D156">
        <v>8.9999999999999993E-3</v>
      </c>
      <c r="E156">
        <v>31.45</v>
      </c>
      <c r="F156" t="s">
        <v>51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0.14979856934349201</v>
      </c>
      <c r="B157" s="1">
        <v>3014.67456054687</v>
      </c>
      <c r="C157">
        <f t="shared" si="6"/>
        <v>0.38113475783414252</v>
      </c>
      <c r="D157">
        <v>0.55930000000000002</v>
      </c>
      <c r="E157">
        <v>29.79</v>
      </c>
      <c r="F157" t="s">
        <v>59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0.148759105479258</v>
      </c>
      <c r="B158" s="1">
        <v>3620.1806640625</v>
      </c>
      <c r="C158">
        <f t="shared" si="6"/>
        <v>0.45768677613513647</v>
      </c>
      <c r="D158">
        <v>0.67120000000000002</v>
      </c>
      <c r="E158">
        <v>269.45999999999998</v>
      </c>
      <c r="F158" t="s">
        <v>69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0.117707794343953</v>
      </c>
      <c r="B159" s="1">
        <v>2622.87451171875</v>
      </c>
      <c r="C159">
        <f t="shared" si="6"/>
        <v>0.33160084837546383</v>
      </c>
      <c r="D159">
        <v>0.89</v>
      </c>
      <c r="E159">
        <v>343.66</v>
      </c>
      <c r="F159" t="s">
        <v>58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0.12523145923874901</v>
      </c>
      <c r="B160" s="1">
        <v>3055.98291015625</v>
      </c>
      <c r="C160">
        <f t="shared" si="6"/>
        <v>0.3863572279577645</v>
      </c>
      <c r="D160">
        <v>0.58150000000000002</v>
      </c>
      <c r="E160">
        <v>286.01</v>
      </c>
      <c r="F160" t="s">
        <v>65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0.15380497188376099</v>
      </c>
      <c r="B161" s="1">
        <v>2724.537109375</v>
      </c>
      <c r="C161">
        <f t="shared" si="6"/>
        <v>0.34445369492997746</v>
      </c>
      <c r="D161">
        <v>0.48099999999999998</v>
      </c>
      <c r="E161">
        <v>329.91</v>
      </c>
      <c r="F161" t="s">
        <v>58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0.122477736825768</v>
      </c>
      <c r="B162" s="1">
        <v>3451.486328125</v>
      </c>
      <c r="C162">
        <f t="shared" si="6"/>
        <v>0.43635934142063543</v>
      </c>
      <c r="D162">
        <v>0.30940000000000001</v>
      </c>
      <c r="E162">
        <v>150.66999999999999</v>
      </c>
      <c r="F162" t="s">
        <v>74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0.14676285181248599</v>
      </c>
      <c r="B163" s="1">
        <v>2956.36962890625</v>
      </c>
      <c r="C163">
        <f t="shared" si="6"/>
        <v>0.37376346930694815</v>
      </c>
      <c r="D163">
        <v>0.34739999999999999</v>
      </c>
      <c r="E163">
        <v>60.04</v>
      </c>
      <c r="F163" t="s">
        <v>65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0.111965684526508</v>
      </c>
      <c r="B164" s="1">
        <v>3246.60693359375</v>
      </c>
      <c r="C164">
        <f t="shared" si="6"/>
        <v>0.41045715634175628</v>
      </c>
      <c r="D164">
        <v>0.39150000000000001</v>
      </c>
      <c r="E164">
        <v>101.9</v>
      </c>
      <c r="F164" t="s">
        <v>59</v>
      </c>
    </row>
    <row r="165" spans="1:15" x14ac:dyDescent="0.25">
      <c r="A165" s="1">
        <v>0.14500701855158801</v>
      </c>
      <c r="B165" s="1">
        <v>2790.86083984375</v>
      </c>
      <c r="C165">
        <f t="shared" si="6"/>
        <v>0.35283877213919979</v>
      </c>
      <c r="D165">
        <v>3.9300000000000002E-2</v>
      </c>
      <c r="E165">
        <v>351.97</v>
      </c>
      <c r="F165" t="s">
        <v>58</v>
      </c>
    </row>
    <row r="166" spans="1:15" x14ac:dyDescent="0.25">
      <c r="A166" s="1">
        <v>0.13524110622294699</v>
      </c>
      <c r="B166" s="1">
        <v>3527.22290039062</v>
      </c>
      <c r="C166">
        <f t="shared" si="6"/>
        <v>0.44593445128735643</v>
      </c>
      <c r="D166">
        <v>0.2409</v>
      </c>
      <c r="E166">
        <v>335.61</v>
      </c>
      <c r="F166" t="s">
        <v>53</v>
      </c>
    </row>
    <row r="167" spans="1:15" x14ac:dyDescent="0.25">
      <c r="A167" s="1">
        <v>0.14503408425587699</v>
      </c>
      <c r="B167" s="1">
        <v>3434.197265625</v>
      </c>
      <c r="C167">
        <f t="shared" si="6"/>
        <v>0.43417354573464223</v>
      </c>
      <c r="D167">
        <v>0.16739999999999999</v>
      </c>
      <c r="E167">
        <v>206.92</v>
      </c>
      <c r="F167" t="s">
        <v>63</v>
      </c>
    </row>
    <row r="168" spans="1:15" x14ac:dyDescent="0.25">
      <c r="A168" s="1">
        <v>0.154976194268104</v>
      </c>
      <c r="B168" s="1">
        <v>2717.11840820312</v>
      </c>
      <c r="C168">
        <f t="shared" si="6"/>
        <v>0.34351577449518417</v>
      </c>
      <c r="D168">
        <v>0.2036</v>
      </c>
      <c r="E168">
        <v>323.47000000000003</v>
      </c>
      <c r="F168" t="s">
        <v>52</v>
      </c>
    </row>
    <row r="169" spans="1:15" x14ac:dyDescent="0.25">
      <c r="A169" s="1">
        <v>0.130939148812002</v>
      </c>
      <c r="B169" s="1">
        <v>3293.89111328125</v>
      </c>
      <c r="C169">
        <f t="shared" si="6"/>
        <v>0.41643512975568003</v>
      </c>
      <c r="D169">
        <v>0.77290000000000003</v>
      </c>
      <c r="E169">
        <v>25.72</v>
      </c>
      <c r="F169" t="s">
        <v>53</v>
      </c>
    </row>
    <row r="170" spans="1:15" x14ac:dyDescent="0.25">
      <c r="A170" s="1">
        <v>0.14021425493064699</v>
      </c>
      <c r="B170" s="1">
        <v>2520.23706054687</v>
      </c>
      <c r="C170">
        <f t="shared" si="6"/>
        <v>0.31862475450149957</v>
      </c>
      <c r="D170">
        <v>0.6915</v>
      </c>
      <c r="E170">
        <v>332.28</v>
      </c>
      <c r="F170" t="s">
        <v>61</v>
      </c>
    </row>
    <row r="171" spans="1:15" x14ac:dyDescent="0.25">
      <c r="A171" s="1">
        <v>0.112135056938205</v>
      </c>
      <c r="B171" s="1">
        <v>2997.83447265625</v>
      </c>
      <c r="C171">
        <f t="shared" si="6"/>
        <v>0.37900572443727304</v>
      </c>
      <c r="D171">
        <v>0.31319999999999998</v>
      </c>
      <c r="E171">
        <v>47.54</v>
      </c>
      <c r="F171" t="s">
        <v>65</v>
      </c>
    </row>
    <row r="172" spans="1:15" x14ac:dyDescent="0.25">
      <c r="A172" s="1">
        <v>0.13091812109603801</v>
      </c>
      <c r="B172" s="1">
        <v>3065.3671875</v>
      </c>
      <c r="C172">
        <f t="shared" si="6"/>
        <v>0.38754364931138807</v>
      </c>
      <c r="D172">
        <v>0.29609999999999997</v>
      </c>
      <c r="E172">
        <v>292.25</v>
      </c>
      <c r="F172" t="s">
        <v>65</v>
      </c>
    </row>
    <row r="173" spans="1:15" x14ac:dyDescent="0.25">
      <c r="A173" s="1">
        <v>0.120298942442522</v>
      </c>
      <c r="B173" s="1">
        <v>2745.41040039062</v>
      </c>
      <c r="C173">
        <f t="shared" si="6"/>
        <v>0.34709263208775698</v>
      </c>
      <c r="D173">
        <v>0.92730000000000001</v>
      </c>
      <c r="E173">
        <v>224.63</v>
      </c>
      <c r="F173" t="s">
        <v>58</v>
      </c>
    </row>
    <row r="174" spans="1:15" x14ac:dyDescent="0.25">
      <c r="A174" s="1">
        <v>0.13394003009116101</v>
      </c>
      <c r="B174" s="1">
        <v>3562.845703125</v>
      </c>
      <c r="C174">
        <f t="shared" si="6"/>
        <v>0.45043811761048963</v>
      </c>
      <c r="D174">
        <v>0.1492</v>
      </c>
      <c r="E174">
        <v>145.6</v>
      </c>
      <c r="F174" t="s">
        <v>74</v>
      </c>
    </row>
    <row r="175" spans="1:15" x14ac:dyDescent="0.25">
      <c r="A175" s="1">
        <v>0.15499256534439701</v>
      </c>
      <c r="B175" s="1">
        <v>3192.35083007812</v>
      </c>
      <c r="C175">
        <f t="shared" si="6"/>
        <v>0.40359774698955653</v>
      </c>
      <c r="D175">
        <v>0.95130000000000003</v>
      </c>
      <c r="E175">
        <v>135.52000000000001</v>
      </c>
      <c r="F175" t="s">
        <v>68</v>
      </c>
    </row>
    <row r="176" spans="1:15" x14ac:dyDescent="0.25">
      <c r="A176" s="1">
        <v>0.12755655354090201</v>
      </c>
      <c r="B176" s="1">
        <v>2910.955078125</v>
      </c>
      <c r="C176">
        <f t="shared" si="6"/>
        <v>0.36802186653473445</v>
      </c>
      <c r="D176">
        <v>0.52969999999999995</v>
      </c>
      <c r="E176">
        <v>355.12</v>
      </c>
      <c r="F176" t="s">
        <v>51</v>
      </c>
    </row>
    <row r="177" spans="1:6" x14ac:dyDescent="0.25">
      <c r="A177" s="1">
        <v>0.13748945467016199</v>
      </c>
      <c r="B177" s="1">
        <v>3596.96801757812</v>
      </c>
      <c r="C177">
        <f t="shared" si="6"/>
        <v>0.45475208244968979</v>
      </c>
      <c r="D177">
        <v>0.1031</v>
      </c>
      <c r="E177">
        <v>83.07</v>
      </c>
      <c r="F177" t="s">
        <v>55</v>
      </c>
    </row>
    <row r="178" spans="1:6" x14ac:dyDescent="0.25">
      <c r="A178" s="1">
        <v>0.14236605001869501</v>
      </c>
      <c r="B178" s="1">
        <v>3020.50170898437</v>
      </c>
      <c r="C178">
        <f t="shared" si="6"/>
        <v>0.38187146382478432</v>
      </c>
      <c r="D178">
        <v>0.25879999999999997</v>
      </c>
      <c r="E178">
        <v>13.72</v>
      </c>
      <c r="F178" t="s">
        <v>50</v>
      </c>
    </row>
    <row r="179" spans="1:6" x14ac:dyDescent="0.25">
      <c r="A179" s="1">
        <v>0.15054824877095499</v>
      </c>
      <c r="B179" s="1">
        <v>3630.83642578125</v>
      </c>
      <c r="C179">
        <f t="shared" si="6"/>
        <v>0.45903394680999615</v>
      </c>
      <c r="D179">
        <v>6.3E-3</v>
      </c>
      <c r="E179">
        <v>330.8</v>
      </c>
      <c r="F179" t="s">
        <v>55</v>
      </c>
    </row>
    <row r="180" spans="1:6" x14ac:dyDescent="0.25">
      <c r="A180" s="1">
        <v>0.12187005247955</v>
      </c>
      <c r="B180" s="1">
        <v>2719.88330078125</v>
      </c>
      <c r="C180">
        <f t="shared" si="6"/>
        <v>0.34386533019084503</v>
      </c>
      <c r="D180">
        <v>0.31680000000000003</v>
      </c>
      <c r="E180">
        <v>184.66</v>
      </c>
      <c r="F180" t="s">
        <v>49</v>
      </c>
    </row>
    <row r="181" spans="1:6" x14ac:dyDescent="0.25">
      <c r="A181" s="1">
        <v>0.134947302702943</v>
      </c>
      <c r="B181" s="1">
        <v>2615.78564453125</v>
      </c>
      <c r="C181">
        <f t="shared" si="6"/>
        <v>0.33070462769738967</v>
      </c>
      <c r="D181">
        <v>0.50580000000000003</v>
      </c>
      <c r="E181">
        <v>24.58</v>
      </c>
      <c r="F181" t="s">
        <v>64</v>
      </c>
    </row>
    <row r="182" spans="1:6" x14ac:dyDescent="0.25">
      <c r="A182" s="1">
        <v>0.13990893358298001</v>
      </c>
      <c r="B182" s="1">
        <v>2909.68408203125</v>
      </c>
      <c r="C182">
        <f t="shared" si="6"/>
        <v>0.36786117894518855</v>
      </c>
      <c r="D182">
        <v>2.6700000000000002E-2</v>
      </c>
      <c r="E182">
        <v>309.52999999999997</v>
      </c>
      <c r="F182" t="s">
        <v>57</v>
      </c>
    </row>
    <row r="183" spans="1:6" x14ac:dyDescent="0.25">
      <c r="A183" s="1">
        <v>0.14401118585956299</v>
      </c>
      <c r="B183" s="1">
        <v>2665.36791992187</v>
      </c>
      <c r="C183">
        <f t="shared" si="6"/>
        <v>0.33697314131115819</v>
      </c>
      <c r="D183">
        <v>0.59309999999999996</v>
      </c>
      <c r="E183">
        <v>69.650000000000006</v>
      </c>
      <c r="F183" t="s">
        <v>56</v>
      </c>
    </row>
    <row r="184" spans="1:6" x14ac:dyDescent="0.25">
      <c r="A184" s="1">
        <v>0.123864504093766</v>
      </c>
      <c r="B184" s="1">
        <v>2843.33666992187</v>
      </c>
      <c r="C184">
        <f t="shared" si="6"/>
        <v>0.35947310774899172</v>
      </c>
      <c r="D184">
        <v>0.15290000000000001</v>
      </c>
      <c r="E184">
        <v>179.62</v>
      </c>
      <c r="F184" t="s">
        <v>58</v>
      </c>
    </row>
    <row r="185" spans="1:6" x14ac:dyDescent="0.25">
      <c r="A185" s="1">
        <v>0.159179867693655</v>
      </c>
      <c r="B185" s="1">
        <v>3168.17553710937</v>
      </c>
      <c r="C185">
        <f t="shared" si="6"/>
        <v>0.40054134927691504</v>
      </c>
      <c r="D185">
        <v>0.29809999999999998</v>
      </c>
      <c r="E185">
        <v>171.5</v>
      </c>
      <c r="F185" t="s">
        <v>59</v>
      </c>
    </row>
    <row r="186" spans="1:6" x14ac:dyDescent="0.25">
      <c r="A186" s="1">
        <v>0.15770969266930801</v>
      </c>
      <c r="B186" s="1">
        <v>2609.4599609375</v>
      </c>
      <c r="C186">
        <f t="shared" si="6"/>
        <v>0.32990489365107128</v>
      </c>
      <c r="D186">
        <v>0.45050000000000001</v>
      </c>
      <c r="E186">
        <v>136.27000000000001</v>
      </c>
      <c r="F186" t="s">
        <v>64</v>
      </c>
    </row>
    <row r="187" spans="1:6" x14ac:dyDescent="0.25">
      <c r="A187" s="1">
        <v>0.122475074706151</v>
      </c>
      <c r="B187" s="1">
        <v>4013.46118164062</v>
      </c>
      <c r="C187">
        <f t="shared" si="6"/>
        <v>0.50740785607844952</v>
      </c>
      <c r="D187">
        <v>6.4000000000000001E-2</v>
      </c>
      <c r="E187">
        <v>251.18</v>
      </c>
      <c r="F187" t="s">
        <v>71</v>
      </c>
    </row>
    <row r="188" spans="1:6" x14ac:dyDescent="0.25">
      <c r="A188" s="1">
        <v>0.118957067040154</v>
      </c>
      <c r="B188" s="1">
        <v>2946.986328125</v>
      </c>
      <c r="C188">
        <f t="shared" si="6"/>
        <v>0.37257717141670493</v>
      </c>
      <c r="D188">
        <v>0.63200000000000001</v>
      </c>
      <c r="E188">
        <v>270.32</v>
      </c>
      <c r="F188" t="s">
        <v>50</v>
      </c>
    </row>
    <row r="189" spans="1:6" x14ac:dyDescent="0.25">
      <c r="A189" s="1">
        <v>0.13096774322653601</v>
      </c>
      <c r="B189" s="1">
        <v>4011.7734375</v>
      </c>
      <c r="C189">
        <f t="shared" si="6"/>
        <v>0.5071944804913332</v>
      </c>
      <c r="D189">
        <v>4.02E-2</v>
      </c>
      <c r="E189">
        <v>183.38</v>
      </c>
      <c r="F189" t="s">
        <v>71</v>
      </c>
    </row>
    <row r="190" spans="1:6" x14ac:dyDescent="0.25">
      <c r="A190" s="1">
        <v>0.14368767225253201</v>
      </c>
      <c r="B190" s="1">
        <v>2967.98999023437</v>
      </c>
      <c r="C190">
        <f t="shared" si="6"/>
        <v>0.37523259093576333</v>
      </c>
      <c r="D190">
        <v>0.2266</v>
      </c>
      <c r="E190">
        <v>105.31</v>
      </c>
      <c r="F190" t="s">
        <v>50</v>
      </c>
    </row>
    <row r="191" spans="1:6" x14ac:dyDescent="0.25">
      <c r="A191" s="1">
        <v>0.13881358055519399</v>
      </c>
      <c r="B191" s="1">
        <v>3480.15576171875</v>
      </c>
      <c r="C191">
        <f t="shared" si="6"/>
        <v>0.43998391760971961</v>
      </c>
      <c r="D191">
        <v>0.23139999999999999</v>
      </c>
      <c r="E191">
        <v>180.67</v>
      </c>
      <c r="F191" t="s">
        <v>79</v>
      </c>
    </row>
    <row r="192" spans="1:6" x14ac:dyDescent="0.25">
      <c r="A192" s="1">
        <v>0.14705062921501699</v>
      </c>
      <c r="B192" s="1">
        <v>2676.7724609375</v>
      </c>
      <c r="C192">
        <f t="shared" si="6"/>
        <v>0.33841497753291383</v>
      </c>
      <c r="D192">
        <v>0.93730000000000002</v>
      </c>
      <c r="E192">
        <v>313.55</v>
      </c>
      <c r="F192" t="s">
        <v>50</v>
      </c>
    </row>
    <row r="193" spans="1:6" x14ac:dyDescent="0.25">
      <c r="A193" s="1">
        <v>0.15100020371122899</v>
      </c>
      <c r="B193" s="1">
        <v>2483.05639648437</v>
      </c>
      <c r="C193">
        <f t="shared" ref="C193:C250" si="9">B193/$V$13</f>
        <v>0.31392413322083873</v>
      </c>
      <c r="D193">
        <v>0.96140000000000003</v>
      </c>
      <c r="E193">
        <v>181.19</v>
      </c>
      <c r="F193" t="s">
        <v>75</v>
      </c>
    </row>
    <row r="194" spans="1:6" x14ac:dyDescent="0.25">
      <c r="A194" s="1">
        <v>0.133602343625501</v>
      </c>
      <c r="B194" s="1">
        <v>3022.07446289062</v>
      </c>
      <c r="C194">
        <f t="shared" si="9"/>
        <v>0.38207030159886313</v>
      </c>
      <c r="D194">
        <v>0.53249999999999997</v>
      </c>
      <c r="E194">
        <v>267.69</v>
      </c>
      <c r="F194" t="s">
        <v>59</v>
      </c>
    </row>
    <row r="195" spans="1:6" x14ac:dyDescent="0.25">
      <c r="A195" s="1">
        <v>0.151037679003071</v>
      </c>
      <c r="B195" s="1">
        <v>2632.85302734375</v>
      </c>
      <c r="C195">
        <f t="shared" si="9"/>
        <v>0.33286239719603988</v>
      </c>
      <c r="D195">
        <v>1.95E-2</v>
      </c>
      <c r="E195">
        <v>19.760000000000002</v>
      </c>
      <c r="F195" t="s">
        <v>73</v>
      </c>
    </row>
    <row r="196" spans="1:6" x14ac:dyDescent="0.25">
      <c r="A196" s="1">
        <v>0.13595599131300501</v>
      </c>
      <c r="B196" s="1">
        <v>3467.94580078125</v>
      </c>
      <c r="C196">
        <f t="shared" si="9"/>
        <v>0.43844025496500805</v>
      </c>
      <c r="D196">
        <v>0.43780000000000002</v>
      </c>
      <c r="E196">
        <v>241.67</v>
      </c>
      <c r="F196" t="s">
        <v>54</v>
      </c>
    </row>
    <row r="197" spans="1:6" x14ac:dyDescent="0.25">
      <c r="A197" s="1">
        <v>0.132605973346441</v>
      </c>
      <c r="B197" s="1">
        <v>4307.86767578125</v>
      </c>
      <c r="C197">
        <f t="shared" si="9"/>
        <v>0.54462863914988424</v>
      </c>
      <c r="D197">
        <v>3.3300000000000003E-2</v>
      </c>
      <c r="E197">
        <v>41.09</v>
      </c>
      <c r="F197" t="s">
        <v>69</v>
      </c>
    </row>
    <row r="198" spans="1:6" x14ac:dyDescent="0.25">
      <c r="A198" s="1">
        <v>0.124078942129331</v>
      </c>
      <c r="B198" s="1">
        <v>2424.96313476562</v>
      </c>
      <c r="C198">
        <f t="shared" si="9"/>
        <v>0.30657960538133794</v>
      </c>
      <c r="D198">
        <v>0.9335</v>
      </c>
      <c r="E198">
        <v>272.08999999999997</v>
      </c>
      <c r="F198" t="s">
        <v>70</v>
      </c>
    </row>
    <row r="199" spans="1:6" x14ac:dyDescent="0.25">
      <c r="A199" s="1">
        <v>0.128960865677098</v>
      </c>
      <c r="B199" s="1">
        <v>3446.71484375</v>
      </c>
      <c r="C199">
        <f t="shared" si="9"/>
        <v>0.43575609934416892</v>
      </c>
      <c r="D199">
        <v>0.13539999999999999</v>
      </c>
      <c r="E199">
        <v>15.07</v>
      </c>
      <c r="F199" t="s">
        <v>68</v>
      </c>
    </row>
    <row r="200" spans="1:6" x14ac:dyDescent="0.25">
      <c r="A200" s="1">
        <v>0.14799266236783501</v>
      </c>
      <c r="B200" s="1">
        <v>2652.1552734375</v>
      </c>
      <c r="C200">
        <f t="shared" si="9"/>
        <v>0.33530271264065686</v>
      </c>
      <c r="D200">
        <v>0.37340000000000001</v>
      </c>
      <c r="E200">
        <v>196.06</v>
      </c>
      <c r="F200" t="s">
        <v>56</v>
      </c>
    </row>
    <row r="201" spans="1:6" x14ac:dyDescent="0.25">
      <c r="A201" s="1">
        <v>0.15178431337545301</v>
      </c>
      <c r="B201" s="1">
        <v>3445.1240234375</v>
      </c>
      <c r="C201">
        <f t="shared" si="9"/>
        <v>0.43555497749755334</v>
      </c>
      <c r="D201">
        <v>0.23719999999999999</v>
      </c>
      <c r="E201">
        <v>341.65</v>
      </c>
      <c r="F201" t="s">
        <v>74</v>
      </c>
    </row>
    <row r="202" spans="1:6" x14ac:dyDescent="0.25">
      <c r="A202" s="1">
        <v>0.15691350956900799</v>
      </c>
      <c r="B202" s="1">
        <v>2754.73364257812</v>
      </c>
      <c r="C202">
        <f t="shared" si="9"/>
        <v>0.34827133698010776</v>
      </c>
      <c r="D202">
        <v>0.92620000000000002</v>
      </c>
      <c r="E202">
        <v>217.72</v>
      </c>
      <c r="F202" t="s">
        <v>77</v>
      </c>
    </row>
    <row r="203" spans="1:6" x14ac:dyDescent="0.25">
      <c r="A203" s="1">
        <v>0.13407138747750399</v>
      </c>
      <c r="B203" s="1">
        <v>3302.21655273437</v>
      </c>
      <c r="C203">
        <f t="shared" si="9"/>
        <v>0.41748768593914154</v>
      </c>
      <c r="D203">
        <v>0.73570000000000002</v>
      </c>
      <c r="E203">
        <v>341.61</v>
      </c>
      <c r="F203" t="s">
        <v>78</v>
      </c>
    </row>
    <row r="204" spans="1:6" x14ac:dyDescent="0.25">
      <c r="A204" s="1">
        <v>0.11660278761621</v>
      </c>
      <c r="B204" s="1">
        <v>3328.02075195312</v>
      </c>
      <c r="C204">
        <f t="shared" si="9"/>
        <v>0.42075002057023292</v>
      </c>
      <c r="D204">
        <v>0.67879999999999996</v>
      </c>
      <c r="E204">
        <v>187.31</v>
      </c>
      <c r="F204" t="s">
        <v>54</v>
      </c>
    </row>
    <row r="205" spans="1:6" x14ac:dyDescent="0.25">
      <c r="A205" s="1">
        <v>0.118324938874174</v>
      </c>
      <c r="B205" s="1">
        <v>2808.70727539062</v>
      </c>
      <c r="C205">
        <f t="shared" si="9"/>
        <v>0.35509503454953606</v>
      </c>
      <c r="D205">
        <v>0.96660000000000001</v>
      </c>
      <c r="E205">
        <v>325.35000000000002</v>
      </c>
      <c r="F205" t="s">
        <v>51</v>
      </c>
    </row>
    <row r="206" spans="1:6" x14ac:dyDescent="0.25">
      <c r="A206" s="1">
        <v>0.15034862025125101</v>
      </c>
      <c r="B206" s="1">
        <v>3231.27465820312</v>
      </c>
      <c r="C206">
        <f t="shared" si="9"/>
        <v>0.40851875040417007</v>
      </c>
      <c r="D206">
        <v>0.4224</v>
      </c>
      <c r="E206">
        <v>144.91999999999999</v>
      </c>
      <c r="F206" t="s">
        <v>55</v>
      </c>
    </row>
    <row r="207" spans="1:6" x14ac:dyDescent="0.25">
      <c r="A207" s="1">
        <v>0.11690257195449601</v>
      </c>
      <c r="B207" s="1">
        <v>3470.29321289062</v>
      </c>
      <c r="C207">
        <f t="shared" si="9"/>
        <v>0.43873703006556131</v>
      </c>
      <c r="D207">
        <v>0.80300000000000005</v>
      </c>
      <c r="E207">
        <v>237.38</v>
      </c>
      <c r="F207" t="s">
        <v>79</v>
      </c>
    </row>
    <row r="208" spans="1:6" x14ac:dyDescent="0.25">
      <c r="A208" s="1">
        <v>0.131497423367192</v>
      </c>
      <c r="B208" s="1">
        <v>2729.87915039062</v>
      </c>
      <c r="C208">
        <f t="shared" si="9"/>
        <v>0.34512907048642194</v>
      </c>
      <c r="D208">
        <v>0.25990000000000002</v>
      </c>
      <c r="E208">
        <v>40.75</v>
      </c>
      <c r="F208" t="s">
        <v>52</v>
      </c>
    </row>
    <row r="209" spans="1:6" x14ac:dyDescent="0.25">
      <c r="A209" s="1">
        <v>0.12758253261958699</v>
      </c>
      <c r="B209" s="1">
        <v>3278.39013671875</v>
      </c>
      <c r="C209">
        <f t="shared" si="9"/>
        <v>0.41447539551913626</v>
      </c>
      <c r="D209">
        <v>0.98670000000000002</v>
      </c>
      <c r="E209">
        <v>115.51</v>
      </c>
      <c r="F209" t="s">
        <v>65</v>
      </c>
    </row>
    <row r="210" spans="1:6" x14ac:dyDescent="0.25">
      <c r="A210" s="1">
        <v>0.13649361368889201</v>
      </c>
      <c r="B210" s="1">
        <v>3336.201171875</v>
      </c>
      <c r="C210">
        <f t="shared" si="9"/>
        <v>0.42178424244171137</v>
      </c>
      <c r="D210">
        <v>2.75E-2</v>
      </c>
      <c r="E210">
        <v>49.85</v>
      </c>
      <c r="F210" t="s">
        <v>60</v>
      </c>
    </row>
    <row r="211" spans="1:6" x14ac:dyDescent="0.25">
      <c r="A211" s="1">
        <v>0.113010544951202</v>
      </c>
      <c r="B211" s="1">
        <v>3608.14477539062</v>
      </c>
      <c r="C211">
        <f t="shared" si="9"/>
        <v>0.4561651208379745</v>
      </c>
      <c r="D211">
        <v>0.42009999999999997</v>
      </c>
      <c r="E211">
        <v>257.97000000000003</v>
      </c>
      <c r="F211" t="s">
        <v>69</v>
      </c>
    </row>
    <row r="212" spans="1:6" x14ac:dyDescent="0.25">
      <c r="A212" s="1">
        <v>0.110181123249447</v>
      </c>
      <c r="B212" s="1">
        <v>3821.66479492187</v>
      </c>
      <c r="C212">
        <f t="shared" si="9"/>
        <v>0.48315970990632878</v>
      </c>
      <c r="D212">
        <v>0.92879999999999996</v>
      </c>
      <c r="E212">
        <v>82.98</v>
      </c>
      <c r="F212" t="s">
        <v>54</v>
      </c>
    </row>
    <row r="213" spans="1:6" x14ac:dyDescent="0.25">
      <c r="A213" s="1">
        <v>0.14327972199244299</v>
      </c>
      <c r="B213" s="1">
        <v>2658.63452148437</v>
      </c>
      <c r="C213">
        <f t="shared" si="9"/>
        <v>0.33612186130353716</v>
      </c>
      <c r="D213">
        <v>0.83309999999999995</v>
      </c>
      <c r="E213">
        <v>359.48</v>
      </c>
      <c r="F213" t="s">
        <v>58</v>
      </c>
    </row>
    <row r="214" spans="1:6" x14ac:dyDescent="0.25">
      <c r="A214" s="1">
        <v>0.14709967747154701</v>
      </c>
      <c r="B214" s="1">
        <v>2539.36181640625</v>
      </c>
      <c r="C214">
        <f t="shared" si="9"/>
        <v>0.3210426304767357</v>
      </c>
      <c r="D214">
        <v>0.90720000000000001</v>
      </c>
      <c r="E214">
        <v>132.62</v>
      </c>
      <c r="F214" t="s">
        <v>56</v>
      </c>
    </row>
    <row r="215" spans="1:6" x14ac:dyDescent="0.25">
      <c r="A215" s="1">
        <v>0.157003655572374</v>
      </c>
      <c r="B215" s="1">
        <v>2556.69995117187</v>
      </c>
      <c r="C215">
        <f t="shared" si="9"/>
        <v>0.32323463019759169</v>
      </c>
      <c r="D215">
        <v>0.88470000000000004</v>
      </c>
      <c r="E215">
        <v>136.62</v>
      </c>
      <c r="F215" t="s">
        <v>73</v>
      </c>
    </row>
    <row r="216" spans="1:6" x14ac:dyDescent="0.25">
      <c r="A216" s="1">
        <v>0.15999702993728701</v>
      </c>
      <c r="B216" s="1">
        <v>3088.62646484375</v>
      </c>
      <c r="C216">
        <f t="shared" si="9"/>
        <v>0.39048423837324658</v>
      </c>
      <c r="D216">
        <v>5.4699999999999999E-2</v>
      </c>
      <c r="E216">
        <v>233.22</v>
      </c>
      <c r="F216" t="s">
        <v>65</v>
      </c>
    </row>
    <row r="217" spans="1:6" x14ac:dyDescent="0.25">
      <c r="A217" s="1">
        <v>0.13258976502067901</v>
      </c>
      <c r="B217" s="1">
        <v>3416.20947265625</v>
      </c>
      <c r="C217">
        <f t="shared" si="9"/>
        <v>0.43189941199999737</v>
      </c>
      <c r="D217">
        <v>0.26600000000000001</v>
      </c>
      <c r="E217">
        <v>309.61</v>
      </c>
      <c r="F217" t="s">
        <v>78</v>
      </c>
    </row>
    <row r="218" spans="1:6" x14ac:dyDescent="0.25">
      <c r="A218" s="1">
        <v>0.13489077296233001</v>
      </c>
      <c r="B218" s="1">
        <v>2809.48828125</v>
      </c>
      <c r="C218">
        <f t="shared" si="9"/>
        <v>0.35519377438798411</v>
      </c>
      <c r="D218">
        <v>0.87360000000000004</v>
      </c>
      <c r="E218">
        <v>193.54</v>
      </c>
      <c r="F218" t="s">
        <v>51</v>
      </c>
    </row>
    <row r="219" spans="1:6" x14ac:dyDescent="0.25">
      <c r="A219" s="1">
        <v>0.15053116133781799</v>
      </c>
      <c r="B219" s="1">
        <v>3086.83276367187</v>
      </c>
      <c r="C219">
        <f t="shared" si="9"/>
        <v>0.39025746700935937</v>
      </c>
      <c r="D219">
        <v>0.2056</v>
      </c>
      <c r="E219">
        <v>34.35</v>
      </c>
      <c r="F219" t="s">
        <v>65</v>
      </c>
    </row>
    <row r="220" spans="1:6" x14ac:dyDescent="0.25">
      <c r="A220" s="1">
        <v>0.1169429195465</v>
      </c>
      <c r="B220" s="1">
        <v>2962.90502929687</v>
      </c>
      <c r="C220">
        <f t="shared" si="9"/>
        <v>0.37458971711419947</v>
      </c>
      <c r="D220">
        <v>0.68</v>
      </c>
      <c r="E220">
        <v>266.8</v>
      </c>
      <c r="F220" t="s">
        <v>59</v>
      </c>
    </row>
    <row r="221" spans="1:6" x14ac:dyDescent="0.25">
      <c r="A221" s="1">
        <v>0.111827242037824</v>
      </c>
      <c r="B221" s="1">
        <v>2905.08203125</v>
      </c>
      <c r="C221">
        <f t="shared" si="9"/>
        <v>0.36727935776521548</v>
      </c>
      <c r="D221">
        <v>0.34970000000000001</v>
      </c>
      <c r="E221">
        <v>29.89</v>
      </c>
      <c r="F221" t="s">
        <v>62</v>
      </c>
    </row>
    <row r="222" spans="1:6" x14ac:dyDescent="0.25">
      <c r="A222" s="1">
        <v>0.111313630007345</v>
      </c>
      <c r="B222" s="1">
        <v>3502.28979492187</v>
      </c>
      <c r="C222">
        <f t="shared" si="9"/>
        <v>0.44278224599155119</v>
      </c>
      <c r="D222">
        <v>0.17180000000000001</v>
      </c>
      <c r="E222">
        <v>328.05</v>
      </c>
      <c r="F222" t="s">
        <v>68</v>
      </c>
    </row>
    <row r="223" spans="1:6" x14ac:dyDescent="0.25">
      <c r="A223" s="1">
        <v>0.15533686343157099</v>
      </c>
      <c r="B223" s="1">
        <v>3590.04565429687</v>
      </c>
      <c r="C223">
        <f t="shared" si="9"/>
        <v>0.453876912277968</v>
      </c>
      <c r="D223">
        <v>0.1547</v>
      </c>
      <c r="E223">
        <v>350.36</v>
      </c>
      <c r="F223" t="s">
        <v>55</v>
      </c>
    </row>
    <row r="224" spans="1:6" x14ac:dyDescent="0.25">
      <c r="A224" s="1">
        <v>0.11406582165962301</v>
      </c>
      <c r="B224" s="1">
        <v>3282.0810546875</v>
      </c>
      <c r="C224">
        <f t="shared" si="9"/>
        <v>0.41494202536522817</v>
      </c>
      <c r="D224">
        <v>0.77059999999999995</v>
      </c>
      <c r="E224">
        <v>353.13</v>
      </c>
      <c r="F224" t="s">
        <v>55</v>
      </c>
    </row>
    <row r="225" spans="1:6" x14ac:dyDescent="0.25">
      <c r="A225" s="1">
        <v>0.13316118221784401</v>
      </c>
      <c r="B225" s="1">
        <v>3135.4169921875</v>
      </c>
      <c r="C225">
        <f t="shared" si="9"/>
        <v>0.39639980104839551</v>
      </c>
      <c r="D225">
        <v>0.75419999999999998</v>
      </c>
      <c r="E225">
        <v>16.79</v>
      </c>
      <c r="F225" t="s">
        <v>55</v>
      </c>
    </row>
    <row r="226" spans="1:6" x14ac:dyDescent="0.25">
      <c r="A226" s="1">
        <v>0.15371672698056199</v>
      </c>
      <c r="B226" s="1">
        <v>3247.48999023437</v>
      </c>
      <c r="C226">
        <f t="shared" si="9"/>
        <v>0.41056879810345126</v>
      </c>
      <c r="D226">
        <v>0.95279999999999998</v>
      </c>
      <c r="E226">
        <v>117.79</v>
      </c>
      <c r="F226" t="s">
        <v>55</v>
      </c>
    </row>
    <row r="227" spans="1:6" x14ac:dyDescent="0.25">
      <c r="A227" s="1">
        <v>0.155046708587704</v>
      </c>
      <c r="B227" s="1">
        <v>3227.97265625</v>
      </c>
      <c r="C227">
        <f t="shared" si="9"/>
        <v>0.40810128984930938</v>
      </c>
      <c r="D227">
        <v>0.80049999999999999</v>
      </c>
      <c r="E227">
        <v>285.73</v>
      </c>
      <c r="F227" t="s">
        <v>63</v>
      </c>
    </row>
    <row r="228" spans="1:6" x14ac:dyDescent="0.25">
      <c r="A228" s="1">
        <v>0.12192248065675999</v>
      </c>
      <c r="B228" s="1">
        <v>3384.240234375</v>
      </c>
      <c r="C228">
        <f t="shared" si="9"/>
        <v>0.42785765304865775</v>
      </c>
      <c r="D228">
        <v>0.47099999999999997</v>
      </c>
      <c r="E228">
        <v>199.98</v>
      </c>
      <c r="F228" t="s">
        <v>69</v>
      </c>
    </row>
    <row r="229" spans="1:6" x14ac:dyDescent="0.25">
      <c r="A229" s="1">
        <v>0.144203643460763</v>
      </c>
      <c r="B229" s="1">
        <v>3480.21459960937</v>
      </c>
      <c r="C229">
        <f t="shared" si="9"/>
        <v>0.43999135627838598</v>
      </c>
      <c r="D229">
        <v>0.14349999999999999</v>
      </c>
      <c r="E229">
        <v>140.97999999999999</v>
      </c>
      <c r="F229" t="s">
        <v>63</v>
      </c>
    </row>
    <row r="230" spans="1:6" x14ac:dyDescent="0.25">
      <c r="A230" s="1">
        <v>0.121332443099179</v>
      </c>
      <c r="B230" s="1">
        <v>2575.85327148437</v>
      </c>
      <c r="C230">
        <f t="shared" si="9"/>
        <v>0.32565611747670292</v>
      </c>
      <c r="D230">
        <v>0.76270000000000004</v>
      </c>
      <c r="E230">
        <v>93.47</v>
      </c>
      <c r="F230" t="s">
        <v>61</v>
      </c>
    </row>
    <row r="231" spans="1:6" x14ac:dyDescent="0.25">
      <c r="A231" s="1">
        <v>0.13935810126221601</v>
      </c>
      <c r="B231" s="1">
        <v>3669.18432617187</v>
      </c>
      <c r="C231">
        <f t="shared" si="9"/>
        <v>0.46388213769603837</v>
      </c>
      <c r="D231">
        <v>0.2462</v>
      </c>
      <c r="E231">
        <v>345.07</v>
      </c>
      <c r="F231" t="s">
        <v>74</v>
      </c>
    </row>
    <row r="232" spans="1:6" x14ac:dyDescent="0.25">
      <c r="A232" s="1">
        <v>0.115220923797257</v>
      </c>
      <c r="B232" s="1">
        <v>2855.32446289062</v>
      </c>
      <c r="C232">
        <f t="shared" si="9"/>
        <v>0.36098868247467009</v>
      </c>
      <c r="D232">
        <v>0.76980000000000004</v>
      </c>
      <c r="E232">
        <v>154.53</v>
      </c>
      <c r="F232" t="s">
        <v>65</v>
      </c>
    </row>
    <row r="233" spans="1:6" x14ac:dyDescent="0.25">
      <c r="A233" s="21">
        <v>0.135427340906529</v>
      </c>
      <c r="B233" s="21">
        <v>2851.75244140625</v>
      </c>
      <c r="C233">
        <f t="shared" si="9"/>
        <v>0.36053708429513831</v>
      </c>
      <c r="D233">
        <v>0.4582</v>
      </c>
      <c r="E233">
        <v>225.5</v>
      </c>
      <c r="F233" t="s">
        <v>57</v>
      </c>
    </row>
    <row r="234" spans="1:6" x14ac:dyDescent="0.25">
      <c r="A234" s="1">
        <v>0.14759535423675199</v>
      </c>
      <c r="B234" s="1">
        <v>3530.94775390625</v>
      </c>
      <c r="C234">
        <f t="shared" si="9"/>
        <v>0.44640537148591669</v>
      </c>
      <c r="D234">
        <v>0.25900000000000001</v>
      </c>
      <c r="E234">
        <v>201.24</v>
      </c>
      <c r="F234" t="s">
        <v>69</v>
      </c>
    </row>
    <row r="235" spans="1:6" x14ac:dyDescent="0.25">
      <c r="A235" s="1">
        <v>0.125023194904507</v>
      </c>
      <c r="B235" s="1">
        <v>2873.14184570312</v>
      </c>
      <c r="C235">
        <f t="shared" si="9"/>
        <v>0.36324127184944111</v>
      </c>
      <c r="D235">
        <v>0.4304</v>
      </c>
      <c r="E235">
        <v>41.6</v>
      </c>
      <c r="F235" t="s">
        <v>57</v>
      </c>
    </row>
    <row r="236" spans="1:6" x14ac:dyDescent="0.25">
      <c r="A236" s="1">
        <v>0.15906057464714499</v>
      </c>
      <c r="B236" s="1">
        <v>2664.95092773437</v>
      </c>
      <c r="C236">
        <f t="shared" si="9"/>
        <v>0.33692042244774206</v>
      </c>
      <c r="D236">
        <v>0.58609999999999995</v>
      </c>
      <c r="E236">
        <v>208.45</v>
      </c>
      <c r="F236" t="s">
        <v>77</v>
      </c>
    </row>
    <row r="237" spans="1:6" x14ac:dyDescent="0.25">
      <c r="A237" s="1">
        <v>0.13625535973129899</v>
      </c>
      <c r="B237" s="1">
        <v>2803.55541992187</v>
      </c>
      <c r="C237">
        <f t="shared" si="9"/>
        <v>0.35444370348641718</v>
      </c>
      <c r="D237">
        <v>0.62519999999999998</v>
      </c>
      <c r="E237">
        <v>143.16999999999999</v>
      </c>
      <c r="F237" t="s">
        <v>57</v>
      </c>
    </row>
    <row r="238" spans="1:6" x14ac:dyDescent="0.25">
      <c r="A238" s="1">
        <v>0.159505283083512</v>
      </c>
      <c r="B238" s="1">
        <v>2586.26977539062</v>
      </c>
      <c r="C238">
        <f t="shared" si="9"/>
        <v>0.32697303962337299</v>
      </c>
      <c r="D238">
        <v>0.79330000000000001</v>
      </c>
      <c r="E238">
        <v>169.32</v>
      </c>
      <c r="F238" t="s">
        <v>56</v>
      </c>
    </row>
    <row r="239" spans="1:6" x14ac:dyDescent="0.25">
      <c r="A239" s="1">
        <v>0.130026578994964</v>
      </c>
      <c r="B239" s="1">
        <v>2488.80810546875</v>
      </c>
      <c r="C239">
        <f t="shared" si="9"/>
        <v>0.31465130166534783</v>
      </c>
      <c r="D239">
        <v>0.88029999999999997</v>
      </c>
      <c r="E239">
        <v>181.52</v>
      </c>
      <c r="F239" t="s">
        <v>75</v>
      </c>
    </row>
    <row r="240" spans="1:6" x14ac:dyDescent="0.25">
      <c r="A240" s="1">
        <v>0.12005117226690699</v>
      </c>
      <c r="B240" s="1">
        <v>3564.73999023437</v>
      </c>
      <c r="C240">
        <f t="shared" si="9"/>
        <v>0.45067760570255327</v>
      </c>
      <c r="D240">
        <v>0.1983</v>
      </c>
      <c r="E240">
        <v>177.9</v>
      </c>
      <c r="F240" t="s">
        <v>55</v>
      </c>
    </row>
    <row r="241" spans="1:6" x14ac:dyDescent="0.25">
      <c r="A241" s="1">
        <v>0.129151001067625</v>
      </c>
      <c r="B241" s="1">
        <v>3157.59741210937</v>
      </c>
      <c r="C241">
        <f t="shared" si="9"/>
        <v>0.39920399394079448</v>
      </c>
      <c r="D241">
        <v>0.57040000000000002</v>
      </c>
      <c r="E241">
        <v>13.1</v>
      </c>
      <c r="F241" t="s">
        <v>60</v>
      </c>
    </row>
    <row r="242" spans="1:6" x14ac:dyDescent="0.25">
      <c r="A242" s="1">
        <v>0.12527688580274501</v>
      </c>
      <c r="B242" s="1">
        <v>3115.25366210937</v>
      </c>
      <c r="C242">
        <f t="shared" si="9"/>
        <v>0.39385062176814051</v>
      </c>
      <c r="D242">
        <v>0.74360000000000004</v>
      </c>
      <c r="E242">
        <v>123.45</v>
      </c>
      <c r="F242" t="s">
        <v>54</v>
      </c>
    </row>
    <row r="243" spans="1:6" x14ac:dyDescent="0.25">
      <c r="A243" s="1">
        <v>0.12776659597896001</v>
      </c>
      <c r="B243" s="1">
        <v>2940.96630859375</v>
      </c>
      <c r="C243">
        <f t="shared" si="9"/>
        <v>0.37181608140844097</v>
      </c>
      <c r="D243">
        <v>0.70960000000000001</v>
      </c>
      <c r="E243">
        <v>233.45</v>
      </c>
      <c r="F243" t="s">
        <v>62</v>
      </c>
    </row>
    <row r="244" spans="1:6" x14ac:dyDescent="0.25">
      <c r="A244" s="1">
        <v>0.13394534826105101</v>
      </c>
      <c r="B244" s="1">
        <v>3172.3291015625</v>
      </c>
      <c r="C244">
        <f t="shared" si="9"/>
        <v>0.40106646989945582</v>
      </c>
      <c r="D244">
        <v>0.34100000000000003</v>
      </c>
      <c r="E244">
        <v>19.920000000000002</v>
      </c>
      <c r="F244" t="s">
        <v>59</v>
      </c>
    </row>
    <row r="245" spans="1:6" x14ac:dyDescent="0.25">
      <c r="A245" s="1">
        <v>0.110873836066284</v>
      </c>
      <c r="B245" s="1">
        <v>2918.1865234375</v>
      </c>
      <c r="C245">
        <f t="shared" si="9"/>
        <v>0.36893611286634198</v>
      </c>
      <c r="D245">
        <v>0.80920000000000003</v>
      </c>
      <c r="E245">
        <v>158.5</v>
      </c>
      <c r="F245" t="s">
        <v>50</v>
      </c>
    </row>
    <row r="246" spans="1:6" x14ac:dyDescent="0.25">
      <c r="A246" s="1">
        <v>0.12892717766784201</v>
      </c>
      <c r="B246" s="1">
        <v>2897.98486328125</v>
      </c>
      <c r="C246">
        <f t="shared" si="9"/>
        <v>0.36638208764840824</v>
      </c>
      <c r="D246">
        <v>0.55359999999999998</v>
      </c>
      <c r="E246">
        <v>92.62</v>
      </c>
      <c r="F246" t="s">
        <v>57</v>
      </c>
    </row>
    <row r="247" spans="1:6" x14ac:dyDescent="0.25">
      <c r="A247" s="1">
        <v>0.12624710809305101</v>
      </c>
      <c r="B247" s="1">
        <v>2655.17358398437</v>
      </c>
      <c r="C247">
        <f t="shared" si="9"/>
        <v>0.33568430708352132</v>
      </c>
      <c r="D247">
        <v>0.16139999999999999</v>
      </c>
      <c r="E247">
        <v>138.18</v>
      </c>
      <c r="F247" t="s">
        <v>73</v>
      </c>
    </row>
    <row r="248" spans="1:6" x14ac:dyDescent="0.25">
      <c r="A248" s="1">
        <v>0.11679274235173</v>
      </c>
      <c r="B248" s="1">
        <v>3361.38989257812</v>
      </c>
      <c r="C248">
        <f t="shared" si="9"/>
        <v>0.42496876427732666</v>
      </c>
      <c r="D248">
        <v>0.76039999999999996</v>
      </c>
      <c r="E248">
        <v>132.54</v>
      </c>
      <c r="F248" t="s">
        <v>69</v>
      </c>
    </row>
    <row r="249" spans="1:6" x14ac:dyDescent="0.25">
      <c r="A249" s="1">
        <v>0.14836913889162201</v>
      </c>
      <c r="B249" s="1">
        <v>2683.52465820312</v>
      </c>
      <c r="C249">
        <f t="shared" si="9"/>
        <v>0.33926863421060627</v>
      </c>
      <c r="D249">
        <v>0.78290000000000004</v>
      </c>
      <c r="E249">
        <v>66.08</v>
      </c>
      <c r="F249" t="s">
        <v>72</v>
      </c>
    </row>
    <row r="250" spans="1:6" x14ac:dyDescent="0.25">
      <c r="A250" s="1">
        <v>0.14295887901044099</v>
      </c>
      <c r="B250" s="1">
        <v>3774.8720703125</v>
      </c>
      <c r="C250">
        <f t="shared" si="9"/>
        <v>0.47724386943857472</v>
      </c>
      <c r="D250">
        <v>0.14729999999999999</v>
      </c>
      <c r="E250">
        <v>213.62</v>
      </c>
      <c r="F250" t="s">
        <v>71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</sheetData>
  <sortState xmlns:xlrd2="http://schemas.microsoft.com/office/spreadsheetml/2017/richdata2" ref="M2:M162">
    <sortCondition ref="M2"/>
  </sortState>
  <conditionalFormatting sqref="B1:E1048576">
    <cfRule type="cellIs" dxfId="9" priority="1" operator="lessThan">
      <formula>2500</formula>
    </cfRule>
    <cfRule type="cellIs" dxfId="8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6073-6D3E-4D58-A8EC-D8269F6F6196}">
  <dimension ref="A1:BA279"/>
  <sheetViews>
    <sheetView zoomScale="70" zoomScaleNormal="70" workbookViewId="0">
      <selection activeCell="K10" sqref="K10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0.14862990102606499</v>
      </c>
      <c r="B1" s="1">
        <v>3014.67260742187</v>
      </c>
      <c r="C1">
        <f t="shared" ref="C1:C64" si="0">B1/$V$13</f>
        <v>0.38113451090738182</v>
      </c>
      <c r="D1">
        <v>0.77159999999999995</v>
      </c>
      <c r="E1">
        <v>28.75</v>
      </c>
      <c r="F1" t="s">
        <v>74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2316.46997070312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0.162327667906149</v>
      </c>
      <c r="B2" s="1">
        <v>3050.3251953125</v>
      </c>
      <c r="C2">
        <f t="shared" si="0"/>
        <v>0.38564194286361619</v>
      </c>
      <c r="D2">
        <v>1.7899999999999999E-2</v>
      </c>
      <c r="E2">
        <v>285.89999999999998</v>
      </c>
      <c r="F2" t="s">
        <v>66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2.5203030303030305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0.14185322625430699</v>
      </c>
      <c r="B3" s="1">
        <v>3286.17700195312</v>
      </c>
      <c r="C3">
        <f t="shared" si="0"/>
        <v>0.4154598616483261</v>
      </c>
      <c r="D3">
        <v>0.25330000000000003</v>
      </c>
      <c r="E3">
        <v>187.26</v>
      </c>
      <c r="F3" t="s">
        <v>63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83.17</v>
      </c>
      <c r="W3" s="7"/>
      <c r="X3" s="7"/>
      <c r="Y3" s="7" t="s">
        <v>18</v>
      </c>
      <c r="Z3" s="7">
        <f>V3^2*SQRT(1-V6^2)/(V1*V2)</f>
        <v>1999.5863308085593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0.14478568096401001</v>
      </c>
      <c r="B4" s="1">
        <v>3064.54174804687</v>
      </c>
      <c r="C4">
        <f t="shared" si="0"/>
        <v>0.3874392918891334</v>
      </c>
      <c r="D4">
        <v>0.18149999999999999</v>
      </c>
      <c r="E4">
        <v>56.04</v>
      </c>
      <c r="F4" t="s">
        <v>62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0.43089888416621891</v>
      </c>
      <c r="AA4" s="6"/>
      <c r="AD4">
        <f>Z4</f>
        <v>0.43089888416621891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0.1399208241647</v>
      </c>
      <c r="B5" s="1">
        <v>2825.98168945312</v>
      </c>
      <c r="C5">
        <f t="shared" si="0"/>
        <v>0.3572789782848238</v>
      </c>
      <c r="D5">
        <v>0.95379999999999998</v>
      </c>
      <c r="E5">
        <v>308.52</v>
      </c>
      <c r="F5" t="s">
        <v>58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0.43089888416621891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0.14220315532790301</v>
      </c>
      <c r="B6" s="1">
        <v>3031.39965820312</v>
      </c>
      <c r="C6">
        <f t="shared" si="0"/>
        <v>0.38324925341797461</v>
      </c>
      <c r="D6">
        <v>0.91020000000000001</v>
      </c>
      <c r="E6">
        <v>133.16999999999999</v>
      </c>
      <c r="F6" t="s">
        <v>57</v>
      </c>
      <c r="G6">
        <v>250</v>
      </c>
      <c r="H6">
        <f t="shared" si="1"/>
        <v>247.17918814973626</v>
      </c>
      <c r="I6">
        <f t="shared" si="2"/>
        <v>3.125E-2</v>
      </c>
      <c r="K6">
        <f>V13/A2000_IW1!G161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0.15307827443046301</v>
      </c>
      <c r="B7" s="1">
        <v>3237.73022460937</v>
      </c>
      <c r="C7">
        <f t="shared" si="0"/>
        <v>0.40933490508007708</v>
      </c>
      <c r="D7">
        <v>0.49230000000000002</v>
      </c>
      <c r="E7">
        <v>318.54000000000002</v>
      </c>
      <c r="F7" t="s">
        <v>68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0.15569792690848999</v>
      </c>
      <c r="B8" s="1">
        <v>2960.779296875</v>
      </c>
      <c r="C8">
        <f t="shared" si="0"/>
        <v>0.3743209682009892</v>
      </c>
      <c r="D8">
        <v>0.435</v>
      </c>
      <c r="E8">
        <v>59.22</v>
      </c>
      <c r="F8" t="s">
        <v>65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0.29286319421285689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_xlfn.PERCENTILE.EXC(C1:C235,0.01)</f>
        <v>0.3137881099107887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0.15668559522152201</v>
      </c>
      <c r="B9" s="1">
        <v>3138.74633789062</v>
      </c>
      <c r="C9">
        <f t="shared" si="0"/>
        <v>0.39682071857790641</v>
      </c>
      <c r="D9">
        <v>0.92210000000000003</v>
      </c>
      <c r="E9">
        <v>272.20999999999998</v>
      </c>
      <c r="F9" t="s">
        <v>54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0.52698738885126983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0.3137881099107887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0.163420225936803</v>
      </c>
      <c r="B10" s="1">
        <v>3259.1875</v>
      </c>
      <c r="C10">
        <f t="shared" si="0"/>
        <v>0.41204767333931658</v>
      </c>
      <c r="D10">
        <v>0.35809999999999997</v>
      </c>
      <c r="E10">
        <v>91.44</v>
      </c>
      <c r="F10" t="s">
        <v>59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0.16270864271708699</v>
      </c>
      <c r="B11" s="1">
        <v>2818.39184570312</v>
      </c>
      <c r="C11">
        <f t="shared" si="0"/>
        <v>0.35631942089262209</v>
      </c>
      <c r="D11">
        <v>0.32929999999999998</v>
      </c>
      <c r="E11">
        <v>254.89</v>
      </c>
      <c r="F11" t="s">
        <v>72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0.138120574118271</v>
      </c>
      <c r="B12" s="1">
        <v>2718.91796875</v>
      </c>
      <c r="C12">
        <f t="shared" si="0"/>
        <v>0.34374328663935355</v>
      </c>
      <c r="D12">
        <v>0.9355</v>
      </c>
      <c r="E12">
        <v>288.66000000000003</v>
      </c>
      <c r="F12" t="s">
        <v>73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0.12533406232761601</v>
      </c>
      <c r="B13" s="1">
        <v>3234.693359375</v>
      </c>
      <c r="C13">
        <f t="shared" si="0"/>
        <v>0.40895096483298571</v>
      </c>
      <c r="D13">
        <v>0.23319999999999999</v>
      </c>
      <c r="E13">
        <v>113.98</v>
      </c>
      <c r="F13" t="s">
        <v>51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0.12330967122235099</v>
      </c>
      <c r="B14" s="1">
        <v>3460.1162109375</v>
      </c>
      <c r="C14">
        <f t="shared" si="0"/>
        <v>0.43745038731292657</v>
      </c>
      <c r="D14">
        <v>0.70309999999999995</v>
      </c>
      <c r="E14">
        <v>273.37</v>
      </c>
      <c r="F14" t="s">
        <v>69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0.144968683728641</v>
      </c>
      <c r="B15" s="1">
        <v>2839.93701171875</v>
      </c>
      <c r="C15">
        <f t="shared" si="0"/>
        <v>0.35904330085609448</v>
      </c>
      <c r="D15">
        <v>8.6499999999999994E-2</v>
      </c>
      <c r="E15">
        <v>276.86</v>
      </c>
      <c r="F15" t="s">
        <v>56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0.131210273772848</v>
      </c>
      <c r="B16" s="1">
        <v>2915.4560546875</v>
      </c>
      <c r="C16">
        <f t="shared" si="0"/>
        <v>0.36859090925483967</v>
      </c>
      <c r="D16">
        <v>0.87</v>
      </c>
      <c r="E16">
        <v>247.89</v>
      </c>
      <c r="F16" t="s">
        <v>51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0.13978939027723</v>
      </c>
      <c r="B17" s="1">
        <v>2957.43139648437</v>
      </c>
      <c r="C17">
        <f t="shared" si="0"/>
        <v>0.37389770486725005</v>
      </c>
      <c r="D17">
        <v>0.91890000000000005</v>
      </c>
      <c r="E17">
        <v>214.47</v>
      </c>
      <c r="F17" t="s">
        <v>63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0.16782020208684301</v>
      </c>
      <c r="B18" s="1">
        <v>2883.47094726562</v>
      </c>
      <c r="C18">
        <f t="shared" si="0"/>
        <v>0.36454714402356841</v>
      </c>
      <c r="D18">
        <v>0.38500000000000001</v>
      </c>
      <c r="E18">
        <v>172.74</v>
      </c>
      <c r="F18" t="s">
        <v>77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0.132053329801541</v>
      </c>
      <c r="B19" s="1">
        <v>2748.11450195312</v>
      </c>
      <c r="C19">
        <f t="shared" si="0"/>
        <v>0.34743450218798944</v>
      </c>
      <c r="D19">
        <v>0.78690000000000004</v>
      </c>
      <c r="E19">
        <v>69.38</v>
      </c>
      <c r="F19" t="s">
        <v>77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0.166393460160013</v>
      </c>
      <c r="B20" s="1">
        <v>2669.94604492187</v>
      </c>
      <c r="C20">
        <f t="shared" si="0"/>
        <v>0.33755193763831232</v>
      </c>
      <c r="D20">
        <v>0.88890000000000002</v>
      </c>
      <c r="E20">
        <v>308.01</v>
      </c>
      <c r="F20" t="s">
        <v>76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0.16835372725907999</v>
      </c>
      <c r="B21" s="1">
        <v>2719.91357421875</v>
      </c>
      <c r="C21">
        <f t="shared" si="0"/>
        <v>0.34386915755563635</v>
      </c>
      <c r="D21">
        <v>0.1009</v>
      </c>
      <c r="E21">
        <v>46.14</v>
      </c>
      <c r="F21" t="s">
        <v>75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0.166063599828707</v>
      </c>
      <c r="B22" s="1">
        <v>2993.17504882812</v>
      </c>
      <c r="C22">
        <f t="shared" si="0"/>
        <v>0.37841664978370287</v>
      </c>
      <c r="D22">
        <v>0.51519999999999999</v>
      </c>
      <c r="E22">
        <v>180.28</v>
      </c>
      <c r="F22" t="s">
        <v>51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0.16377882721376799</v>
      </c>
      <c r="B23" s="1">
        <v>2537.4794921875</v>
      </c>
      <c r="C23">
        <f t="shared" si="0"/>
        <v>0.32080465481108095</v>
      </c>
      <c r="D23">
        <v>0.16569999999999999</v>
      </c>
      <c r="E23">
        <v>323.93</v>
      </c>
      <c r="F23" t="s">
        <v>70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0.120464431919259</v>
      </c>
      <c r="B24" s="1">
        <v>2857.62329101562</v>
      </c>
      <c r="C24">
        <f t="shared" si="0"/>
        <v>0.36127931527205076</v>
      </c>
      <c r="D24">
        <v>0.372</v>
      </c>
      <c r="E24">
        <v>183.63</v>
      </c>
      <c r="F24" t="s">
        <v>73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0.135537985637527</v>
      </c>
      <c r="B25" s="1">
        <v>2968.15307617187</v>
      </c>
      <c r="C25">
        <f t="shared" si="0"/>
        <v>0.37525320932028439</v>
      </c>
      <c r="D25">
        <v>0.1628</v>
      </c>
      <c r="E25">
        <v>327.58</v>
      </c>
      <c r="F25" t="s">
        <v>52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0.123430441952675</v>
      </c>
      <c r="B26" s="1">
        <v>2987.47241210937</v>
      </c>
      <c r="C26">
        <f t="shared" si="0"/>
        <v>0.37769568537405773</v>
      </c>
      <c r="D26">
        <v>0.36699999999999999</v>
      </c>
      <c r="E26">
        <v>0.9</v>
      </c>
      <c r="F26" t="s">
        <v>62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0.15742738546617499</v>
      </c>
      <c r="B27" s="1">
        <v>3038.525390625</v>
      </c>
      <c r="C27">
        <f t="shared" si="0"/>
        <v>0.38415013483865817</v>
      </c>
      <c r="D27">
        <v>0.26190000000000002</v>
      </c>
      <c r="E27">
        <v>211.6</v>
      </c>
      <c r="F27" t="s">
        <v>58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0.168965800101713</v>
      </c>
      <c r="B28" s="1">
        <v>2717.44995117187</v>
      </c>
      <c r="C28">
        <f t="shared" si="0"/>
        <v>0.3435576903128183</v>
      </c>
      <c r="D28">
        <v>0.97330000000000005</v>
      </c>
      <c r="E28">
        <v>156.93</v>
      </c>
      <c r="F28" t="s">
        <v>76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0.14281615008284701</v>
      </c>
      <c r="B29" s="1">
        <v>3250.88891601562</v>
      </c>
      <c r="C29">
        <f t="shared" si="0"/>
        <v>0.41099851239881385</v>
      </c>
      <c r="D29">
        <v>0.76200000000000001</v>
      </c>
      <c r="E29">
        <v>222.49</v>
      </c>
      <c r="F29" t="s">
        <v>69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0.12609192321705001</v>
      </c>
      <c r="B30" s="1">
        <v>3032.0380859375</v>
      </c>
      <c r="C30">
        <f t="shared" si="0"/>
        <v>0.38332996760288929</v>
      </c>
      <c r="D30">
        <v>0.72330000000000005</v>
      </c>
      <c r="E30">
        <v>154.51</v>
      </c>
      <c r="F30" t="s">
        <v>54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0.160904322665893</v>
      </c>
      <c r="B31" s="1">
        <v>2732.736328125</v>
      </c>
      <c r="C31">
        <f t="shared" si="0"/>
        <v>0.34549029347152732</v>
      </c>
      <c r="D31">
        <v>0.95250000000000001</v>
      </c>
      <c r="E31">
        <v>51.98</v>
      </c>
      <c r="F31" t="s">
        <v>66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0.12004469591023401</v>
      </c>
      <c r="B32" s="1">
        <v>3796.62573242187</v>
      </c>
      <c r="C32">
        <f t="shared" si="0"/>
        <v>0.47999410883375387</v>
      </c>
      <c r="D32">
        <v>0.17860000000000001</v>
      </c>
      <c r="E32">
        <v>93.89</v>
      </c>
      <c r="F32" t="s">
        <v>71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0.14728625159130501</v>
      </c>
      <c r="B33" s="1">
        <v>2708.38452148437</v>
      </c>
      <c r="C33">
        <f t="shared" si="0"/>
        <v>0.34241157975288411</v>
      </c>
      <c r="D33">
        <v>0.88549999999999995</v>
      </c>
      <c r="E33">
        <v>16.55</v>
      </c>
      <c r="F33" t="s">
        <v>61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0.15247359139237299</v>
      </c>
      <c r="B34" s="1">
        <v>3193.80883789062</v>
      </c>
      <c r="C34">
        <f t="shared" si="0"/>
        <v>0.40378207781644243</v>
      </c>
      <c r="D34">
        <v>0.32550000000000001</v>
      </c>
      <c r="E34">
        <v>45.67</v>
      </c>
      <c r="F34" t="s">
        <v>71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0.13998820952546501</v>
      </c>
      <c r="B35" s="1">
        <v>3756.76293945312</v>
      </c>
      <c r="C35">
        <f t="shared" si="0"/>
        <v>0.47495439537891881</v>
      </c>
      <c r="D35">
        <v>0.15479999999999999</v>
      </c>
      <c r="E35">
        <v>353.27</v>
      </c>
      <c r="F35" t="s">
        <v>68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0.143404215320448</v>
      </c>
      <c r="B36" s="1">
        <v>2748.0234375</v>
      </c>
      <c r="C36">
        <f t="shared" si="0"/>
        <v>0.34742298922777098</v>
      </c>
      <c r="D36">
        <v>0.76319999999999999</v>
      </c>
      <c r="E36">
        <v>178.42</v>
      </c>
      <c r="F36" t="s">
        <v>63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0.163339034763302</v>
      </c>
      <c r="B37" s="1">
        <v>2992.3505859375</v>
      </c>
      <c r="C37">
        <f t="shared" si="0"/>
        <v>0.37831241582482983</v>
      </c>
      <c r="D37">
        <v>0.52070000000000005</v>
      </c>
      <c r="E37">
        <v>158.88</v>
      </c>
      <c r="F37" t="s">
        <v>69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0.138829178777546</v>
      </c>
      <c r="B38" s="1">
        <v>2512.43701171875</v>
      </c>
      <c r="C38">
        <f t="shared" si="0"/>
        <v>0.31763862161667478</v>
      </c>
      <c r="D38">
        <v>0.92120000000000002</v>
      </c>
      <c r="E38">
        <v>20.96</v>
      </c>
      <c r="F38" t="s">
        <v>75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0.143040948273636</v>
      </c>
      <c r="B39" s="1">
        <v>3751.2587890625</v>
      </c>
      <c r="C39">
        <f t="shared" si="0"/>
        <v>0.47425852490133363</v>
      </c>
      <c r="D39">
        <v>0.1183</v>
      </c>
      <c r="E39">
        <v>214.27</v>
      </c>
      <c r="F39" t="s">
        <v>79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0.16970126514846301</v>
      </c>
      <c r="B40" s="1">
        <v>3022.18115234375</v>
      </c>
      <c r="C40">
        <f t="shared" si="0"/>
        <v>0.38208378997316872</v>
      </c>
      <c r="D40">
        <v>0.68959999999999999</v>
      </c>
      <c r="E40">
        <v>125.43</v>
      </c>
      <c r="F40" t="s">
        <v>50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0.15767070898810501</v>
      </c>
      <c r="B41" s="1">
        <v>2836.001953125</v>
      </c>
      <c r="C41">
        <f t="shared" si="0"/>
        <v>0.35854580516491114</v>
      </c>
      <c r="D41">
        <v>0.80959999999999999</v>
      </c>
      <c r="E41">
        <v>326.75</v>
      </c>
      <c r="F41" t="s">
        <v>57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0.168126503036163</v>
      </c>
      <c r="B42" s="1">
        <v>3348.97045898437</v>
      </c>
      <c r="C42">
        <f t="shared" si="0"/>
        <v>0.42339861873752671</v>
      </c>
      <c r="D42">
        <v>0.98340000000000005</v>
      </c>
      <c r="E42">
        <v>242.74</v>
      </c>
      <c r="F42" t="s">
        <v>74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0.13743965577136699</v>
      </c>
      <c r="B43" s="1">
        <v>2567.15673828125</v>
      </c>
      <c r="C43">
        <f t="shared" si="0"/>
        <v>0.32455664520870248</v>
      </c>
      <c r="D43">
        <v>0.13059999999999999</v>
      </c>
      <c r="E43">
        <v>10.57</v>
      </c>
      <c r="F43" t="s">
        <v>70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0.15084318813865799</v>
      </c>
      <c r="B44" s="1">
        <v>3078.14794921875</v>
      </c>
      <c r="C44">
        <f t="shared" si="0"/>
        <v>0.38915947630192332</v>
      </c>
      <c r="D44">
        <v>0.1048</v>
      </c>
      <c r="E44">
        <v>274.41000000000003</v>
      </c>
      <c r="F44" t="s">
        <v>66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0.12744750863284501</v>
      </c>
      <c r="B45" s="1">
        <v>2698.00512695312</v>
      </c>
      <c r="C45">
        <f t="shared" si="0"/>
        <v>0.34109934921466795</v>
      </c>
      <c r="D45">
        <v>0.82699999999999996</v>
      </c>
      <c r="E45">
        <v>288.36</v>
      </c>
      <c r="F45" t="s">
        <v>64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0.16382873951912799</v>
      </c>
      <c r="B46" s="1">
        <v>2771.61791992187</v>
      </c>
      <c r="C46">
        <f t="shared" si="0"/>
        <v>0.35040595709493938</v>
      </c>
      <c r="D46">
        <v>0.72009999999999996</v>
      </c>
      <c r="E46">
        <v>40.07</v>
      </c>
      <c r="F46" t="s">
        <v>52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0.16217850192590599</v>
      </c>
      <c r="B47" s="1">
        <v>3017.86743164062</v>
      </c>
      <c r="C47">
        <f t="shared" si="0"/>
        <v>0.38153842135624799</v>
      </c>
      <c r="D47">
        <v>0.11219999999999999</v>
      </c>
      <c r="E47">
        <v>247.14</v>
      </c>
      <c r="F47" t="s">
        <v>49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0.124746570945494</v>
      </c>
      <c r="B48" s="1">
        <v>2720.62744140625</v>
      </c>
      <c r="C48">
        <f t="shared" si="0"/>
        <v>0.34395940928668362</v>
      </c>
      <c r="D48">
        <v>0.64659999999999995</v>
      </c>
      <c r="E48">
        <v>11.53</v>
      </c>
      <c r="F48" t="s">
        <v>62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0.13177195149101201</v>
      </c>
      <c r="B49" s="1">
        <v>3265.11889648437</v>
      </c>
      <c r="C49">
        <f t="shared" si="0"/>
        <v>0.41279755904581172</v>
      </c>
      <c r="D49">
        <v>0.87549999999999994</v>
      </c>
      <c r="E49">
        <v>350.02</v>
      </c>
      <c r="F49" t="s">
        <v>71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1</v>
      </c>
      <c r="O49" s="19">
        <v>5.7803468208092483E-3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0.14951746748735401</v>
      </c>
      <c r="B50" s="1">
        <v>3285.10107421875</v>
      </c>
      <c r="C50">
        <f t="shared" si="0"/>
        <v>0.41532383586900889</v>
      </c>
      <c r="D50">
        <v>0.44600000000000001</v>
      </c>
      <c r="E50">
        <v>61.44</v>
      </c>
      <c r="F50" t="s">
        <v>78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5.7803468208092483E-3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0.14287722184175999</v>
      </c>
      <c r="B51" s="1">
        <v>3333.97827148437</v>
      </c>
      <c r="C51">
        <f t="shared" si="0"/>
        <v>0.42150320892215348</v>
      </c>
      <c r="D51">
        <v>0.28560000000000002</v>
      </c>
      <c r="E51">
        <v>319.61</v>
      </c>
      <c r="F51" t="s">
        <v>53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5.7803468208092483E-3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0.121850422065161</v>
      </c>
      <c r="B52" s="1">
        <v>3014.49072265625</v>
      </c>
      <c r="C52">
        <f t="shared" si="0"/>
        <v>0.38111151585278935</v>
      </c>
      <c r="D52">
        <v>3.2000000000000001E-2</v>
      </c>
      <c r="E52">
        <v>240.06</v>
      </c>
      <c r="F52" t="s">
        <v>52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5.7803468208092483E-3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0.13329339990151901</v>
      </c>
      <c r="B53" s="1">
        <v>3128.599609375</v>
      </c>
      <c r="C53">
        <f t="shared" si="0"/>
        <v>0.39553790319006299</v>
      </c>
      <c r="D53">
        <v>0.35770000000000002</v>
      </c>
      <c r="E53">
        <v>251.07</v>
      </c>
      <c r="F53" t="s">
        <v>51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2.3121387283236993E-2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0.12922250957442899</v>
      </c>
      <c r="B54" s="1">
        <v>3085.2255859375</v>
      </c>
      <c r="C54">
        <f t="shared" si="0"/>
        <v>0.39005427715112329</v>
      </c>
      <c r="D54">
        <v>0.28220000000000001</v>
      </c>
      <c r="E54">
        <v>70.75</v>
      </c>
      <c r="F54" t="s">
        <v>54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5</v>
      </c>
      <c r="O54" s="19">
        <v>5.2023121387283239E-2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0.165538577697593</v>
      </c>
      <c r="B55" s="1">
        <v>3132.1513671875</v>
      </c>
      <c r="C55">
        <f t="shared" si="0"/>
        <v>0.3959869395044528</v>
      </c>
      <c r="D55">
        <v>0.96060000000000001</v>
      </c>
      <c r="E55">
        <v>251.9</v>
      </c>
      <c r="F55" t="s">
        <v>65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7.5144508670520235E-2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0.13471651420353301</v>
      </c>
      <c r="B56" s="1">
        <v>3068.40356445312</v>
      </c>
      <c r="C56">
        <f t="shared" si="0"/>
        <v>0.3879275278267893</v>
      </c>
      <c r="D56">
        <v>0.34770000000000001</v>
      </c>
      <c r="E56">
        <v>157.41999999999999</v>
      </c>
      <c r="F56" t="s">
        <v>57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5</v>
      </c>
      <c r="O56" s="19">
        <v>0.10404624277456648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0.16067212480388099</v>
      </c>
      <c r="B57" s="1">
        <v>3815.25708007812</v>
      </c>
      <c r="C57">
        <f t="shared" si="0"/>
        <v>0.48234960493605966</v>
      </c>
      <c r="D57">
        <v>0.107</v>
      </c>
      <c r="E57">
        <v>88.74</v>
      </c>
      <c r="F57" t="s">
        <v>53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13</v>
      </c>
      <c r="O57" s="19">
        <v>0.1791907514450867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0.166297542188272</v>
      </c>
      <c r="B58" s="1">
        <v>2872.171875</v>
      </c>
      <c r="C58">
        <f t="shared" si="0"/>
        <v>0.36311864184689358</v>
      </c>
      <c r="D58">
        <v>0.45879999999999999</v>
      </c>
      <c r="E58">
        <v>197.64</v>
      </c>
      <c r="F58" t="s">
        <v>77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11</v>
      </c>
      <c r="O58" s="19">
        <v>0.24277456647398843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0.15356394927518399</v>
      </c>
      <c r="B59" s="1">
        <v>2570.837890625</v>
      </c>
      <c r="C59">
        <f t="shared" si="0"/>
        <v>0.3250220404209907</v>
      </c>
      <c r="D59">
        <v>0.1399</v>
      </c>
      <c r="E59">
        <v>181.74</v>
      </c>
      <c r="F59" t="s">
        <v>70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7</v>
      </c>
      <c r="O59" s="19">
        <v>0.2832369942196532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0.14955155658987801</v>
      </c>
      <c r="B60" s="1">
        <v>2882.28466796875</v>
      </c>
      <c r="C60">
        <f t="shared" si="0"/>
        <v>0.36439716688226992</v>
      </c>
      <c r="D60">
        <v>0.52549999999999997</v>
      </c>
      <c r="E60">
        <v>185.49</v>
      </c>
      <c r="F60" t="s">
        <v>72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12</v>
      </c>
      <c r="O60" s="19">
        <v>0.35260115606936415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0.126100277312099</v>
      </c>
      <c r="B61" s="1">
        <v>2672.12817382812</v>
      </c>
      <c r="C61">
        <f t="shared" si="0"/>
        <v>0.33782781656173932</v>
      </c>
      <c r="D61">
        <v>0.70230000000000004</v>
      </c>
      <c r="E61">
        <v>208.7</v>
      </c>
      <c r="F61" t="s">
        <v>76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8</v>
      </c>
      <c r="O61" s="19">
        <v>0.39884393063583817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0.14500075383425101</v>
      </c>
      <c r="B62" s="1">
        <v>3061.14697265625</v>
      </c>
      <c r="C62">
        <f t="shared" si="0"/>
        <v>0.38701010231313798</v>
      </c>
      <c r="D62">
        <v>5.7000000000000002E-2</v>
      </c>
      <c r="E62">
        <v>12.5</v>
      </c>
      <c r="F62" t="s">
        <v>58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17</v>
      </c>
      <c r="O62" s="19">
        <v>0.49710982658959535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0.16656797356167799</v>
      </c>
      <c r="B63" s="1">
        <v>2985.26025390625</v>
      </c>
      <c r="C63">
        <f t="shared" si="0"/>
        <v>0.37741600995168512</v>
      </c>
      <c r="D63">
        <v>0.37959999999999999</v>
      </c>
      <c r="E63">
        <v>42.2</v>
      </c>
      <c r="F63" t="s">
        <v>66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10</v>
      </c>
      <c r="O63" s="19">
        <v>0.55491329479768781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0.13165239698664499</v>
      </c>
      <c r="B64" s="1">
        <v>3312.72216796875</v>
      </c>
      <c r="C64">
        <f t="shared" si="0"/>
        <v>0.41881587411927057</v>
      </c>
      <c r="D64">
        <v>0.2482</v>
      </c>
      <c r="E64">
        <v>169.26</v>
      </c>
      <c r="F64" t="s">
        <v>54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0.64161849710982655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0.13413153104296099</v>
      </c>
      <c r="B65" s="1">
        <v>2831.86401367187</v>
      </c>
      <c r="C65">
        <f t="shared" ref="C65:C128" si="3">B65/$V$13</f>
        <v>0.35802265995645621</v>
      </c>
      <c r="D65">
        <v>0.37830000000000003</v>
      </c>
      <c r="E65">
        <v>158.97</v>
      </c>
      <c r="F65" t="s">
        <v>79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6</v>
      </c>
      <c r="O65" s="19">
        <v>0.67630057803468213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0.166327637729585</v>
      </c>
      <c r="B66" s="1">
        <v>2968.93896484375</v>
      </c>
      <c r="C66">
        <f t="shared" si="3"/>
        <v>0.37535256647563425</v>
      </c>
      <c r="D66">
        <v>0.86629999999999996</v>
      </c>
      <c r="E66">
        <v>78.489999999999995</v>
      </c>
      <c r="F66" t="s">
        <v>59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0.72832369942196529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0.13766833469533499</v>
      </c>
      <c r="B67" s="1">
        <v>2610.15234375</v>
      </c>
      <c r="C67">
        <f t="shared" si="3"/>
        <v>0.32999242918775051</v>
      </c>
      <c r="D67">
        <v>0.7843</v>
      </c>
      <c r="E67">
        <v>194.31</v>
      </c>
      <c r="F67" t="s">
        <v>51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0.75144508670520227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0.14305419616428799</v>
      </c>
      <c r="B68" s="1">
        <v>2963.99072265625</v>
      </c>
      <c r="C68">
        <f t="shared" si="3"/>
        <v>0.37472697752732159</v>
      </c>
      <c r="D68">
        <v>0.4486</v>
      </c>
      <c r="E68">
        <v>307.67</v>
      </c>
      <c r="F68" t="s">
        <v>68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6</v>
      </c>
      <c r="O68" s="19">
        <v>0.78612716763005785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0.16485894376740101</v>
      </c>
      <c r="B69" s="1">
        <v>3482.646484375</v>
      </c>
      <c r="C69">
        <f t="shared" si="3"/>
        <v>0.44029881096134216</v>
      </c>
      <c r="D69">
        <v>0.88700000000000001</v>
      </c>
      <c r="E69">
        <v>43.82</v>
      </c>
      <c r="F69" t="s">
        <v>79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6</v>
      </c>
      <c r="O69" s="19">
        <v>0.82080924855491333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0.16836074434880699</v>
      </c>
      <c r="B70" s="1">
        <v>2783.81616210937</v>
      </c>
      <c r="C70">
        <f t="shared" si="3"/>
        <v>0.35194813817908654</v>
      </c>
      <c r="D70">
        <v>0.39389999999999997</v>
      </c>
      <c r="E70">
        <v>328.43</v>
      </c>
      <c r="F70" t="s">
        <v>66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6</v>
      </c>
      <c r="O70" s="19">
        <v>0.8554913294797688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0.14597083354446899</v>
      </c>
      <c r="B71" s="1">
        <v>2712.03979492187</v>
      </c>
      <c r="C71">
        <f t="shared" si="3"/>
        <v>0.34287370318559268</v>
      </c>
      <c r="D71">
        <v>0.77890000000000004</v>
      </c>
      <c r="E71">
        <v>22.32</v>
      </c>
      <c r="F71" t="s">
        <v>60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0.86705202312138729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0.12307420729985601</v>
      </c>
      <c r="B72" s="1">
        <v>2698.28442382812</v>
      </c>
      <c r="C72">
        <f t="shared" si="3"/>
        <v>0.34113465974145252</v>
      </c>
      <c r="D72">
        <v>0.62160000000000004</v>
      </c>
      <c r="E72">
        <v>305.27999999999997</v>
      </c>
      <c r="F72" t="s">
        <v>75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2</v>
      </c>
      <c r="O72" s="19">
        <v>0.87861271676300579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0.13457101009090899</v>
      </c>
      <c r="B73" s="1">
        <v>2651.9404296875</v>
      </c>
      <c r="C73">
        <f t="shared" si="3"/>
        <v>0.33527555069697645</v>
      </c>
      <c r="D73">
        <v>0.35510000000000003</v>
      </c>
      <c r="E73">
        <v>121.32</v>
      </c>
      <c r="F73" t="s">
        <v>75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2</v>
      </c>
      <c r="O73" s="19">
        <v>0.89017341040462428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0.16261396561204999</v>
      </c>
      <c r="B74" s="1">
        <v>3213.95239257812</v>
      </c>
      <c r="C74">
        <f t="shared" si="3"/>
        <v>0.40632875696324444</v>
      </c>
      <c r="D74">
        <v>0.34770000000000001</v>
      </c>
      <c r="E74">
        <v>166.64</v>
      </c>
      <c r="F74" t="s">
        <v>55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0.90173410404624277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0.15471381371246601</v>
      </c>
      <c r="B75" s="1">
        <v>3156.17358398437</v>
      </c>
      <c r="C75">
        <f t="shared" si="3"/>
        <v>0.39902398433222136</v>
      </c>
      <c r="D75">
        <v>0.64839999999999998</v>
      </c>
      <c r="E75">
        <v>167.36</v>
      </c>
      <c r="F75" t="s">
        <v>53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3</v>
      </c>
      <c r="O75" s="19">
        <v>0.91907514450867056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0.145099767282272</v>
      </c>
      <c r="B76" s="1">
        <v>2937.32446289062</v>
      </c>
      <c r="C76">
        <f t="shared" si="3"/>
        <v>0.37135565559721179</v>
      </c>
      <c r="D76">
        <v>0.39360000000000001</v>
      </c>
      <c r="E76">
        <v>28.08</v>
      </c>
      <c r="F76" t="s">
        <v>65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0.92485549132947975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0.13655446179868699</v>
      </c>
      <c r="B77" s="1">
        <v>2957.66748046875</v>
      </c>
      <c r="C77">
        <f t="shared" si="3"/>
        <v>0.37392755213945411</v>
      </c>
      <c r="D77">
        <v>3.6700000000000003E-2</v>
      </c>
      <c r="E77">
        <v>87.66</v>
      </c>
      <c r="F77" t="s">
        <v>76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0.93063583815028905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0.12005678001584701</v>
      </c>
      <c r="B78" s="1">
        <v>3268.46484375</v>
      </c>
      <c r="C78">
        <f t="shared" si="3"/>
        <v>0.41322057545279012</v>
      </c>
      <c r="D78">
        <v>0.16300000000000001</v>
      </c>
      <c r="E78">
        <v>114.11</v>
      </c>
      <c r="F78" t="s">
        <v>50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3</v>
      </c>
      <c r="O78" s="19">
        <v>0.94797687861271673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0.167131549211504</v>
      </c>
      <c r="B79" s="1">
        <v>2784.09155273437</v>
      </c>
      <c r="C79">
        <f t="shared" si="3"/>
        <v>0.35198295485234965</v>
      </c>
      <c r="D79">
        <v>0.43619999999999998</v>
      </c>
      <c r="E79">
        <v>283.16000000000003</v>
      </c>
      <c r="F79" t="s">
        <v>67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4</v>
      </c>
      <c r="O79" s="19">
        <v>0.97109826589595372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0.13590532436170699</v>
      </c>
      <c r="B80" s="1">
        <v>3486.625</v>
      </c>
      <c r="C80">
        <f t="shared" si="3"/>
        <v>0.44080180077295172</v>
      </c>
      <c r="D80">
        <v>7.6300000000000007E-2</v>
      </c>
      <c r="E80">
        <v>32.96</v>
      </c>
      <c r="F80" t="s">
        <v>60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</v>
      </c>
      <c r="O80" s="19">
        <v>0.97687861271676302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0.14691513399116701</v>
      </c>
      <c r="B81" s="1">
        <v>2752.13500976562</v>
      </c>
      <c r="C81">
        <f t="shared" si="3"/>
        <v>0.34794280092495478</v>
      </c>
      <c r="D81">
        <v>0.50860000000000005</v>
      </c>
      <c r="E81">
        <v>153.94</v>
      </c>
      <c r="F81" t="s">
        <v>73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0.9942196531791907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0.156400453618179</v>
      </c>
      <c r="B82" s="1">
        <v>2861.59814453125</v>
      </c>
      <c r="C82">
        <f t="shared" si="3"/>
        <v>0.36178184209598463</v>
      </c>
      <c r="D82">
        <v>0.58819999999999995</v>
      </c>
      <c r="E82">
        <v>155.78</v>
      </c>
      <c r="F82" t="s">
        <v>50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</v>
      </c>
      <c r="O82" s="19">
        <v>1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0.159982187387846</v>
      </c>
      <c r="B83" s="1">
        <v>2947.72631835937</v>
      </c>
      <c r="C83">
        <f t="shared" si="3"/>
        <v>0.37267072579317639</v>
      </c>
      <c r="D83">
        <v>8.0299999999999996E-2</v>
      </c>
      <c r="E83">
        <v>313.16000000000003</v>
      </c>
      <c r="F83" t="s">
        <v>67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0.14141087894527701</v>
      </c>
      <c r="B84" s="1">
        <v>2619.92602539062</v>
      </c>
      <c r="C84">
        <f t="shared" si="3"/>
        <v>0.33122808156429423</v>
      </c>
      <c r="D84">
        <v>0.80400000000000005</v>
      </c>
      <c r="E84">
        <v>139.16999999999999</v>
      </c>
      <c r="F84" t="s">
        <v>64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1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0.164606087360745</v>
      </c>
      <c r="B85" s="1">
        <v>3002.708984375</v>
      </c>
      <c r="C85">
        <f t="shared" si="3"/>
        <v>0.37962199190036811</v>
      </c>
      <c r="D85">
        <v>2.8299999999999999E-2</v>
      </c>
      <c r="E85">
        <v>302.93</v>
      </c>
      <c r="F85" t="s">
        <v>77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1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0.15580071508343701</v>
      </c>
      <c r="B86" s="1">
        <v>2864.86181640625</v>
      </c>
      <c r="C86">
        <f t="shared" si="3"/>
        <v>0.36219445671316658</v>
      </c>
      <c r="D86">
        <v>0.59040000000000004</v>
      </c>
      <c r="E86">
        <v>17.48</v>
      </c>
      <c r="F86" t="s">
        <v>71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0.16087786171353599</v>
      </c>
      <c r="B87" s="1">
        <v>2922.92846679687</v>
      </c>
      <c r="C87">
        <f t="shared" si="3"/>
        <v>0.36953562017555175</v>
      </c>
      <c r="D87">
        <v>0.48330000000000001</v>
      </c>
      <c r="E87">
        <v>204.41</v>
      </c>
      <c r="F87" t="s">
        <v>49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0.14241345784027601</v>
      </c>
      <c r="B88" s="1">
        <v>2798.90185546875</v>
      </c>
      <c r="C88">
        <f t="shared" si="3"/>
        <v>0.35385536961313047</v>
      </c>
      <c r="D88">
        <v>0.85570000000000002</v>
      </c>
      <c r="E88">
        <v>149.47999999999999</v>
      </c>
      <c r="F88" t="s">
        <v>77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0.122187118663497</v>
      </c>
      <c r="B89" s="1">
        <v>3760.26220703125</v>
      </c>
      <c r="C89">
        <f t="shared" si="3"/>
        <v>0.47539679553661462</v>
      </c>
      <c r="D89">
        <v>0.28449999999999998</v>
      </c>
      <c r="E89">
        <v>237.9</v>
      </c>
      <c r="F89" t="s">
        <v>79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0.15091754287175299</v>
      </c>
      <c r="B90" s="1">
        <v>2741.4423828125</v>
      </c>
      <c r="C90">
        <f t="shared" si="3"/>
        <v>0.34659096950748697</v>
      </c>
      <c r="D90">
        <v>0.69169999999999998</v>
      </c>
      <c r="E90">
        <v>126.53</v>
      </c>
      <c r="F90" t="s">
        <v>75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0.168646713471859</v>
      </c>
      <c r="B91" s="1">
        <v>2739.18579101562</v>
      </c>
      <c r="C91">
        <f t="shared" si="3"/>
        <v>0.34630567650130645</v>
      </c>
      <c r="D91">
        <v>0.56889999999999996</v>
      </c>
      <c r="E91">
        <v>37.99</v>
      </c>
      <c r="F91" t="s">
        <v>72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0.143476738094242</v>
      </c>
      <c r="B92" s="1">
        <v>2809.05126953125</v>
      </c>
      <c r="C92">
        <f t="shared" si="3"/>
        <v>0.3551385245252705</v>
      </c>
      <c r="D92">
        <v>0.34239999999999998</v>
      </c>
      <c r="E92">
        <v>328.63</v>
      </c>
      <c r="F92" t="s">
        <v>60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0.16017846965723601</v>
      </c>
      <c r="B93" s="1">
        <v>3180.0927734375</v>
      </c>
      <c r="C93">
        <f t="shared" si="3"/>
        <v>0.40204800377336264</v>
      </c>
      <c r="D93">
        <v>0.38969999999999999</v>
      </c>
      <c r="E93">
        <v>331.37</v>
      </c>
      <c r="F93" t="s">
        <v>65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0.121925216779423</v>
      </c>
      <c r="B94" s="1">
        <v>2659.162109375</v>
      </c>
      <c r="C94">
        <f t="shared" si="3"/>
        <v>0.33618856239478029</v>
      </c>
      <c r="D94">
        <v>5.21E-2</v>
      </c>
      <c r="E94">
        <v>310.89</v>
      </c>
      <c r="F94" t="s">
        <v>70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0.15715745498244399</v>
      </c>
      <c r="B95" s="1">
        <v>2796.42724609375</v>
      </c>
      <c r="C95">
        <f t="shared" si="3"/>
        <v>0.35354251340728393</v>
      </c>
      <c r="D95">
        <v>0.4178</v>
      </c>
      <c r="E95">
        <v>266.32</v>
      </c>
      <c r="F95" t="s">
        <v>73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0.16390003982883999</v>
      </c>
      <c r="B96" s="1">
        <v>3377.46337890625</v>
      </c>
      <c r="C96">
        <f t="shared" si="3"/>
        <v>0.42700087892061039</v>
      </c>
      <c r="D96">
        <v>0.62360000000000004</v>
      </c>
      <c r="E96">
        <v>136.81</v>
      </c>
      <c r="F96" t="s">
        <v>53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0.15182763795019399</v>
      </c>
      <c r="B97" s="1">
        <v>3592.638671875</v>
      </c>
      <c r="C97">
        <f t="shared" si="3"/>
        <v>0.45420473841868447</v>
      </c>
      <c r="D97">
        <v>1.6199999999999999E-2</v>
      </c>
      <c r="E97">
        <v>266.55</v>
      </c>
      <c r="F97" t="s">
        <v>60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0.14745530533883799</v>
      </c>
      <c r="B98" s="1">
        <v>3521.0439453125</v>
      </c>
      <c r="C98">
        <f t="shared" si="3"/>
        <v>0.44515326761393859</v>
      </c>
      <c r="D98">
        <v>0.25040000000000001</v>
      </c>
      <c r="E98">
        <v>138.84</v>
      </c>
      <c r="F98" t="s">
        <v>53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0.14179604085887099</v>
      </c>
      <c r="B99" s="1">
        <v>2961.45434570312</v>
      </c>
      <c r="C99">
        <f t="shared" si="3"/>
        <v>0.3744063122626663</v>
      </c>
      <c r="D99">
        <v>0.4299</v>
      </c>
      <c r="E99">
        <v>291.35000000000002</v>
      </c>
      <c r="F99" t="s">
        <v>52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0.150073550028679</v>
      </c>
      <c r="B100" s="1">
        <v>3162.84326171875</v>
      </c>
      <c r="C100">
        <f t="shared" si="3"/>
        <v>0.3998672083542742</v>
      </c>
      <c r="D100">
        <v>0.87660000000000005</v>
      </c>
      <c r="E100">
        <v>135.27000000000001</v>
      </c>
      <c r="F100" t="s">
        <v>55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0.13673754864747201</v>
      </c>
      <c r="B101" s="1">
        <v>3188.65502929687</v>
      </c>
      <c r="C101">
        <f t="shared" si="3"/>
        <v>0.40313049982656279</v>
      </c>
      <c r="D101">
        <v>0.55469999999999997</v>
      </c>
      <c r="E101">
        <v>246.61</v>
      </c>
      <c r="F101" t="s">
        <v>54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0.12525996622569899</v>
      </c>
      <c r="B102" s="1">
        <v>3420.49877929687</v>
      </c>
      <c r="C102">
        <f t="shared" si="3"/>
        <v>0.43244169403240773</v>
      </c>
      <c r="D102">
        <v>0.49009999999999998</v>
      </c>
      <c r="E102">
        <v>169.5</v>
      </c>
      <c r="F102" t="s">
        <v>68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0.12122479038018801</v>
      </c>
      <c r="B103" s="1">
        <v>3349.9619140625</v>
      </c>
      <c r="C103">
        <f t="shared" si="3"/>
        <v>0.42352396493444355</v>
      </c>
      <c r="D103">
        <v>0.73209999999999997</v>
      </c>
      <c r="E103">
        <v>323.22000000000003</v>
      </c>
      <c r="F103" t="s">
        <v>79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0.125982998750297</v>
      </c>
      <c r="B104" s="1">
        <v>3290.28173828125</v>
      </c>
      <c r="C104">
        <f t="shared" si="3"/>
        <v>0.41597880910184859</v>
      </c>
      <c r="D104">
        <v>0.58460000000000001</v>
      </c>
      <c r="E104">
        <v>151.80000000000001</v>
      </c>
      <c r="F104" t="s">
        <v>68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0.12878100205992399</v>
      </c>
      <c r="B105" s="1">
        <v>3026.10180664062</v>
      </c>
      <c r="C105">
        <f t="shared" si="3"/>
        <v>0.38257946457949105</v>
      </c>
      <c r="D105">
        <v>0.49099999999999999</v>
      </c>
      <c r="E105">
        <v>134.49</v>
      </c>
      <c r="F105" t="s">
        <v>54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0.14044950844732099</v>
      </c>
      <c r="B106" s="1">
        <v>3893.60522460937</v>
      </c>
      <c r="C106">
        <f t="shared" si="3"/>
        <v>0.49225488674772411</v>
      </c>
      <c r="D106">
        <v>2.6499999999999999E-2</v>
      </c>
      <c r="E106">
        <v>199.8</v>
      </c>
      <c r="F106" t="s">
        <v>74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0.12870871769360001</v>
      </c>
      <c r="B107" s="1">
        <v>3717.2392578125</v>
      </c>
      <c r="C107">
        <f t="shared" si="3"/>
        <v>0.46995755458291633</v>
      </c>
      <c r="D107">
        <v>0.1079</v>
      </c>
      <c r="E107">
        <v>112.46</v>
      </c>
      <c r="F107" t="s">
        <v>53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0.15138831797445201</v>
      </c>
      <c r="B108" s="1">
        <v>2668.75146484375</v>
      </c>
      <c r="C108">
        <f t="shared" si="3"/>
        <v>0.33740091105828068</v>
      </c>
      <c r="D108">
        <v>0.57779999999999998</v>
      </c>
      <c r="E108">
        <v>204.33</v>
      </c>
      <c r="F108" t="s">
        <v>75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0.153240044953285</v>
      </c>
      <c r="B109" s="1">
        <v>2493.42626953125</v>
      </c>
      <c r="C109">
        <f t="shared" si="3"/>
        <v>0.31523515999109691</v>
      </c>
      <c r="D109">
        <v>0.69450000000000001</v>
      </c>
      <c r="E109">
        <v>49.17</v>
      </c>
      <c r="F109" t="s">
        <v>70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0.127744288760859</v>
      </c>
      <c r="B110" s="1">
        <v>3017.45190429687</v>
      </c>
      <c r="C110">
        <f t="shared" si="3"/>
        <v>0.38148588768790243</v>
      </c>
      <c r="D110">
        <v>0.2626</v>
      </c>
      <c r="E110">
        <v>223.7</v>
      </c>
      <c r="F110" t="s">
        <v>52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0.138193847768349</v>
      </c>
      <c r="B111" s="1">
        <v>2920.18774414062</v>
      </c>
      <c r="C111">
        <f t="shared" si="3"/>
        <v>0.3691891201985556</v>
      </c>
      <c r="D111">
        <v>0.50819999999999999</v>
      </c>
      <c r="E111">
        <v>122.02</v>
      </c>
      <c r="F111" t="s">
        <v>50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0.15180448554325601</v>
      </c>
      <c r="B112" s="1">
        <v>2674.62768554687</v>
      </c>
      <c r="C112">
        <f t="shared" si="3"/>
        <v>0.33814382108378516</v>
      </c>
      <c r="D112">
        <v>0.79559999999999997</v>
      </c>
      <c r="E112">
        <v>114.83</v>
      </c>
      <c r="F112" t="s">
        <v>64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0.14810092532486599</v>
      </c>
      <c r="B113" s="1">
        <v>2886.40209960937</v>
      </c>
      <c r="C113">
        <f t="shared" si="3"/>
        <v>0.36491771935973588</v>
      </c>
      <c r="D113">
        <v>0.64849999999999997</v>
      </c>
      <c r="E113">
        <v>273.36</v>
      </c>
      <c r="F113" t="s">
        <v>57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0.139971931052182</v>
      </c>
      <c r="B114" s="1">
        <v>2605.22900390625</v>
      </c>
      <c r="C114">
        <f t="shared" si="3"/>
        <v>0.32936998855563715</v>
      </c>
      <c r="D114">
        <v>0.50109999999999999</v>
      </c>
      <c r="E114">
        <v>16.39</v>
      </c>
      <c r="F114" t="s">
        <v>70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0.15331062683357699</v>
      </c>
      <c r="B115" s="1">
        <v>3297.41674804687</v>
      </c>
      <c r="C115">
        <f t="shared" si="3"/>
        <v>0.41688086342464442</v>
      </c>
      <c r="D115">
        <v>1E-3</v>
      </c>
      <c r="E115">
        <v>101.54</v>
      </c>
      <c r="F115" t="s">
        <v>50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0.15705327723213799</v>
      </c>
      <c r="B116" s="1">
        <v>3159.03955078125</v>
      </c>
      <c r="C116">
        <f t="shared" si="3"/>
        <v>0.39938631848775008</v>
      </c>
      <c r="D116">
        <v>0.38080000000000003</v>
      </c>
      <c r="E116">
        <v>14.31</v>
      </c>
      <c r="F116" t="s">
        <v>68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0.148598537949058</v>
      </c>
      <c r="B117" s="1">
        <v>2932.66772460937</v>
      </c>
      <c r="C117">
        <f t="shared" si="3"/>
        <v>0.37076692046793824</v>
      </c>
      <c r="D117">
        <v>0.99570000000000003</v>
      </c>
      <c r="E117">
        <v>110.1</v>
      </c>
      <c r="F117" t="s">
        <v>67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0.120057921128398</v>
      </c>
      <c r="B118" s="1">
        <v>2645.29516601562</v>
      </c>
      <c r="C118">
        <f t="shared" si="3"/>
        <v>0.33443541325943271</v>
      </c>
      <c r="D118">
        <v>0.69899999999999995</v>
      </c>
      <c r="E118">
        <v>352.35</v>
      </c>
      <c r="F118" t="s">
        <v>67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0.14676511396182501</v>
      </c>
      <c r="B119" s="1">
        <v>3042.40405273437</v>
      </c>
      <c r="C119">
        <f t="shared" si="3"/>
        <v>0.38464050051962478</v>
      </c>
      <c r="D119">
        <v>0.2462</v>
      </c>
      <c r="E119">
        <v>339.82</v>
      </c>
      <c r="F119" t="s">
        <v>77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0.122438102446432</v>
      </c>
      <c r="B120" s="1">
        <v>2890.46240234375</v>
      </c>
      <c r="C120">
        <f t="shared" si="3"/>
        <v>0.36543104922945174</v>
      </c>
      <c r="D120">
        <v>0.77200000000000002</v>
      </c>
      <c r="E120">
        <v>190.21</v>
      </c>
      <c r="F120" t="s">
        <v>77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0.13733514646625899</v>
      </c>
      <c r="B121" s="1">
        <v>2945.4052734375</v>
      </c>
      <c r="C121">
        <f t="shared" si="3"/>
        <v>0.37237728420389299</v>
      </c>
      <c r="D121">
        <v>0.37919999999999998</v>
      </c>
      <c r="E121">
        <v>313.27</v>
      </c>
      <c r="F121" t="s">
        <v>52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0.14387512759530999</v>
      </c>
      <c r="B122" s="1">
        <v>3036.26000976562</v>
      </c>
      <c r="C122">
        <f t="shared" si="3"/>
        <v>0.38386373066205437</v>
      </c>
      <c r="D122">
        <v>0.2964</v>
      </c>
      <c r="E122">
        <v>353.53</v>
      </c>
      <c r="F122" t="s">
        <v>50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0.13282726705459799</v>
      </c>
      <c r="B123" s="1">
        <v>3118.76904296875</v>
      </c>
      <c r="C123">
        <f t="shared" si="3"/>
        <v>0.39429505907161233</v>
      </c>
      <c r="D123">
        <v>7.7799999999999994E-2</v>
      </c>
      <c r="E123">
        <v>15.97</v>
      </c>
      <c r="F123" t="s">
        <v>62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0.13777543426715699</v>
      </c>
      <c r="B124" s="1">
        <v>3792.35034179687</v>
      </c>
      <c r="C124">
        <f t="shared" si="3"/>
        <v>0.47945358615451311</v>
      </c>
      <c r="D124">
        <v>0.1593</v>
      </c>
      <c r="E124">
        <v>187.45</v>
      </c>
      <c r="F124" t="s">
        <v>71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0.144957737746157</v>
      </c>
      <c r="B125" s="1">
        <v>2766.95141601562</v>
      </c>
      <c r="C125">
        <f t="shared" si="3"/>
        <v>0.3498159873318622</v>
      </c>
      <c r="D125">
        <v>0.52769999999999995</v>
      </c>
      <c r="E125">
        <v>79.53</v>
      </c>
      <c r="F125" t="s">
        <v>77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0.141847177393541</v>
      </c>
      <c r="B126" s="1">
        <v>3128.51049804687</v>
      </c>
      <c r="C126">
        <f t="shared" si="3"/>
        <v>0.39552663715660402</v>
      </c>
      <c r="D126">
        <v>0.19450000000000001</v>
      </c>
      <c r="E126">
        <v>327.44</v>
      </c>
      <c r="F126" t="s">
        <v>51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0.125119445716316</v>
      </c>
      <c r="B127" s="1">
        <v>2737.89331054687</v>
      </c>
      <c r="C127">
        <f t="shared" si="3"/>
        <v>0.34614227271739251</v>
      </c>
      <c r="D127">
        <v>0.80830000000000002</v>
      </c>
      <c r="E127">
        <v>178.03</v>
      </c>
      <c r="F127" t="s">
        <v>49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0.15847414665748</v>
      </c>
      <c r="B128" s="1">
        <v>2539.7744140625</v>
      </c>
      <c r="C128">
        <f t="shared" si="3"/>
        <v>0.32109479375494021</v>
      </c>
      <c r="D128">
        <v>0.75180000000000002</v>
      </c>
      <c r="E128">
        <v>273.55</v>
      </c>
      <c r="F128" t="s">
        <v>70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0.14849661883806101</v>
      </c>
      <c r="B129" s="1">
        <v>3094.28833007812</v>
      </c>
      <c r="C129">
        <f t="shared" ref="C129:C192" si="6">B129/$V$13</f>
        <v>0.39120004818676085</v>
      </c>
      <c r="D129">
        <v>0.60770000000000002</v>
      </c>
      <c r="E129">
        <v>183.97</v>
      </c>
      <c r="F129" t="s">
        <v>71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0.158019665343342</v>
      </c>
      <c r="B130" s="1">
        <v>3067.703125</v>
      </c>
      <c r="C130">
        <f t="shared" si="6"/>
        <v>0.38783897371722265</v>
      </c>
      <c r="D130">
        <v>0.53339999999999999</v>
      </c>
      <c r="E130">
        <v>345.94</v>
      </c>
      <c r="F130" t="s">
        <v>55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0.12698157510675301</v>
      </c>
      <c r="B131" s="1">
        <v>2822.70971679687</v>
      </c>
      <c r="C131">
        <f t="shared" si="6"/>
        <v>0.35686531422890877</v>
      </c>
      <c r="D131">
        <v>0.19719999999999999</v>
      </c>
      <c r="E131">
        <v>136.05000000000001</v>
      </c>
      <c r="F131" t="s">
        <v>56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0.15283870032199001</v>
      </c>
      <c r="B132" s="1">
        <v>3363.75512695312</v>
      </c>
      <c r="C132">
        <f t="shared" si="6"/>
        <v>0.42526779258457226</v>
      </c>
      <c r="D132">
        <v>0.60899999999999999</v>
      </c>
      <c r="E132">
        <v>194.78</v>
      </c>
      <c r="F132" t="s">
        <v>71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0.14606197843771199</v>
      </c>
      <c r="B133" s="1">
        <v>2731.03271484375</v>
      </c>
      <c r="C133">
        <f t="shared" si="6"/>
        <v>0.34527491160447948</v>
      </c>
      <c r="D133">
        <v>0.97189999999999999</v>
      </c>
      <c r="E133">
        <v>43.88</v>
      </c>
      <c r="F133" t="s">
        <v>58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0.13686203786315801</v>
      </c>
      <c r="B134" s="1">
        <v>2681.35668945312</v>
      </c>
      <c r="C134">
        <f t="shared" si="6"/>
        <v>0.33899454550619457</v>
      </c>
      <c r="D134">
        <v>0.56720000000000004</v>
      </c>
      <c r="E134">
        <v>248.13</v>
      </c>
      <c r="F134" t="s">
        <v>61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0.143715004169502</v>
      </c>
      <c r="B135" s="1">
        <v>2961.96899414062</v>
      </c>
      <c r="C135">
        <f t="shared" si="6"/>
        <v>0.37447137746411902</v>
      </c>
      <c r="D135">
        <v>0.85619999999999996</v>
      </c>
      <c r="E135">
        <v>340.95</v>
      </c>
      <c r="F135" t="s">
        <v>57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0.12104914996804</v>
      </c>
      <c r="B136" s="1">
        <v>2717.69555664062</v>
      </c>
      <c r="C136">
        <f t="shared" si="6"/>
        <v>0.34358874135298023</v>
      </c>
      <c r="D136">
        <v>0.54569999999999996</v>
      </c>
      <c r="E136">
        <v>342.43</v>
      </c>
      <c r="F136" t="s">
        <v>61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0.16379071639610099</v>
      </c>
      <c r="B137" s="1">
        <v>3534.70727539062</v>
      </c>
      <c r="C137">
        <f t="shared" si="6"/>
        <v>0.44688067463447867</v>
      </c>
      <c r="D137">
        <v>0.50049999999999994</v>
      </c>
      <c r="E137">
        <v>174.47</v>
      </c>
      <c r="F137" t="s">
        <v>79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0.14966614763693301</v>
      </c>
      <c r="B138" s="1">
        <v>3615.728515625</v>
      </c>
      <c r="C138">
        <f t="shared" si="6"/>
        <v>0.45712390658404956</v>
      </c>
      <c r="D138">
        <v>0.92849999999999999</v>
      </c>
      <c r="E138">
        <v>220.71</v>
      </c>
      <c r="F138" t="s">
        <v>54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0.13309655812232399</v>
      </c>
      <c r="B139" s="1">
        <v>2682.56811523437</v>
      </c>
      <c r="C139">
        <f t="shared" si="6"/>
        <v>0.33914770182953813</v>
      </c>
      <c r="D139">
        <v>0.9728</v>
      </c>
      <c r="E139">
        <v>106.43</v>
      </c>
      <c r="F139" t="s">
        <v>75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0.16433449014224799</v>
      </c>
      <c r="B140" s="1">
        <v>3028.46899414062</v>
      </c>
      <c r="C140">
        <f t="shared" si="6"/>
        <v>0.38287873981349735</v>
      </c>
      <c r="D140">
        <v>0.1653</v>
      </c>
      <c r="E140">
        <v>296.17</v>
      </c>
      <c r="F140" t="s">
        <v>60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0.13718120363080799</v>
      </c>
      <c r="B141" s="1">
        <v>3896.498046875</v>
      </c>
      <c r="C141">
        <f t="shared" si="6"/>
        <v>0.49262061614621283</v>
      </c>
      <c r="D141">
        <v>6.8500000000000005E-2</v>
      </c>
      <c r="E141">
        <v>308.97000000000003</v>
      </c>
      <c r="F141" t="s">
        <v>68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0.15887488907524899</v>
      </c>
      <c r="B142" s="1">
        <v>3184.796875</v>
      </c>
      <c r="C142">
        <f t="shared" si="6"/>
        <v>0.40264272687658387</v>
      </c>
      <c r="D142">
        <v>0.7167</v>
      </c>
      <c r="E142">
        <v>30.36</v>
      </c>
      <c r="F142" t="s">
        <v>74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0.12592025275722499</v>
      </c>
      <c r="B143" s="1">
        <v>2936.787109375</v>
      </c>
      <c r="C143">
        <f t="shared" si="6"/>
        <v>0.37128771987216624</v>
      </c>
      <c r="D143">
        <v>0.66149999999999998</v>
      </c>
      <c r="E143">
        <v>217.47</v>
      </c>
      <c r="F143" t="s">
        <v>59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0.163551450577922</v>
      </c>
      <c r="B144" s="1">
        <v>3077.09545898437</v>
      </c>
      <c r="C144">
        <f t="shared" si="6"/>
        <v>0.38902641364373364</v>
      </c>
      <c r="D144">
        <v>0.80649999999999999</v>
      </c>
      <c r="E144">
        <v>179.45</v>
      </c>
      <c r="F144" t="s">
        <v>65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0.16371542498543201</v>
      </c>
      <c r="B145" s="1">
        <v>2951.267578125</v>
      </c>
      <c r="C145">
        <f t="shared" si="6"/>
        <v>0.37311843487622787</v>
      </c>
      <c r="D145">
        <v>1.37E-2</v>
      </c>
      <c r="E145">
        <v>89.27</v>
      </c>
      <c r="F145" t="s">
        <v>76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0.16463407366448701</v>
      </c>
      <c r="B146" s="1">
        <v>2316.46997070312</v>
      </c>
      <c r="C146">
        <f t="shared" si="6"/>
        <v>0.29286319421285689</v>
      </c>
      <c r="D146">
        <v>0.84030000000000005</v>
      </c>
      <c r="E146">
        <v>314.62</v>
      </c>
      <c r="F146" t="s">
        <v>76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0.16541951129589</v>
      </c>
      <c r="B147" s="1">
        <v>2876.28271484375</v>
      </c>
      <c r="C147">
        <f t="shared" si="6"/>
        <v>0.36363836094654273</v>
      </c>
      <c r="D147">
        <v>0.52459999999999996</v>
      </c>
      <c r="E147">
        <v>153.56</v>
      </c>
      <c r="F147" t="s">
        <v>69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0.130580011033117</v>
      </c>
      <c r="B148" s="1">
        <v>2951.4130859375</v>
      </c>
      <c r="C148">
        <f t="shared" si="6"/>
        <v>0.37313683091990235</v>
      </c>
      <c r="D148">
        <v>7.7000000000000002E-3</v>
      </c>
      <c r="E148">
        <v>59.15</v>
      </c>
      <c r="F148" t="s">
        <v>49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0.167346137268055</v>
      </c>
      <c r="B149" s="1">
        <v>3325.1494140625</v>
      </c>
      <c r="C149">
        <f t="shared" si="6"/>
        <v>0.42038700736611345</v>
      </c>
      <c r="D149">
        <v>0.54510000000000003</v>
      </c>
      <c r="E149">
        <v>107.25</v>
      </c>
      <c r="F149" t="s">
        <v>55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0.12862595999203399</v>
      </c>
      <c r="B150" s="1">
        <v>2527.53076171875</v>
      </c>
      <c r="C150">
        <f t="shared" si="6"/>
        <v>0.31954687162360607</v>
      </c>
      <c r="D150">
        <v>0.75609999999999999</v>
      </c>
      <c r="E150">
        <v>8.5500000000000007</v>
      </c>
      <c r="F150" t="s">
        <v>70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0.143848723263724</v>
      </c>
      <c r="B151" s="1">
        <v>2845.71899414062</v>
      </c>
      <c r="C151">
        <f t="shared" si="6"/>
        <v>0.35977429666539368</v>
      </c>
      <c r="D151">
        <v>0.70440000000000003</v>
      </c>
      <c r="E151">
        <v>2.13</v>
      </c>
      <c r="F151" t="s">
        <v>67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0.15529489318321599</v>
      </c>
      <c r="B152" s="1">
        <v>2939.58251953125</v>
      </c>
      <c r="C152">
        <f t="shared" si="6"/>
        <v>0.37164113379846286</v>
      </c>
      <c r="D152">
        <v>0.51470000000000005</v>
      </c>
      <c r="E152">
        <v>115.63</v>
      </c>
      <c r="F152" t="s">
        <v>58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0.15520443729792799</v>
      </c>
      <c r="B153" s="1">
        <v>3129.4599609375</v>
      </c>
      <c r="C153">
        <f t="shared" si="6"/>
        <v>0.39564667442816515</v>
      </c>
      <c r="D153">
        <v>0.47039999999999998</v>
      </c>
      <c r="E153">
        <v>170.84</v>
      </c>
      <c r="F153" t="s">
        <v>65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0.139112321787912</v>
      </c>
      <c r="B154" s="1">
        <v>2475.54223632812</v>
      </c>
      <c r="C154">
        <f t="shared" si="6"/>
        <v>0.31297414424061532</v>
      </c>
      <c r="D154">
        <v>0.55840000000000001</v>
      </c>
      <c r="E154">
        <v>305.83</v>
      </c>
      <c r="F154" t="s">
        <v>70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0.14062486709022001</v>
      </c>
      <c r="B155" s="1">
        <v>3059.59252929687</v>
      </c>
      <c r="C155">
        <f t="shared" si="6"/>
        <v>0.38681357947744033</v>
      </c>
      <c r="D155">
        <v>0.65759999999999996</v>
      </c>
      <c r="E155">
        <v>316.35000000000002</v>
      </c>
      <c r="F155" t="s">
        <v>77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0.12070578046918599</v>
      </c>
      <c r="B156" s="1">
        <v>2987.26025390625</v>
      </c>
      <c r="C156">
        <f t="shared" si="6"/>
        <v>0.37766886295467395</v>
      </c>
      <c r="D156">
        <v>0.28220000000000001</v>
      </c>
      <c r="E156">
        <v>240.14</v>
      </c>
      <c r="F156" t="s">
        <v>72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0.15487733491311401</v>
      </c>
      <c r="B157" s="1">
        <v>3889.21655273437</v>
      </c>
      <c r="C157">
        <f t="shared" si="6"/>
        <v>0.49170004231636094</v>
      </c>
      <c r="D157">
        <v>0.1474</v>
      </c>
      <c r="E157">
        <v>8.48</v>
      </c>
      <c r="F157" t="s">
        <v>69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0.14524626391158599</v>
      </c>
      <c r="B158" s="1">
        <v>2564.12670898437</v>
      </c>
      <c r="C158">
        <f t="shared" si="6"/>
        <v>0.32417356920527235</v>
      </c>
      <c r="D158">
        <v>0.22919999999999999</v>
      </c>
      <c r="E158">
        <v>115.45</v>
      </c>
      <c r="F158" t="s">
        <v>70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0.13388502028167901</v>
      </c>
      <c r="B159" s="1">
        <v>2783.35400390625</v>
      </c>
      <c r="C159">
        <f t="shared" si="6"/>
        <v>0.35188970913432915</v>
      </c>
      <c r="D159">
        <v>0.8155</v>
      </c>
      <c r="E159">
        <v>239.52</v>
      </c>
      <c r="F159" t="s">
        <v>56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0.16346222125585799</v>
      </c>
      <c r="B160" s="1">
        <v>3324.29077148437</v>
      </c>
      <c r="C160">
        <f t="shared" si="6"/>
        <v>0.42027845218892634</v>
      </c>
      <c r="D160">
        <v>0.57389999999999997</v>
      </c>
      <c r="E160">
        <v>101.15</v>
      </c>
      <c r="F160" t="s">
        <v>69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0.15413243090068901</v>
      </c>
      <c r="B161" s="1">
        <v>2711.96411132812</v>
      </c>
      <c r="C161">
        <f t="shared" si="6"/>
        <v>0.34286413477361433</v>
      </c>
      <c r="D161">
        <v>0.81879999999999997</v>
      </c>
      <c r="E161">
        <v>64.010000000000005</v>
      </c>
      <c r="F161" t="s">
        <v>73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0.16846597521019299</v>
      </c>
      <c r="B162" s="1">
        <v>3688.1982421875</v>
      </c>
      <c r="C162">
        <f t="shared" si="6"/>
        <v>0.46628600057760305</v>
      </c>
      <c r="D162">
        <v>0.97729999999999995</v>
      </c>
      <c r="E162">
        <v>145.88999999999999</v>
      </c>
      <c r="F162" t="s">
        <v>79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0.15312138043547899</v>
      </c>
      <c r="B163" s="1">
        <v>3028.96728515625</v>
      </c>
      <c r="C163">
        <f t="shared" si="6"/>
        <v>0.38294173700332956</v>
      </c>
      <c r="D163">
        <v>0.71640000000000004</v>
      </c>
      <c r="E163">
        <v>90.89</v>
      </c>
      <c r="F163" t="s">
        <v>71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0.13665970853880199</v>
      </c>
      <c r="B164" s="1">
        <v>3924.67822265625</v>
      </c>
      <c r="C164">
        <f t="shared" si="6"/>
        <v>0.4961833371817338</v>
      </c>
      <c r="D164">
        <v>5.3800000000000001E-2</v>
      </c>
      <c r="E164">
        <v>285.88</v>
      </c>
      <c r="F164" t="s">
        <v>55</v>
      </c>
    </row>
    <row r="165" spans="1:15" x14ac:dyDescent="0.25">
      <c r="A165" s="1">
        <v>0.13955366672344999</v>
      </c>
      <c r="B165" s="1">
        <v>2945.38403320312</v>
      </c>
      <c r="C165">
        <f t="shared" si="6"/>
        <v>0.37237459887536939</v>
      </c>
      <c r="D165">
        <v>0.16200000000000001</v>
      </c>
      <c r="E165">
        <v>161.54</v>
      </c>
      <c r="F165" t="s">
        <v>67</v>
      </c>
    </row>
    <row r="166" spans="1:15" x14ac:dyDescent="0.25">
      <c r="A166" s="1">
        <v>0.128594464563974</v>
      </c>
      <c r="B166" s="1">
        <v>3786.69067382812</v>
      </c>
      <c r="C166">
        <f t="shared" si="6"/>
        <v>0.4787380541336041</v>
      </c>
      <c r="D166">
        <v>6.9000000000000006E-2</v>
      </c>
      <c r="E166">
        <v>163.24</v>
      </c>
      <c r="F166" t="s">
        <v>79</v>
      </c>
    </row>
    <row r="167" spans="1:15" x14ac:dyDescent="0.25">
      <c r="A167" s="1">
        <v>0.147700205736496</v>
      </c>
      <c r="B167" s="1">
        <v>2660.32250976562</v>
      </c>
      <c r="C167">
        <f t="shared" si="6"/>
        <v>0.33633526775649913</v>
      </c>
      <c r="D167">
        <v>0.8589</v>
      </c>
      <c r="E167">
        <v>305.89</v>
      </c>
      <c r="F167" t="s">
        <v>49</v>
      </c>
    </row>
    <row r="168" spans="1:15" x14ac:dyDescent="0.25">
      <c r="A168" s="1">
        <v>0.14652989196014499</v>
      </c>
      <c r="B168" s="1">
        <v>2839.85034179687</v>
      </c>
      <c r="C168">
        <f t="shared" si="6"/>
        <v>0.35903234348108637</v>
      </c>
      <c r="D168">
        <v>0.4874</v>
      </c>
      <c r="E168">
        <v>286.91000000000003</v>
      </c>
      <c r="F168" t="s">
        <v>56</v>
      </c>
    </row>
    <row r="169" spans="1:15" x14ac:dyDescent="0.25">
      <c r="A169" s="1">
        <v>0.147037782504153</v>
      </c>
      <c r="B169" s="1">
        <v>3574.16625976562</v>
      </c>
      <c r="C169">
        <f t="shared" si="6"/>
        <v>0.45186933598153256</v>
      </c>
      <c r="D169">
        <v>0.64290000000000003</v>
      </c>
      <c r="E169">
        <v>8.06</v>
      </c>
      <c r="F169" t="s">
        <v>79</v>
      </c>
    </row>
    <row r="170" spans="1:15" x14ac:dyDescent="0.25">
      <c r="A170" s="1">
        <v>0.13170777762125099</v>
      </c>
      <c r="B170" s="1">
        <v>3576.255859375</v>
      </c>
      <c r="C170">
        <f t="shared" si="6"/>
        <v>0.45213351674967056</v>
      </c>
      <c r="D170">
        <v>0.21360000000000001</v>
      </c>
      <c r="E170">
        <v>161.61000000000001</v>
      </c>
      <c r="F170" t="s">
        <v>59</v>
      </c>
    </row>
    <row r="171" spans="1:15" x14ac:dyDescent="0.25">
      <c r="A171" s="1">
        <v>0.162498694852834</v>
      </c>
      <c r="B171" s="1">
        <v>3259.43237304687</v>
      </c>
      <c r="C171">
        <f t="shared" si="6"/>
        <v>0.41207863178194265</v>
      </c>
      <c r="D171">
        <v>0.96160000000000001</v>
      </c>
      <c r="E171">
        <v>169.9</v>
      </c>
      <c r="F171" t="s">
        <v>65</v>
      </c>
    </row>
    <row r="172" spans="1:15" x14ac:dyDescent="0.25">
      <c r="A172" s="1">
        <v>0.13025488269141799</v>
      </c>
      <c r="B172" s="1">
        <v>2844.880859375</v>
      </c>
      <c r="C172">
        <f t="shared" si="6"/>
        <v>0.35966833421919547</v>
      </c>
      <c r="D172">
        <v>0.79149999999999998</v>
      </c>
      <c r="E172">
        <v>244.35</v>
      </c>
      <c r="F172" t="s">
        <v>72</v>
      </c>
    </row>
    <row r="173" spans="1:15" x14ac:dyDescent="0.25">
      <c r="A173" s="1">
        <v>0.16860202480373401</v>
      </c>
      <c r="B173" s="1">
        <v>2880.84716796875</v>
      </c>
      <c r="C173">
        <f t="shared" si="6"/>
        <v>0.3642154287863717</v>
      </c>
      <c r="D173">
        <v>0.86180000000000001</v>
      </c>
      <c r="E173">
        <v>32.47</v>
      </c>
      <c r="F173" t="s">
        <v>57</v>
      </c>
    </row>
    <row r="174" spans="1:15" x14ac:dyDescent="0.25">
      <c r="A174" s="1">
        <v>0.120185199394853</v>
      </c>
      <c r="B174" s="1">
        <v>3052.48583984375</v>
      </c>
      <c r="C174">
        <f t="shared" si="6"/>
        <v>0.38591510559267517</v>
      </c>
      <c r="D174">
        <v>0.1411</v>
      </c>
      <c r="E174">
        <v>151.46</v>
      </c>
      <c r="F174" t="s">
        <v>57</v>
      </c>
    </row>
    <row r="175" spans="1:15" x14ac:dyDescent="0.25">
      <c r="A175" s="1">
        <v>0.14032991486173599</v>
      </c>
      <c r="B175" s="1">
        <v>2927.46118164062</v>
      </c>
      <c r="C175">
        <f t="shared" si="6"/>
        <v>0.3701086754555189</v>
      </c>
      <c r="D175">
        <v>0.78490000000000004</v>
      </c>
      <c r="E175">
        <v>338.51</v>
      </c>
      <c r="F175" t="s">
        <v>49</v>
      </c>
    </row>
    <row r="176" spans="1:15" x14ac:dyDescent="0.25">
      <c r="A176" s="1">
        <v>0.168087272363065</v>
      </c>
      <c r="B176" s="1">
        <v>2914.46215820312</v>
      </c>
      <c r="C176">
        <f t="shared" si="6"/>
        <v>0.36846525439947186</v>
      </c>
      <c r="D176">
        <v>0.56259999999999999</v>
      </c>
      <c r="E176">
        <v>201.09</v>
      </c>
      <c r="F176" t="s">
        <v>72</v>
      </c>
    </row>
    <row r="177" spans="1:6" x14ac:dyDescent="0.25">
      <c r="A177" s="1">
        <v>0.146494179470575</v>
      </c>
      <c r="B177" s="1">
        <v>3422.24853515625</v>
      </c>
      <c r="C177">
        <f t="shared" si="6"/>
        <v>0.43266290954417846</v>
      </c>
      <c r="D177">
        <v>0.41449999999999998</v>
      </c>
      <c r="E177">
        <v>302.37</v>
      </c>
      <c r="F177" t="s">
        <v>68</v>
      </c>
    </row>
    <row r="178" spans="1:6" x14ac:dyDescent="0.25">
      <c r="A178" s="1">
        <v>0.16081782781682699</v>
      </c>
      <c r="B178" s="1">
        <v>2737.16259765625</v>
      </c>
      <c r="C178">
        <f t="shared" si="6"/>
        <v>0.34604989124303459</v>
      </c>
      <c r="D178">
        <v>0.59389999999999998</v>
      </c>
      <c r="E178">
        <v>296.85000000000002</v>
      </c>
      <c r="F178" t="s">
        <v>67</v>
      </c>
    </row>
    <row r="179" spans="1:6" x14ac:dyDescent="0.25">
      <c r="A179" s="1">
        <v>0.16270293890289</v>
      </c>
      <c r="B179" s="1">
        <v>3657.640625</v>
      </c>
      <c r="C179">
        <f t="shared" si="6"/>
        <v>0.46242270794258195</v>
      </c>
      <c r="D179">
        <v>6.2899999999999998E-2</v>
      </c>
      <c r="E179">
        <v>154.96</v>
      </c>
      <c r="F179" t="s">
        <v>63</v>
      </c>
    </row>
    <row r="180" spans="1:6" x14ac:dyDescent="0.25">
      <c r="A180" s="1">
        <v>0.125136857707765</v>
      </c>
      <c r="B180" s="1">
        <v>3771.38720703125</v>
      </c>
      <c r="C180">
        <f t="shared" si="6"/>
        <v>0.47680329036573993</v>
      </c>
      <c r="D180">
        <v>0.12039999999999999</v>
      </c>
      <c r="E180">
        <v>1.84</v>
      </c>
      <c r="F180" t="s">
        <v>79</v>
      </c>
    </row>
    <row r="181" spans="1:6" x14ac:dyDescent="0.25">
      <c r="A181" s="1">
        <v>0.153225099095807</v>
      </c>
      <c r="B181" s="1">
        <v>2779.35766601562</v>
      </c>
      <c r="C181">
        <f t="shared" si="6"/>
        <v>0.35138446611602725</v>
      </c>
      <c r="D181">
        <v>0.45090000000000002</v>
      </c>
      <c r="E181">
        <v>233.61</v>
      </c>
      <c r="F181" t="s">
        <v>64</v>
      </c>
    </row>
    <row r="182" spans="1:6" x14ac:dyDescent="0.25">
      <c r="A182" s="1">
        <v>0.16238214249997099</v>
      </c>
      <c r="B182" s="1">
        <v>2844.94946289062</v>
      </c>
      <c r="C182">
        <f t="shared" si="6"/>
        <v>0.35967700752166554</v>
      </c>
      <c r="D182">
        <v>0.5363</v>
      </c>
      <c r="E182">
        <v>4.7</v>
      </c>
      <c r="F182" t="s">
        <v>63</v>
      </c>
    </row>
    <row r="183" spans="1:6" x14ac:dyDescent="0.25">
      <c r="A183" s="1">
        <v>0.12687720110926401</v>
      </c>
      <c r="B183" s="1">
        <v>3766.65942382812</v>
      </c>
      <c r="C183">
        <f t="shared" si="6"/>
        <v>0.47620557327554419</v>
      </c>
      <c r="D183">
        <v>0.19359999999999999</v>
      </c>
      <c r="E183">
        <v>248.17</v>
      </c>
      <c r="F183" t="s">
        <v>59</v>
      </c>
    </row>
    <row r="184" spans="1:6" x14ac:dyDescent="0.25">
      <c r="A184" s="1">
        <v>0.13113266886306801</v>
      </c>
      <c r="B184" s="1">
        <v>3216.08129882812</v>
      </c>
      <c r="C184">
        <f t="shared" si="6"/>
        <v>0.40659790713244148</v>
      </c>
      <c r="D184">
        <v>0.4582</v>
      </c>
      <c r="E184">
        <v>329.95</v>
      </c>
      <c r="F184" t="s">
        <v>69</v>
      </c>
    </row>
    <row r="185" spans="1:6" x14ac:dyDescent="0.25">
      <c r="A185" s="1">
        <v>0.14551395902189301</v>
      </c>
      <c r="B185" s="1">
        <v>2928.27734375</v>
      </c>
      <c r="C185">
        <f t="shared" si="6"/>
        <v>0.37021185997566008</v>
      </c>
      <c r="D185">
        <v>0.39560000000000001</v>
      </c>
      <c r="E185">
        <v>227.57</v>
      </c>
      <c r="F185" t="s">
        <v>76</v>
      </c>
    </row>
    <row r="186" spans="1:6" x14ac:dyDescent="0.25">
      <c r="A186" s="21">
        <v>0.15909980278511299</v>
      </c>
      <c r="B186" s="21">
        <v>2862.01782226562</v>
      </c>
      <c r="C186">
        <f t="shared" si="6"/>
        <v>0.36183490048369615</v>
      </c>
      <c r="D186">
        <v>0.86399999999999999</v>
      </c>
      <c r="E186">
        <v>165.42</v>
      </c>
      <c r="F186" t="s">
        <v>77</v>
      </c>
    </row>
    <row r="187" spans="1:6" x14ac:dyDescent="0.25">
      <c r="A187" s="1">
        <v>0.16347121706496301</v>
      </c>
      <c r="B187" s="1">
        <v>2846.28125</v>
      </c>
      <c r="C187">
        <f t="shared" si="6"/>
        <v>0.35984538070663985</v>
      </c>
      <c r="D187">
        <v>0.28920000000000001</v>
      </c>
      <c r="E187">
        <v>148.19</v>
      </c>
      <c r="F187" t="s">
        <v>77</v>
      </c>
    </row>
    <row r="188" spans="1:6" x14ac:dyDescent="0.25">
      <c r="A188" s="1">
        <v>0.160500784981748</v>
      </c>
      <c r="B188" s="1">
        <v>2757.0009765625</v>
      </c>
      <c r="C188">
        <f t="shared" si="6"/>
        <v>0.34855798808347227</v>
      </c>
      <c r="D188">
        <v>5.0599999999999999E-2</v>
      </c>
      <c r="E188">
        <v>116.81</v>
      </c>
      <c r="F188" t="s">
        <v>67</v>
      </c>
    </row>
    <row r="189" spans="1:6" x14ac:dyDescent="0.25">
      <c r="A189" s="1">
        <v>0.13007628836996299</v>
      </c>
      <c r="B189" s="1">
        <v>3505.44091796875</v>
      </c>
      <c r="C189">
        <f t="shared" si="6"/>
        <v>0.44318063145414666</v>
      </c>
      <c r="D189">
        <v>0.31979999999999997</v>
      </c>
      <c r="E189">
        <v>277.66000000000003</v>
      </c>
      <c r="F189" t="s">
        <v>79</v>
      </c>
    </row>
    <row r="190" spans="1:6" x14ac:dyDescent="0.25">
      <c r="A190" s="1">
        <v>0.16023058734833101</v>
      </c>
      <c r="B190" s="1">
        <v>3124.05859375</v>
      </c>
      <c r="C190">
        <f t="shared" si="6"/>
        <v>0.39496379847136281</v>
      </c>
      <c r="D190">
        <v>0.45550000000000002</v>
      </c>
      <c r="E190">
        <v>62.73</v>
      </c>
      <c r="F190" t="s">
        <v>69</v>
      </c>
    </row>
    <row r="191" spans="1:6" x14ac:dyDescent="0.25">
      <c r="A191" s="1">
        <v>0.15980184030481001</v>
      </c>
      <c r="B191" s="1">
        <v>2902.16625976562</v>
      </c>
      <c r="C191">
        <f t="shared" si="6"/>
        <v>0.36691072697728816</v>
      </c>
      <c r="D191">
        <v>0.84550000000000003</v>
      </c>
      <c r="E191">
        <v>80.31</v>
      </c>
      <c r="F191" t="s">
        <v>53</v>
      </c>
    </row>
    <row r="192" spans="1:6" x14ac:dyDescent="0.25">
      <c r="A192" s="1">
        <v>0.126198579592359</v>
      </c>
      <c r="B192" s="1">
        <v>3098.11962890625</v>
      </c>
      <c r="C192">
        <f t="shared" si="6"/>
        <v>0.39168442589378094</v>
      </c>
      <c r="D192">
        <v>0.11020000000000001</v>
      </c>
      <c r="E192">
        <v>215.64</v>
      </c>
      <c r="F192" t="s">
        <v>62</v>
      </c>
    </row>
    <row r="193" spans="1:6" x14ac:dyDescent="0.25">
      <c r="A193" s="1">
        <v>0.14424776958444699</v>
      </c>
      <c r="B193" s="1">
        <v>3215.3193359375</v>
      </c>
      <c r="C193">
        <f t="shared" ref="C193:C250" si="9">B193/$V$13</f>
        <v>0.40650157482991184</v>
      </c>
      <c r="D193">
        <v>0.34060000000000001</v>
      </c>
      <c r="E193">
        <v>320.67</v>
      </c>
      <c r="F193" t="s">
        <v>55</v>
      </c>
    </row>
    <row r="194" spans="1:6" x14ac:dyDescent="0.25">
      <c r="A194" s="1">
        <v>0.124307141770268</v>
      </c>
      <c r="B194" s="1">
        <v>2958.35473632812</v>
      </c>
      <c r="C194">
        <f t="shared" si="9"/>
        <v>0.37401443949338575</v>
      </c>
      <c r="D194">
        <v>0.1421</v>
      </c>
      <c r="E194">
        <v>311.97000000000003</v>
      </c>
      <c r="F194" t="s">
        <v>67</v>
      </c>
    </row>
    <row r="195" spans="1:6" x14ac:dyDescent="0.25">
      <c r="A195" s="1">
        <v>0.131489880727444</v>
      </c>
      <c r="B195" s="1">
        <v>3023.61108398437</v>
      </c>
      <c r="C195">
        <f t="shared" si="9"/>
        <v>0.3822645712278685</v>
      </c>
      <c r="D195">
        <v>0.6079</v>
      </c>
      <c r="E195">
        <v>32.72</v>
      </c>
      <c r="F195" t="s">
        <v>60</v>
      </c>
    </row>
    <row r="196" spans="1:6" x14ac:dyDescent="0.25">
      <c r="A196" s="1">
        <v>0.16793603110527799</v>
      </c>
      <c r="B196" s="1">
        <v>3204.98364257812</v>
      </c>
      <c r="C196">
        <f t="shared" si="9"/>
        <v>0.40519486927796644</v>
      </c>
      <c r="D196">
        <v>0.86639999999999995</v>
      </c>
      <c r="E196">
        <v>137.55000000000001</v>
      </c>
      <c r="F196" t="s">
        <v>71</v>
      </c>
    </row>
    <row r="197" spans="1:6" x14ac:dyDescent="0.25">
      <c r="A197" s="1">
        <v>0.150342750629963</v>
      </c>
      <c r="B197" s="1">
        <v>3551.11352539062</v>
      </c>
      <c r="C197">
        <f t="shared" si="9"/>
        <v>0.44895485942462132</v>
      </c>
      <c r="D197">
        <v>6.9099999999999995E-2</v>
      </c>
      <c r="E197">
        <v>294.89999999999998</v>
      </c>
      <c r="F197" t="s">
        <v>68</v>
      </c>
    </row>
    <row r="198" spans="1:6" x14ac:dyDescent="0.25">
      <c r="A198" s="1">
        <v>0.150597596935197</v>
      </c>
      <c r="B198" s="1">
        <v>2685.45971679687</v>
      </c>
      <c r="C198">
        <f t="shared" si="9"/>
        <v>0.33951327689880079</v>
      </c>
      <c r="D198">
        <v>0.81720000000000004</v>
      </c>
      <c r="E198">
        <v>106.84</v>
      </c>
      <c r="F198" t="s">
        <v>68</v>
      </c>
    </row>
    <row r="199" spans="1:6" x14ac:dyDescent="0.25">
      <c r="A199" s="1">
        <v>0.145816407222536</v>
      </c>
      <c r="B199" s="1">
        <v>2778.38134765625</v>
      </c>
      <c r="C199">
        <f t="shared" si="9"/>
        <v>0.35126103360150734</v>
      </c>
      <c r="D199">
        <v>0.28549999999999998</v>
      </c>
      <c r="E199">
        <v>168.32</v>
      </c>
      <c r="F199" t="s">
        <v>56</v>
      </c>
    </row>
    <row r="200" spans="1:6" x14ac:dyDescent="0.25">
      <c r="A200" s="1">
        <v>0.13107724932487999</v>
      </c>
      <c r="B200" s="1">
        <v>2979.48852539062</v>
      </c>
      <c r="C200">
        <f t="shared" si="9"/>
        <v>0.37668631050787849</v>
      </c>
      <c r="D200">
        <v>8.5400000000000004E-2</v>
      </c>
      <c r="E200">
        <v>334.07</v>
      </c>
      <c r="F200" t="s">
        <v>49</v>
      </c>
    </row>
    <row r="201" spans="1:6" x14ac:dyDescent="0.25">
      <c r="A201" s="1">
        <v>0.16760813364163701</v>
      </c>
      <c r="B201" s="1">
        <v>3015.921875</v>
      </c>
      <c r="C201">
        <f t="shared" si="9"/>
        <v>0.3812924514367152</v>
      </c>
      <c r="D201">
        <v>0.88500000000000001</v>
      </c>
      <c r="E201">
        <v>117.34</v>
      </c>
      <c r="F201" t="s">
        <v>65</v>
      </c>
    </row>
    <row r="202" spans="1:6" x14ac:dyDescent="0.25">
      <c r="A202" s="1">
        <v>0.13597336308909999</v>
      </c>
      <c r="B202" s="1">
        <v>2698.6552734375</v>
      </c>
      <c r="C202">
        <f t="shared" si="9"/>
        <v>0.34118154496014697</v>
      </c>
      <c r="D202">
        <v>0.57669999999999999</v>
      </c>
      <c r="E202">
        <v>222.07</v>
      </c>
      <c r="F202" t="s">
        <v>49</v>
      </c>
    </row>
    <row r="203" spans="1:6" x14ac:dyDescent="0.25">
      <c r="A203" s="1">
        <v>0.12805021044243201</v>
      </c>
      <c r="B203" s="1">
        <v>2606.55981445312</v>
      </c>
      <c r="C203">
        <f t="shared" si="9"/>
        <v>0.32953823827722978</v>
      </c>
      <c r="D203">
        <v>0.65110000000000001</v>
      </c>
      <c r="E203">
        <v>0.68</v>
      </c>
      <c r="F203" t="s">
        <v>61</v>
      </c>
    </row>
    <row r="204" spans="1:6" x14ac:dyDescent="0.25">
      <c r="A204" s="1">
        <v>0.12874462200234599</v>
      </c>
      <c r="B204" s="1">
        <v>3134.36474609375</v>
      </c>
      <c r="C204">
        <f t="shared" si="9"/>
        <v>0.39626676925605153</v>
      </c>
      <c r="D204">
        <v>0.22220000000000001</v>
      </c>
      <c r="E204">
        <v>303.66000000000003</v>
      </c>
      <c r="F204" t="s">
        <v>50</v>
      </c>
    </row>
    <row r="205" spans="1:6" x14ac:dyDescent="0.25">
      <c r="A205" s="1">
        <v>0.16692783368722799</v>
      </c>
      <c r="B205" s="1">
        <v>2937.41479492187</v>
      </c>
      <c r="C205">
        <f t="shared" si="9"/>
        <v>0.3713670759598956</v>
      </c>
      <c r="D205">
        <v>0.77949999999999997</v>
      </c>
      <c r="E205">
        <v>322.13</v>
      </c>
      <c r="F205" t="s">
        <v>49</v>
      </c>
    </row>
    <row r="206" spans="1:6" x14ac:dyDescent="0.25">
      <c r="A206" s="1">
        <v>0.124802198293108</v>
      </c>
      <c r="B206" s="1">
        <v>3114.36547851562</v>
      </c>
      <c r="C206">
        <f t="shared" si="9"/>
        <v>0.39373833182369794</v>
      </c>
      <c r="D206">
        <v>0.84499999999999997</v>
      </c>
      <c r="E206">
        <v>270.2</v>
      </c>
      <c r="F206" t="s">
        <v>49</v>
      </c>
    </row>
    <row r="207" spans="1:6" x14ac:dyDescent="0.25">
      <c r="A207" s="1">
        <v>0.121072681631001</v>
      </c>
      <c r="B207" s="1">
        <v>3517.19409179687</v>
      </c>
      <c r="C207">
        <f t="shared" si="9"/>
        <v>0.44466654410269152</v>
      </c>
      <c r="D207">
        <v>7.5999999999999998E-2</v>
      </c>
      <c r="E207">
        <v>118.33</v>
      </c>
      <c r="F207" t="s">
        <v>65</v>
      </c>
    </row>
    <row r="208" spans="1:6" x14ac:dyDescent="0.25">
      <c r="A208" s="1">
        <v>0.141367751624663</v>
      </c>
      <c r="B208" s="1">
        <v>2894.0322265625</v>
      </c>
      <c r="C208">
        <f t="shared" si="9"/>
        <v>0.36588236961637832</v>
      </c>
      <c r="D208">
        <v>0.3871</v>
      </c>
      <c r="E208">
        <v>213.05</v>
      </c>
      <c r="F208" t="s">
        <v>72</v>
      </c>
    </row>
    <row r="209" spans="1:6" x14ac:dyDescent="0.25">
      <c r="A209" s="1">
        <v>0.14860769301603799</v>
      </c>
      <c r="B209" s="1">
        <v>2577.72290039062</v>
      </c>
      <c r="C209">
        <f t="shared" si="9"/>
        <v>0.32589248811841293</v>
      </c>
      <c r="D209">
        <v>0.62170000000000003</v>
      </c>
      <c r="E209">
        <v>171.84</v>
      </c>
      <c r="F209" t="s">
        <v>75</v>
      </c>
    </row>
    <row r="210" spans="1:6" x14ac:dyDescent="0.25">
      <c r="A210" s="1">
        <v>0.12783847788463101</v>
      </c>
      <c r="B210" s="1">
        <v>2950.33422851562</v>
      </c>
      <c r="C210">
        <f t="shared" si="9"/>
        <v>0.37300043475044281</v>
      </c>
      <c r="D210">
        <v>0.36609999999999998</v>
      </c>
      <c r="E210">
        <v>236.45</v>
      </c>
      <c r="F210" t="s">
        <v>58</v>
      </c>
    </row>
    <row r="211" spans="1:6" x14ac:dyDescent="0.25">
      <c r="A211" s="1">
        <v>0.120328114828197</v>
      </c>
      <c r="B211" s="1">
        <v>3321.07446289062</v>
      </c>
      <c r="C211">
        <f t="shared" si="9"/>
        <v>0.41987182554569213</v>
      </c>
      <c r="D211">
        <v>0.61639999999999995</v>
      </c>
      <c r="E211">
        <v>89.18</v>
      </c>
      <c r="F211" t="s">
        <v>74</v>
      </c>
    </row>
    <row r="212" spans="1:6" x14ac:dyDescent="0.25">
      <c r="A212" s="1">
        <v>0.133304217960169</v>
      </c>
      <c r="B212" s="1">
        <v>2715.86645507812</v>
      </c>
      <c r="C212">
        <f t="shared" si="9"/>
        <v>0.34335749444155544</v>
      </c>
      <c r="D212">
        <v>0.37569999999999998</v>
      </c>
      <c r="E212">
        <v>36.54</v>
      </c>
      <c r="F212" t="s">
        <v>76</v>
      </c>
    </row>
    <row r="213" spans="1:6" x14ac:dyDescent="0.25">
      <c r="A213" s="1">
        <v>0.14474615250453499</v>
      </c>
      <c r="B213" s="1">
        <v>2655.49658203125</v>
      </c>
      <c r="C213">
        <f t="shared" si="9"/>
        <v>0.33572514259657787</v>
      </c>
      <c r="D213">
        <v>0.94540000000000002</v>
      </c>
      <c r="E213">
        <v>334.27</v>
      </c>
      <c r="F213" t="s">
        <v>51</v>
      </c>
    </row>
    <row r="214" spans="1:6" x14ac:dyDescent="0.25">
      <c r="A214" s="1">
        <v>0.160681253440423</v>
      </c>
      <c r="B214" s="1">
        <v>2810.12280273437</v>
      </c>
      <c r="C214">
        <f t="shared" si="9"/>
        <v>0.35527399471937604</v>
      </c>
      <c r="D214">
        <v>0.62119999999999997</v>
      </c>
      <c r="E214">
        <v>255.45</v>
      </c>
      <c r="F214" t="s">
        <v>77</v>
      </c>
    </row>
    <row r="215" spans="1:6" x14ac:dyDescent="0.25">
      <c r="A215" s="1">
        <v>0.12717034242804701</v>
      </c>
      <c r="B215" s="1">
        <v>2920.494140625</v>
      </c>
      <c r="C215">
        <f t="shared" si="9"/>
        <v>0.36922785683414594</v>
      </c>
      <c r="D215">
        <v>0.20050000000000001</v>
      </c>
      <c r="E215">
        <v>129.44999999999999</v>
      </c>
      <c r="F215" t="s">
        <v>67</v>
      </c>
    </row>
    <row r="216" spans="1:6" x14ac:dyDescent="0.25">
      <c r="A216" s="1">
        <v>0.122351269793468</v>
      </c>
      <c r="B216" s="1">
        <v>2524.77490234375</v>
      </c>
      <c r="C216">
        <f t="shared" si="9"/>
        <v>0.3191984579642142</v>
      </c>
      <c r="D216">
        <v>0.73780000000000001</v>
      </c>
      <c r="E216">
        <v>197.94</v>
      </c>
      <c r="F216" t="s">
        <v>70</v>
      </c>
    </row>
    <row r="217" spans="1:6" x14ac:dyDescent="0.25">
      <c r="A217" s="1">
        <v>0.14268445557041201</v>
      </c>
      <c r="B217" s="1">
        <v>2815.67333984375</v>
      </c>
      <c r="C217">
        <f t="shared" si="9"/>
        <v>0.35597572970752989</v>
      </c>
      <c r="D217">
        <v>0.5554</v>
      </c>
      <c r="E217">
        <v>16.399999999999999</v>
      </c>
      <c r="F217" t="s">
        <v>57</v>
      </c>
    </row>
    <row r="218" spans="1:6" x14ac:dyDescent="0.25">
      <c r="A218" s="1">
        <v>0.16611936077882899</v>
      </c>
      <c r="B218" s="1">
        <v>3077.40600585937</v>
      </c>
      <c r="C218">
        <f t="shared" si="9"/>
        <v>0.38906567499868988</v>
      </c>
      <c r="D218">
        <v>0.2145</v>
      </c>
      <c r="E218">
        <v>358.23</v>
      </c>
      <c r="F218" t="s">
        <v>51</v>
      </c>
    </row>
    <row r="219" spans="1:6" x14ac:dyDescent="0.25">
      <c r="A219" s="1">
        <v>0.126651268232499</v>
      </c>
      <c r="B219" s="1">
        <v>3905.50415039062</v>
      </c>
      <c r="C219">
        <f t="shared" si="9"/>
        <v>0.49375922630578922</v>
      </c>
      <c r="D219">
        <v>0.1024</v>
      </c>
      <c r="E219">
        <v>34.5</v>
      </c>
      <c r="F219" t="s">
        <v>78</v>
      </c>
    </row>
    <row r="220" spans="1:6" x14ac:dyDescent="0.25">
      <c r="A220" s="1">
        <v>0.15097633274732</v>
      </c>
      <c r="B220" s="1">
        <v>2751.70532226562</v>
      </c>
      <c r="C220">
        <f t="shared" si="9"/>
        <v>0.3478884770375939</v>
      </c>
      <c r="D220">
        <v>0.12790000000000001</v>
      </c>
      <c r="E220">
        <v>6.23</v>
      </c>
      <c r="F220" t="s">
        <v>61</v>
      </c>
    </row>
    <row r="221" spans="1:6" x14ac:dyDescent="0.25">
      <c r="A221" s="1">
        <v>0.16672445784242401</v>
      </c>
      <c r="B221" s="1">
        <v>2861.95922851562</v>
      </c>
      <c r="C221">
        <f t="shared" si="9"/>
        <v>0.36182749268087422</v>
      </c>
      <c r="D221">
        <v>0.52</v>
      </c>
      <c r="E221">
        <v>114.26</v>
      </c>
      <c r="F221" t="s">
        <v>66</v>
      </c>
    </row>
    <row r="222" spans="1:6" x14ac:dyDescent="0.25">
      <c r="A222" s="1">
        <v>0.14489343767892601</v>
      </c>
      <c r="B222" s="1">
        <v>3122.58471679687</v>
      </c>
      <c r="C222">
        <f t="shared" si="9"/>
        <v>0.39477746136454533</v>
      </c>
      <c r="D222">
        <v>0.3251</v>
      </c>
      <c r="E222">
        <v>63.89</v>
      </c>
      <c r="F222" t="s">
        <v>54</v>
      </c>
    </row>
    <row r="223" spans="1:6" x14ac:dyDescent="0.25">
      <c r="A223" s="1">
        <v>0.13609403400405301</v>
      </c>
      <c r="B223" s="1">
        <v>3023.009765625</v>
      </c>
      <c r="C223">
        <f t="shared" si="9"/>
        <v>0.382188548651409</v>
      </c>
      <c r="D223">
        <v>0.4234</v>
      </c>
      <c r="E223">
        <v>42.03</v>
      </c>
      <c r="F223" t="s">
        <v>78</v>
      </c>
    </row>
    <row r="224" spans="1:6" x14ac:dyDescent="0.25">
      <c r="A224" s="1">
        <v>0.14527823727106401</v>
      </c>
      <c r="B224" s="1">
        <v>2757.36596679687</v>
      </c>
      <c r="C224">
        <f t="shared" si="9"/>
        <v>0.34860413252188333</v>
      </c>
      <c r="D224">
        <v>0.87719999999999998</v>
      </c>
      <c r="E224">
        <v>292.63</v>
      </c>
      <c r="F224" t="s">
        <v>58</v>
      </c>
    </row>
    <row r="225" spans="1:6" x14ac:dyDescent="0.25">
      <c r="A225" s="1">
        <v>0.124529942599896</v>
      </c>
      <c r="B225" s="1">
        <v>3312.904296875</v>
      </c>
      <c r="C225">
        <f t="shared" si="9"/>
        <v>0.41883890003970875</v>
      </c>
      <c r="D225">
        <v>0.32429999999999998</v>
      </c>
      <c r="E225">
        <v>341.39</v>
      </c>
      <c r="F225" t="s">
        <v>74</v>
      </c>
    </row>
    <row r="226" spans="1:6" x14ac:dyDescent="0.25">
      <c r="A226" s="1">
        <v>0.140187299740478</v>
      </c>
      <c r="B226" s="1">
        <v>3104.5205078125</v>
      </c>
      <c r="C226">
        <f t="shared" si="9"/>
        <v>0.39249366662038754</v>
      </c>
      <c r="D226">
        <v>0.4506</v>
      </c>
      <c r="E226">
        <v>197.5</v>
      </c>
      <c r="F226" t="s">
        <v>68</v>
      </c>
    </row>
    <row r="227" spans="1:6" x14ac:dyDescent="0.25">
      <c r="A227" s="1">
        <v>0.120760709894022</v>
      </c>
      <c r="B227" s="1">
        <v>3222.26098632812</v>
      </c>
      <c r="C227">
        <f t="shared" si="9"/>
        <v>0.40737918340339524</v>
      </c>
      <c r="D227">
        <v>0.53380000000000005</v>
      </c>
      <c r="E227">
        <v>114.81</v>
      </c>
      <c r="F227" t="s">
        <v>63</v>
      </c>
    </row>
    <row r="228" spans="1:6" x14ac:dyDescent="0.25">
      <c r="A228" s="1">
        <v>0.144979615940875</v>
      </c>
      <c r="B228" s="1">
        <v>3011.3076171875</v>
      </c>
      <c r="C228">
        <f t="shared" si="9"/>
        <v>0.38070908696448758</v>
      </c>
      <c r="D228">
        <v>0.54820000000000002</v>
      </c>
      <c r="E228">
        <v>218.63</v>
      </c>
      <c r="F228" t="s">
        <v>68</v>
      </c>
    </row>
    <row r="229" spans="1:6" x14ac:dyDescent="0.25">
      <c r="A229" s="1">
        <v>0.15629300097101401</v>
      </c>
      <c r="B229" s="1">
        <v>2804.41455078125</v>
      </c>
      <c r="C229">
        <f t="shared" si="9"/>
        <v>0.35455232039529444</v>
      </c>
      <c r="D229">
        <v>0.67659999999999998</v>
      </c>
      <c r="E229">
        <v>347.41</v>
      </c>
      <c r="F229" t="s">
        <v>58</v>
      </c>
    </row>
    <row r="230" spans="1:6" x14ac:dyDescent="0.25">
      <c r="A230" s="1">
        <v>0.16642470560195499</v>
      </c>
      <c r="B230" s="1">
        <v>2758.1162109375</v>
      </c>
      <c r="C230">
        <f t="shared" si="9"/>
        <v>0.34869898326384985</v>
      </c>
      <c r="D230">
        <v>0.82899999999999996</v>
      </c>
      <c r="E230">
        <v>255.17</v>
      </c>
      <c r="F230" t="s">
        <v>58</v>
      </c>
    </row>
    <row r="231" spans="1:6" x14ac:dyDescent="0.25">
      <c r="A231" s="1">
        <v>0.13351948343862099</v>
      </c>
      <c r="B231" s="1">
        <v>3157.18872070312</v>
      </c>
      <c r="C231">
        <f t="shared" si="9"/>
        <v>0.39915232451611143</v>
      </c>
      <c r="D231">
        <v>9.9699999999999997E-2</v>
      </c>
      <c r="E231">
        <v>226.76</v>
      </c>
      <c r="F231" t="s">
        <v>51</v>
      </c>
    </row>
    <row r="232" spans="1:6" x14ac:dyDescent="0.25">
      <c r="A232" s="1">
        <v>0.129835960868353</v>
      </c>
      <c r="B232" s="1">
        <v>2860.44750976562</v>
      </c>
      <c r="C232">
        <f t="shared" si="9"/>
        <v>0.3616363713680682</v>
      </c>
      <c r="D232">
        <v>0.50570000000000004</v>
      </c>
      <c r="E232">
        <v>317.48</v>
      </c>
      <c r="F232" t="s">
        <v>50</v>
      </c>
    </row>
    <row r="233" spans="1:6" x14ac:dyDescent="0.25">
      <c r="A233" s="1">
        <v>0.16338669239867501</v>
      </c>
      <c r="B233" s="1">
        <v>3054.8935546875</v>
      </c>
      <c r="C233">
        <f t="shared" si="9"/>
        <v>0.38621950455696663</v>
      </c>
      <c r="D233">
        <v>0.70830000000000004</v>
      </c>
      <c r="E233">
        <v>290.81</v>
      </c>
      <c r="F233" t="s">
        <v>63</v>
      </c>
    </row>
    <row r="234" spans="1:6" x14ac:dyDescent="0.25">
      <c r="A234" s="1">
        <v>0.135678781260135</v>
      </c>
      <c r="B234" s="1">
        <v>2938.60034179687</v>
      </c>
      <c r="C234">
        <f t="shared" si="9"/>
        <v>0.37151696050365951</v>
      </c>
      <c r="D234">
        <v>0.38729999999999998</v>
      </c>
      <c r="E234">
        <v>263.64999999999998</v>
      </c>
      <c r="F234" t="s">
        <v>51</v>
      </c>
    </row>
    <row r="235" spans="1:6" x14ac:dyDescent="0.25">
      <c r="A235" s="1">
        <v>0.151444222109508</v>
      </c>
      <c r="B235" s="1">
        <v>2765.185546875</v>
      </c>
      <c r="C235">
        <f t="shared" si="9"/>
        <v>0.34959273467431667</v>
      </c>
      <c r="D235">
        <v>0.80800000000000005</v>
      </c>
      <c r="E235">
        <v>223.08</v>
      </c>
      <c r="F235" t="s">
        <v>66</v>
      </c>
    </row>
    <row r="236" spans="1:6" x14ac:dyDescent="0.25">
      <c r="A236" s="1">
        <v>0.13068219913659601</v>
      </c>
      <c r="B236" s="1">
        <v>2742.55786132812</v>
      </c>
      <c r="C236">
        <f t="shared" si="9"/>
        <v>0.34673199555370898</v>
      </c>
      <c r="D236">
        <v>0.23519999999999999</v>
      </c>
      <c r="E236">
        <v>313.79000000000002</v>
      </c>
      <c r="F236" t="s">
        <v>75</v>
      </c>
    </row>
    <row r="237" spans="1:6" x14ac:dyDescent="0.25">
      <c r="A237" s="1">
        <v>0.137045303411377</v>
      </c>
      <c r="B237" s="1">
        <v>2826.453125</v>
      </c>
      <c r="C237">
        <f t="shared" si="9"/>
        <v>0.35733858023169596</v>
      </c>
      <c r="D237">
        <v>0.96609999999999996</v>
      </c>
      <c r="E237">
        <v>170.35</v>
      </c>
      <c r="F237" t="s">
        <v>76</v>
      </c>
    </row>
    <row r="238" spans="1:6" x14ac:dyDescent="0.25">
      <c r="A238" s="1">
        <v>0.157025979848542</v>
      </c>
      <c r="B238" s="1">
        <v>2647.01342773437</v>
      </c>
      <c r="C238">
        <f t="shared" si="9"/>
        <v>0.33465264707718606</v>
      </c>
      <c r="D238">
        <v>0.74360000000000004</v>
      </c>
      <c r="E238">
        <v>200.75</v>
      </c>
      <c r="F238" t="s">
        <v>61</v>
      </c>
    </row>
    <row r="239" spans="1:6" x14ac:dyDescent="0.25">
      <c r="A239" s="1">
        <v>0.16101600533766999</v>
      </c>
      <c r="B239" s="1">
        <v>3656.94311523437</v>
      </c>
      <c r="C239">
        <f t="shared" si="9"/>
        <v>0.46233452422315513</v>
      </c>
      <c r="D239">
        <v>2.5700000000000001E-2</v>
      </c>
      <c r="E239">
        <v>327.27999999999997</v>
      </c>
      <c r="F239" t="s">
        <v>63</v>
      </c>
    </row>
    <row r="240" spans="1:6" x14ac:dyDescent="0.25">
      <c r="A240" s="1">
        <v>0.16788606824692101</v>
      </c>
      <c r="B240" s="1">
        <v>2776.71069335937</v>
      </c>
      <c r="C240">
        <f t="shared" si="9"/>
        <v>0.35104981862354617</v>
      </c>
      <c r="D240">
        <v>0.30690000000000001</v>
      </c>
      <c r="E240">
        <v>11.42</v>
      </c>
      <c r="F240" t="s">
        <v>61</v>
      </c>
    </row>
    <row r="241" spans="1:6" x14ac:dyDescent="0.25">
      <c r="A241" s="1">
        <v>0.163451820899677</v>
      </c>
      <c r="B241" s="1">
        <v>2827.75903320312</v>
      </c>
      <c r="C241">
        <f t="shared" si="9"/>
        <v>0.35750368163708929</v>
      </c>
      <c r="D241">
        <v>0.3901</v>
      </c>
      <c r="E241">
        <v>150.62</v>
      </c>
      <c r="F241" t="s">
        <v>77</v>
      </c>
    </row>
    <row r="242" spans="1:6" x14ac:dyDescent="0.25">
      <c r="A242" s="1">
        <v>0.15595640808123501</v>
      </c>
      <c r="B242" s="1">
        <v>2685.96850585937</v>
      </c>
      <c r="C242">
        <f t="shared" si="9"/>
        <v>0.33957760131997128</v>
      </c>
      <c r="D242">
        <v>0.72119999999999995</v>
      </c>
      <c r="E242">
        <v>339.17</v>
      </c>
      <c r="F242" t="s">
        <v>77</v>
      </c>
    </row>
    <row r="243" spans="1:6" x14ac:dyDescent="0.25">
      <c r="A243" s="1">
        <v>0.126643052606602</v>
      </c>
      <c r="B243" s="1">
        <v>3596.06713867187</v>
      </c>
      <c r="C243">
        <f t="shared" si="9"/>
        <v>0.45463818748130247</v>
      </c>
      <c r="D243">
        <v>6.6299999999999998E-2</v>
      </c>
      <c r="E243">
        <v>343.02</v>
      </c>
      <c r="F243" t="s">
        <v>60</v>
      </c>
    </row>
    <row r="244" spans="1:6" x14ac:dyDescent="0.25">
      <c r="A244" s="1">
        <v>0.13570324541137499</v>
      </c>
      <c r="B244" s="1">
        <v>2845.92065429687</v>
      </c>
      <c r="C244">
        <f t="shared" si="9"/>
        <v>0.35979979185343919</v>
      </c>
      <c r="D244">
        <v>0.45190000000000002</v>
      </c>
      <c r="E244">
        <v>316.52</v>
      </c>
      <c r="F244" t="s">
        <v>77</v>
      </c>
    </row>
    <row r="245" spans="1:6" x14ac:dyDescent="0.25">
      <c r="A245" s="1">
        <v>0.16909030288631299</v>
      </c>
      <c r="B245" s="1">
        <v>3059.8310546875</v>
      </c>
      <c r="C245">
        <f t="shared" si="9"/>
        <v>0.3868437354080953</v>
      </c>
      <c r="D245">
        <v>0.81230000000000002</v>
      </c>
      <c r="E245">
        <v>335.11</v>
      </c>
      <c r="F245" t="s">
        <v>55</v>
      </c>
    </row>
    <row r="246" spans="1:6" x14ac:dyDescent="0.25">
      <c r="A246" s="1">
        <v>0.140852981832049</v>
      </c>
      <c r="B246" s="1">
        <v>4168.330078125</v>
      </c>
      <c r="C246">
        <f t="shared" si="9"/>
        <v>0.52698738885126983</v>
      </c>
      <c r="D246">
        <v>3.6200000000000003E-2</v>
      </c>
      <c r="E246">
        <v>161.33000000000001</v>
      </c>
      <c r="F246" t="s">
        <v>54</v>
      </c>
    </row>
    <row r="247" spans="1:6" x14ac:dyDescent="0.25">
      <c r="A247" s="1">
        <v>0.16980131209622301</v>
      </c>
      <c r="B247" s="1">
        <v>2739.5859375</v>
      </c>
      <c r="C247">
        <f t="shared" si="9"/>
        <v>0.34635626562141192</v>
      </c>
      <c r="D247">
        <v>0.79930000000000001</v>
      </c>
      <c r="E247">
        <v>248.7</v>
      </c>
      <c r="F247" t="s">
        <v>62</v>
      </c>
    </row>
    <row r="248" spans="1:6" x14ac:dyDescent="0.25">
      <c r="A248" s="1">
        <v>0.16326173282621601</v>
      </c>
      <c r="B248" s="1">
        <v>3030.05541992187</v>
      </c>
      <c r="C248">
        <f t="shared" si="9"/>
        <v>0.38307930607490132</v>
      </c>
      <c r="D248">
        <v>0.38500000000000001</v>
      </c>
      <c r="E248">
        <v>46.9</v>
      </c>
      <c r="F248" t="s">
        <v>59</v>
      </c>
    </row>
    <row r="249" spans="1:6" x14ac:dyDescent="0.25">
      <c r="A249" s="1">
        <v>0.165555808565791</v>
      </c>
      <c r="B249" s="1">
        <v>2996.49731445312</v>
      </c>
      <c r="C249">
        <f t="shared" si="9"/>
        <v>0.37883667220370676</v>
      </c>
      <c r="D249">
        <v>0.78469999999999995</v>
      </c>
      <c r="E249">
        <v>146.38</v>
      </c>
      <c r="F249" t="s">
        <v>78</v>
      </c>
    </row>
    <row r="250" spans="1:6" x14ac:dyDescent="0.25">
      <c r="A250" s="1">
        <v>0.13213884606271001</v>
      </c>
      <c r="B250" s="1">
        <v>3396.78442382812</v>
      </c>
      <c r="C250">
        <f t="shared" si="9"/>
        <v>0.42944357103529879</v>
      </c>
      <c r="D250">
        <v>0.68540000000000001</v>
      </c>
      <c r="E250">
        <v>230.41</v>
      </c>
      <c r="F250" t="s">
        <v>53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</sheetData>
  <sortState xmlns:xlrd2="http://schemas.microsoft.com/office/spreadsheetml/2017/richdata2" ref="M2:M162">
    <sortCondition ref="M2"/>
  </sortState>
  <conditionalFormatting sqref="B1:E1048576">
    <cfRule type="cellIs" dxfId="7" priority="1" operator="lessThan">
      <formula>2500</formula>
    </cfRule>
    <cfRule type="cellIs" dxfId="6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A52B-A138-4121-98F9-ACE5F7AF014A}">
  <dimension ref="A1:BA376"/>
  <sheetViews>
    <sheetView zoomScale="70" zoomScaleNormal="70" workbookViewId="0">
      <selection activeCell="K10" sqref="K10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0.17800110818909701</v>
      </c>
      <c r="B1" s="1">
        <v>3004.32299804687</v>
      </c>
      <c r="C1">
        <f t="shared" ref="C1:C64" si="0">B1/$V$13</f>
        <v>0.37982604600226683</v>
      </c>
      <c r="D1">
        <v>0.31230000000000002</v>
      </c>
      <c r="E1">
        <v>116.36</v>
      </c>
      <c r="F1" t="s">
        <v>63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2394.43188476562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0.13902740363858501</v>
      </c>
      <c r="B2" s="1">
        <v>3317.18481445312</v>
      </c>
      <c r="C2">
        <f t="shared" si="0"/>
        <v>0.41938007090169582</v>
      </c>
      <c r="D2">
        <v>0.83689999999999998</v>
      </c>
      <c r="E2">
        <v>274.95999999999998</v>
      </c>
      <c r="F2" t="s">
        <v>60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3.0869696969696969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0.14291830580374201</v>
      </c>
      <c r="B3" s="1">
        <v>2925.87231445312</v>
      </c>
      <c r="C3">
        <f t="shared" si="0"/>
        <v>0.36990780053566397</v>
      </c>
      <c r="D3">
        <v>0.72040000000000004</v>
      </c>
      <c r="E3">
        <v>184.14</v>
      </c>
      <c r="F3" t="s">
        <v>68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80</v>
      </c>
      <c r="M3">
        <v>6.2500000000000003E-3</v>
      </c>
      <c r="N3">
        <v>0</v>
      </c>
      <c r="O3" s="19">
        <v>0</v>
      </c>
      <c r="U3" s="8" t="s">
        <v>19</v>
      </c>
      <c r="V3" s="7">
        <v>101.87</v>
      </c>
      <c r="W3" s="7"/>
      <c r="X3" s="7"/>
      <c r="Y3" s="7" t="s">
        <v>18</v>
      </c>
      <c r="Z3" s="7">
        <f>V3^2*SQRT(1-V6^2)/(V1*V2)</f>
        <v>2999.8488198463115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0.15602472480044199</v>
      </c>
      <c r="B4" s="1">
        <v>4345.8515625</v>
      </c>
      <c r="C4">
        <f t="shared" si="0"/>
        <v>0.54943080906089592</v>
      </c>
      <c r="D4">
        <v>7.3000000000000001E-3</v>
      </c>
      <c r="E4">
        <v>4.22</v>
      </c>
      <c r="F4" t="s">
        <v>63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0.40744162809954521</v>
      </c>
      <c r="AA4" s="6"/>
      <c r="AD4">
        <f>Z4</f>
        <v>0.40744162809954521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0.174461867206053</v>
      </c>
      <c r="B5" s="1">
        <v>3417.14379882812</v>
      </c>
      <c r="C5">
        <f t="shared" si="0"/>
        <v>0.43201753558916156</v>
      </c>
      <c r="D5">
        <v>0.20610000000000001</v>
      </c>
      <c r="E5">
        <v>109.42</v>
      </c>
      <c r="F5" t="s">
        <v>59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0.40744162809954521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0.130429200200495</v>
      </c>
      <c r="B6" s="1">
        <v>3180.28735351562</v>
      </c>
      <c r="C6">
        <f t="shared" si="0"/>
        <v>0.40207260385189986</v>
      </c>
      <c r="D6">
        <v>0.44969999999999999</v>
      </c>
      <c r="E6">
        <v>334.61</v>
      </c>
      <c r="F6" t="s">
        <v>68</v>
      </c>
      <c r="G6">
        <v>250</v>
      </c>
      <c r="H6">
        <f t="shared" si="1"/>
        <v>247.17918814973626</v>
      </c>
      <c r="I6">
        <f t="shared" si="2"/>
        <v>3.125E-2</v>
      </c>
      <c r="K6">
        <f>V13/A3000_IW1!G161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0.169212610444365</v>
      </c>
      <c r="B7" s="1">
        <v>2938.24438476562</v>
      </c>
      <c r="C7">
        <f t="shared" si="0"/>
        <v>0.37147195810151623</v>
      </c>
      <c r="D7">
        <v>0.48159999999999997</v>
      </c>
      <c r="E7">
        <v>190.56</v>
      </c>
      <c r="F7" t="s">
        <v>53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0.13468073249722501</v>
      </c>
      <c r="B8" s="1">
        <v>2838.92065429687</v>
      </c>
      <c r="C8">
        <f t="shared" si="0"/>
        <v>0.35891480634297829</v>
      </c>
      <c r="D8">
        <v>0.9083</v>
      </c>
      <c r="E8">
        <v>355.31</v>
      </c>
      <c r="F8" t="s">
        <v>56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0.30271964625758668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0.317080380399059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0.134272873508718</v>
      </c>
      <c r="B9" s="1">
        <v>3818.5380859375</v>
      </c>
      <c r="C9">
        <f t="shared" si="0"/>
        <v>0.48276441102824375</v>
      </c>
      <c r="D9">
        <v>0.9153</v>
      </c>
      <c r="E9">
        <v>221.48</v>
      </c>
      <c r="F9" t="s">
        <v>74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0.54943080906089592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0.317080380399059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0.16156568256581799</v>
      </c>
      <c r="B10" s="1">
        <v>3088.009765625</v>
      </c>
      <c r="C10">
        <f t="shared" si="0"/>
        <v>0.39040627124854571</v>
      </c>
      <c r="D10">
        <v>0.63090000000000002</v>
      </c>
      <c r="E10">
        <v>95.76</v>
      </c>
      <c r="F10" t="s">
        <v>60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0.13289682405058101</v>
      </c>
      <c r="B11" s="1">
        <v>2854.05029296875</v>
      </c>
      <c r="C11">
        <f t="shared" si="0"/>
        <v>0.36082759362913863</v>
      </c>
      <c r="D11">
        <v>0.52529999999999999</v>
      </c>
      <c r="E11">
        <v>271.36</v>
      </c>
      <c r="F11" t="s">
        <v>73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0.154288012452231</v>
      </c>
      <c r="B12" s="1">
        <v>3834.53173828125</v>
      </c>
      <c r="C12">
        <f t="shared" si="0"/>
        <v>0.48478643254018194</v>
      </c>
      <c r="D12">
        <v>0.99680000000000002</v>
      </c>
      <c r="E12">
        <v>329.76</v>
      </c>
      <c r="F12" t="s">
        <v>74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0.15789304684747901</v>
      </c>
      <c r="B13" s="1">
        <v>3612.31787109375</v>
      </c>
      <c r="C13">
        <f t="shared" si="0"/>
        <v>0.45669271072812256</v>
      </c>
      <c r="D13">
        <v>0.9839</v>
      </c>
      <c r="E13">
        <v>30.32</v>
      </c>
      <c r="F13" t="s">
        <v>60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0.13361200118712999</v>
      </c>
      <c r="B14" s="1">
        <v>2837.62817382812</v>
      </c>
      <c r="C14">
        <f t="shared" si="0"/>
        <v>0.3587514025590644</v>
      </c>
      <c r="D14">
        <v>0.48499999999999999</v>
      </c>
      <c r="E14">
        <v>28.09</v>
      </c>
      <c r="F14" t="s">
        <v>61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0.176485656576952</v>
      </c>
      <c r="B15" s="1">
        <v>2625.96997070312</v>
      </c>
      <c r="C15">
        <f t="shared" si="0"/>
        <v>0.33199219642537714</v>
      </c>
      <c r="D15">
        <v>0.73750000000000004</v>
      </c>
      <c r="E15">
        <v>60.52</v>
      </c>
      <c r="F15" t="s">
        <v>59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0.16388607861492099</v>
      </c>
      <c r="B16" s="1">
        <v>2883.47021484375</v>
      </c>
      <c r="C16">
        <f t="shared" si="0"/>
        <v>0.36454705142603377</v>
      </c>
      <c r="D16">
        <v>0.70420000000000005</v>
      </c>
      <c r="E16">
        <v>135.99</v>
      </c>
      <c r="F16" t="s">
        <v>65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0.14404012092951199</v>
      </c>
      <c r="B17" s="1">
        <v>3074.62866210937</v>
      </c>
      <c r="C17">
        <f t="shared" si="0"/>
        <v>0.38871454514493003</v>
      </c>
      <c r="D17">
        <v>0.28570000000000001</v>
      </c>
      <c r="E17">
        <v>230.56</v>
      </c>
      <c r="F17" t="s">
        <v>61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0.16610232025185401</v>
      </c>
      <c r="B18" s="1">
        <v>3526.93823242187</v>
      </c>
      <c r="C18">
        <f t="shared" si="0"/>
        <v>0.44589846171197983</v>
      </c>
      <c r="D18">
        <v>7.3700000000000002E-2</v>
      </c>
      <c r="E18">
        <v>287.92</v>
      </c>
      <c r="F18" t="s">
        <v>57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0.17647025840473499</v>
      </c>
      <c r="B19" s="1">
        <v>3513.40698242187</v>
      </c>
      <c r="C19">
        <f t="shared" si="0"/>
        <v>0.44418775311363362</v>
      </c>
      <c r="D19">
        <v>7.1999999999999998E-3</v>
      </c>
      <c r="E19">
        <v>340.41</v>
      </c>
      <c r="F19" t="s">
        <v>72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0.174598328605339</v>
      </c>
      <c r="B20" s="1">
        <v>2697.83325195312</v>
      </c>
      <c r="C20">
        <f t="shared" si="0"/>
        <v>0.34107761965972361</v>
      </c>
      <c r="D20">
        <v>0.63490000000000002</v>
      </c>
      <c r="E20">
        <v>333.69</v>
      </c>
      <c r="F20" t="s">
        <v>59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0.141582999154581</v>
      </c>
      <c r="B21" s="1">
        <v>3467.10693359375</v>
      </c>
      <c r="C21">
        <f t="shared" si="0"/>
        <v>0.43833419992127398</v>
      </c>
      <c r="D21">
        <v>0.9143</v>
      </c>
      <c r="E21">
        <v>103.33</v>
      </c>
      <c r="F21" t="s">
        <v>60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0.164377652858646</v>
      </c>
      <c r="B22" s="1">
        <v>2562.76904296875</v>
      </c>
      <c r="C22">
        <f t="shared" si="0"/>
        <v>0.32400192424071966</v>
      </c>
      <c r="D22">
        <v>0.8206</v>
      </c>
      <c r="E22">
        <v>48.27</v>
      </c>
      <c r="F22" t="s">
        <v>56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0.15292643532219299</v>
      </c>
      <c r="B23" s="1">
        <v>3324.46899414062</v>
      </c>
      <c r="C23">
        <f t="shared" si="0"/>
        <v>0.42030098425584306</v>
      </c>
      <c r="D23">
        <v>9.9099999999999994E-2</v>
      </c>
      <c r="E23">
        <v>287.08999999999997</v>
      </c>
      <c r="F23" t="s">
        <v>73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0.17411453935492599</v>
      </c>
      <c r="B24" s="1">
        <v>2778.91186523437</v>
      </c>
      <c r="C24">
        <f t="shared" si="0"/>
        <v>0.35132810508289031</v>
      </c>
      <c r="D24">
        <v>0.36309999999999998</v>
      </c>
      <c r="E24">
        <v>121.94</v>
      </c>
      <c r="F24" t="s">
        <v>74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0.161387199021336</v>
      </c>
      <c r="B25" s="1">
        <v>3103.7138671875</v>
      </c>
      <c r="C25">
        <f t="shared" si="0"/>
        <v>0.3923916858682055</v>
      </c>
      <c r="D25">
        <v>3.9399999999999998E-2</v>
      </c>
      <c r="E25">
        <v>69.319999999999993</v>
      </c>
      <c r="F25" t="s">
        <v>77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0.15997040731616199</v>
      </c>
      <c r="B26" s="1">
        <v>3336.92553710937</v>
      </c>
      <c r="C26">
        <f t="shared" si="0"/>
        <v>0.42187582140409696</v>
      </c>
      <c r="D26">
        <v>0.18790000000000001</v>
      </c>
      <c r="E26">
        <v>79.72</v>
      </c>
      <c r="F26" t="s">
        <v>57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0.140529429037419</v>
      </c>
      <c r="B27" s="1">
        <v>3106.75805664062</v>
      </c>
      <c r="C27">
        <f t="shared" si="0"/>
        <v>0.39277655209064966</v>
      </c>
      <c r="D27">
        <v>0.52349999999999997</v>
      </c>
      <c r="E27">
        <v>195.2</v>
      </c>
      <c r="F27" t="s">
        <v>69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0.14172770705446899</v>
      </c>
      <c r="B28" s="1">
        <v>2846.97119140625</v>
      </c>
      <c r="C28">
        <f t="shared" si="0"/>
        <v>0.35993260758486817</v>
      </c>
      <c r="D28">
        <v>0.3654</v>
      </c>
      <c r="E28">
        <v>185.98</v>
      </c>
      <c r="F28" t="s">
        <v>56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0.15839471267979799</v>
      </c>
      <c r="B29" s="1">
        <v>2884.86596679687</v>
      </c>
      <c r="C29">
        <f t="shared" si="0"/>
        <v>0.36472351146242077</v>
      </c>
      <c r="D29">
        <v>0.84840000000000004</v>
      </c>
      <c r="E29">
        <v>292.08</v>
      </c>
      <c r="F29" t="s">
        <v>51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0.14272296509350299</v>
      </c>
      <c r="B30" s="1">
        <v>3310.65478515625</v>
      </c>
      <c r="C30">
        <f t="shared" si="0"/>
        <v>0.41855450214303652</v>
      </c>
      <c r="D30">
        <v>0.78749999999999998</v>
      </c>
      <c r="E30">
        <v>278.17</v>
      </c>
      <c r="F30" t="s">
        <v>69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0.15066775033072499</v>
      </c>
      <c r="B31" s="1">
        <v>2972.61596679687</v>
      </c>
      <c r="C31">
        <f t="shared" si="0"/>
        <v>0.37581743696855535</v>
      </c>
      <c r="D31">
        <v>0.66910000000000003</v>
      </c>
      <c r="E31">
        <v>263.19</v>
      </c>
      <c r="F31" t="s">
        <v>72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0.13344513898178301</v>
      </c>
      <c r="B32" s="1">
        <v>3290.85888671875</v>
      </c>
      <c r="C32">
        <f t="shared" si="0"/>
        <v>0.41605177595964471</v>
      </c>
      <c r="D32">
        <v>0.21310000000000001</v>
      </c>
      <c r="E32">
        <v>46.13</v>
      </c>
      <c r="F32" t="s">
        <v>49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0.172275887717069</v>
      </c>
      <c r="B33" s="1">
        <v>2878.57446289062</v>
      </c>
      <c r="C33">
        <f t="shared" si="0"/>
        <v>0.36392809863441511</v>
      </c>
      <c r="D33">
        <v>0.51749999999999996</v>
      </c>
      <c r="E33">
        <v>65.98</v>
      </c>
      <c r="F33" t="s">
        <v>54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0.16969428517746901</v>
      </c>
      <c r="B34" s="1">
        <v>3815.88989257812</v>
      </c>
      <c r="C34">
        <f t="shared" si="0"/>
        <v>0.4824296092065366</v>
      </c>
      <c r="D34">
        <v>0.10680000000000001</v>
      </c>
      <c r="E34">
        <v>295.67</v>
      </c>
      <c r="F34" t="s">
        <v>53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0.14926816175115601</v>
      </c>
      <c r="B35" s="1">
        <v>3416.9208984375</v>
      </c>
      <c r="C35">
        <f t="shared" si="0"/>
        <v>0.43198935507259373</v>
      </c>
      <c r="D35">
        <v>0.1239</v>
      </c>
      <c r="E35">
        <v>325.83</v>
      </c>
      <c r="F35" t="s">
        <v>51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0.16209026286495101</v>
      </c>
      <c r="B36" s="1">
        <v>3187.55737304687</v>
      </c>
      <c r="C36">
        <f t="shared" si="0"/>
        <v>0.40299172698703184</v>
      </c>
      <c r="D36">
        <v>0.31480000000000002</v>
      </c>
      <c r="E36">
        <v>153.27000000000001</v>
      </c>
      <c r="F36" t="s">
        <v>63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0.15709167997255399</v>
      </c>
      <c r="B37" s="1">
        <v>2896.81274414062</v>
      </c>
      <c r="C37">
        <f t="shared" si="0"/>
        <v>0.36623390072612377</v>
      </c>
      <c r="D37">
        <v>0.61599999999999999</v>
      </c>
      <c r="E37">
        <v>161.61000000000001</v>
      </c>
      <c r="F37" t="s">
        <v>69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0.16159086200821399</v>
      </c>
      <c r="B38" s="1">
        <v>2694.11865234375</v>
      </c>
      <c r="C38">
        <f t="shared" si="0"/>
        <v>0.34060799582665841</v>
      </c>
      <c r="D38">
        <v>0.83860000000000001</v>
      </c>
      <c r="E38">
        <v>303.22000000000003</v>
      </c>
      <c r="F38" t="s">
        <v>75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0.168427575522478</v>
      </c>
      <c r="B39" s="1">
        <v>2727.20166015625</v>
      </c>
      <c r="C39">
        <f t="shared" si="0"/>
        <v>0.34479056476330511</v>
      </c>
      <c r="D39">
        <v>0.68130000000000002</v>
      </c>
      <c r="E39">
        <v>280.64999999999998</v>
      </c>
      <c r="F39" t="s">
        <v>60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0.15423450053448801</v>
      </c>
      <c r="B40" s="1">
        <v>2849.751953125</v>
      </c>
      <c r="C40">
        <f t="shared" si="0"/>
        <v>0.36028416956045928</v>
      </c>
      <c r="D40">
        <v>0.62129999999999996</v>
      </c>
      <c r="E40">
        <v>251.49</v>
      </c>
      <c r="F40" t="s">
        <v>73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0.15108360948632299</v>
      </c>
      <c r="B41" s="1">
        <v>2637.88012695312</v>
      </c>
      <c r="C41">
        <f t="shared" si="0"/>
        <v>0.33349795581231645</v>
      </c>
      <c r="D41">
        <v>0.24909999999999999</v>
      </c>
      <c r="E41">
        <v>258.87</v>
      </c>
      <c r="F41" t="s">
        <v>73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0.16789726048911999</v>
      </c>
      <c r="B42" s="1">
        <v>3148.9169921875</v>
      </c>
      <c r="C42">
        <f t="shared" si="0"/>
        <v>0.39810655881857004</v>
      </c>
      <c r="D42">
        <v>0.7369</v>
      </c>
      <c r="E42">
        <v>295.62</v>
      </c>
      <c r="F42" t="s">
        <v>77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0.154876457771882</v>
      </c>
      <c r="B43" s="1">
        <v>3076.70434570312</v>
      </c>
      <c r="C43">
        <f t="shared" si="0"/>
        <v>0.38897696655989722</v>
      </c>
      <c r="D43">
        <v>0.53990000000000005</v>
      </c>
      <c r="E43">
        <v>285.74</v>
      </c>
      <c r="F43" t="s">
        <v>78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0.14572484162046501</v>
      </c>
      <c r="B44" s="1">
        <v>3409.35571289062</v>
      </c>
      <c r="C44">
        <f t="shared" si="0"/>
        <v>0.4310329151307456</v>
      </c>
      <c r="D44">
        <v>0.155</v>
      </c>
      <c r="E44">
        <v>243.39</v>
      </c>
      <c r="F44" t="s">
        <v>52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0.13722564115568101</v>
      </c>
      <c r="B45" s="1">
        <v>3268.51025390625</v>
      </c>
      <c r="C45">
        <f t="shared" si="0"/>
        <v>0.41322631649997715</v>
      </c>
      <c r="D45">
        <v>0.2606</v>
      </c>
      <c r="E45">
        <v>188.29</v>
      </c>
      <c r="F45" t="s">
        <v>59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0.16022304879861299</v>
      </c>
      <c r="B46" s="1">
        <v>2706.42114257812</v>
      </c>
      <c r="C46">
        <f t="shared" si="0"/>
        <v>0.34216335662665898</v>
      </c>
      <c r="D46">
        <v>0.41860000000000003</v>
      </c>
      <c r="E46">
        <v>172.99</v>
      </c>
      <c r="F46" t="s">
        <v>73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0.17082727586782001</v>
      </c>
      <c r="B47" s="1">
        <v>2680.28662109375</v>
      </c>
      <c r="C47">
        <f t="shared" si="0"/>
        <v>0.33885926050715959</v>
      </c>
      <c r="D47">
        <v>0.79220000000000002</v>
      </c>
      <c r="E47">
        <v>42.62</v>
      </c>
      <c r="F47" t="s">
        <v>62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0.17422301912395999</v>
      </c>
      <c r="B48" s="1">
        <v>3223.83325195312</v>
      </c>
      <c r="C48">
        <f t="shared" si="0"/>
        <v>0.4075779594457839</v>
      </c>
      <c r="D48">
        <v>0.23480000000000001</v>
      </c>
      <c r="E48">
        <v>3.76</v>
      </c>
      <c r="F48" t="s">
        <v>66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0.177945067708625</v>
      </c>
      <c r="B49" s="1">
        <v>3644.73388671875</v>
      </c>
      <c r="C49">
        <f t="shared" si="0"/>
        <v>0.46079095417597948</v>
      </c>
      <c r="D49">
        <v>6.4500000000000002E-2</v>
      </c>
      <c r="E49">
        <v>9.26</v>
      </c>
      <c r="F49" t="s">
        <v>69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0.141095980243932</v>
      </c>
      <c r="B50" s="1">
        <v>3759.32983398437</v>
      </c>
      <c r="C50">
        <f t="shared" si="0"/>
        <v>0.47527891887420987</v>
      </c>
      <c r="D50">
        <v>5.6300000000000003E-2</v>
      </c>
      <c r="E50">
        <v>263.11</v>
      </c>
      <c r="F50" t="s">
        <v>50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0.16280107766399299</v>
      </c>
      <c r="B51" s="1">
        <v>3216.63525390625</v>
      </c>
      <c r="C51">
        <f t="shared" si="0"/>
        <v>0.40666794173495452</v>
      </c>
      <c r="D51">
        <v>0.62570000000000003</v>
      </c>
      <c r="E51">
        <v>241.76</v>
      </c>
      <c r="F51" t="s">
        <v>71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</v>
      </c>
      <c r="O51" s="19">
        <v>4.0000000000000001E-3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0.13245604248391901</v>
      </c>
      <c r="B52" s="1">
        <v>2816.4599609375</v>
      </c>
      <c r="C52">
        <f t="shared" si="0"/>
        <v>0.35607517946041439</v>
      </c>
      <c r="D52">
        <v>0.46729999999999999</v>
      </c>
      <c r="E52">
        <v>109.76</v>
      </c>
      <c r="F52" t="s">
        <v>78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4.0000000000000001E-3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0.13039179350885899</v>
      </c>
      <c r="B53" s="1">
        <v>2801.6640625</v>
      </c>
      <c r="C53">
        <f t="shared" si="0"/>
        <v>0.35420458578449465</v>
      </c>
      <c r="D53">
        <v>0.83150000000000002</v>
      </c>
      <c r="E53">
        <v>336.07</v>
      </c>
      <c r="F53" t="s">
        <v>76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1.6E-2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0.13161217144253701</v>
      </c>
      <c r="B54" s="1">
        <v>2761.09692382812</v>
      </c>
      <c r="C54">
        <f t="shared" si="0"/>
        <v>0.3490758243665702</v>
      </c>
      <c r="D54">
        <v>0.73570000000000002</v>
      </c>
      <c r="E54">
        <v>146.30000000000001</v>
      </c>
      <c r="F54" t="s">
        <v>76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2.8000000000000001E-2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0.17784199431943701</v>
      </c>
      <c r="B55" s="1">
        <v>2926.9443359375</v>
      </c>
      <c r="C55">
        <f t="shared" si="0"/>
        <v>0.37004333246146098</v>
      </c>
      <c r="D55">
        <v>0.53059999999999996</v>
      </c>
      <c r="E55">
        <v>175.94</v>
      </c>
      <c r="F55" t="s">
        <v>50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3</v>
      </c>
      <c r="O55" s="19">
        <v>0.04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0.170079947565562</v>
      </c>
      <c r="B56" s="1">
        <v>3121.38208007812</v>
      </c>
      <c r="C56">
        <f t="shared" si="0"/>
        <v>0.39462541621162506</v>
      </c>
      <c r="D56">
        <v>0.3679</v>
      </c>
      <c r="E56">
        <v>48.58</v>
      </c>
      <c r="F56" t="s">
        <v>78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10</v>
      </c>
      <c r="O56" s="19">
        <v>0.08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0.15551604385982101</v>
      </c>
      <c r="B57" s="1">
        <v>2857.90844726562</v>
      </c>
      <c r="C57">
        <f t="shared" si="0"/>
        <v>0.36131536657911756</v>
      </c>
      <c r="D57">
        <v>0.37440000000000001</v>
      </c>
      <c r="E57">
        <v>148</v>
      </c>
      <c r="F57" t="s">
        <v>60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12</v>
      </c>
      <c r="O57" s="19">
        <v>0.128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0.14076424226627099</v>
      </c>
      <c r="B58" s="1">
        <v>3101.86889648437</v>
      </c>
      <c r="C58">
        <f t="shared" si="0"/>
        <v>0.39215843267684908</v>
      </c>
      <c r="D58">
        <v>0.76859999999999995</v>
      </c>
      <c r="E58">
        <v>155.94</v>
      </c>
      <c r="F58" t="s">
        <v>68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14</v>
      </c>
      <c r="O58" s="19">
        <v>0.184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0.171581998258027</v>
      </c>
      <c r="B59" s="1">
        <v>3213.24487304687</v>
      </c>
      <c r="C59">
        <f t="shared" si="0"/>
        <v>0.4062393077441695</v>
      </c>
      <c r="D59">
        <v>5.4600000000000003E-2</v>
      </c>
      <c r="E59">
        <v>32.83</v>
      </c>
      <c r="F59" t="s">
        <v>61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15</v>
      </c>
      <c r="O59" s="19">
        <v>0.24399999999999999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0.16456795525460899</v>
      </c>
      <c r="B60" s="1">
        <v>4285.83349609375</v>
      </c>
      <c r="C60">
        <f t="shared" si="0"/>
        <v>0.54184293489869439</v>
      </c>
      <c r="D60">
        <v>1.4800000000000001E-2</v>
      </c>
      <c r="E60">
        <v>212.76</v>
      </c>
      <c r="F60" t="s">
        <v>59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16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0.13358056899831999</v>
      </c>
      <c r="B61" s="1">
        <v>2909.42626953125</v>
      </c>
      <c r="C61">
        <f t="shared" si="0"/>
        <v>0.36782858461277201</v>
      </c>
      <c r="D61">
        <v>0.96819999999999995</v>
      </c>
      <c r="E61">
        <v>151.05000000000001</v>
      </c>
      <c r="F61" t="s">
        <v>70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17</v>
      </c>
      <c r="O61" s="19">
        <v>0.376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0.148500743222579</v>
      </c>
      <c r="B62" s="1">
        <v>2856.62353515625</v>
      </c>
      <c r="C62">
        <f t="shared" si="0"/>
        <v>0.36115291963640211</v>
      </c>
      <c r="D62">
        <v>0.68469999999999998</v>
      </c>
      <c r="E62">
        <v>177.17</v>
      </c>
      <c r="F62" t="s">
        <v>56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12</v>
      </c>
      <c r="O62" s="19">
        <v>0.42399999999999999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0.16404724037675</v>
      </c>
      <c r="B63" s="1">
        <v>3540.31176757812</v>
      </c>
      <c r="C63">
        <f t="shared" si="0"/>
        <v>0.44758923097439707</v>
      </c>
      <c r="D63">
        <v>0.89080000000000004</v>
      </c>
      <c r="E63">
        <v>297.58</v>
      </c>
      <c r="F63" t="s">
        <v>53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17</v>
      </c>
      <c r="O63" s="19">
        <v>0.49199999999999999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0.16976701430223801</v>
      </c>
      <c r="B64" s="1">
        <v>2947.69287109375</v>
      </c>
      <c r="C64">
        <f t="shared" si="0"/>
        <v>0.37266649717239947</v>
      </c>
      <c r="D64">
        <v>0.82609999999999995</v>
      </c>
      <c r="E64">
        <v>229.78</v>
      </c>
      <c r="F64" t="s">
        <v>71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0.55200000000000005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0.17516785413303099</v>
      </c>
      <c r="B65" s="1">
        <v>3400.65209960937</v>
      </c>
      <c r="C65">
        <f t="shared" ref="C65:C128" si="3">B65/$V$13</f>
        <v>0.42993254775323692</v>
      </c>
      <c r="D65">
        <v>0.18679999999999999</v>
      </c>
      <c r="E65">
        <v>238.13</v>
      </c>
      <c r="F65" t="s">
        <v>76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16</v>
      </c>
      <c r="O65" s="19">
        <v>0.61599999999999999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0.14387261579431801</v>
      </c>
      <c r="B66" s="1">
        <v>3087.63403320312</v>
      </c>
      <c r="C66">
        <f t="shared" si="3"/>
        <v>0.39035876871294939</v>
      </c>
      <c r="D66">
        <v>0.88160000000000005</v>
      </c>
      <c r="E66">
        <v>135.22</v>
      </c>
      <c r="F66" t="s">
        <v>77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0.65200000000000002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0.157415107647152</v>
      </c>
      <c r="B67" s="1">
        <v>3204.23510742187</v>
      </c>
      <c r="C67">
        <f t="shared" si="3"/>
        <v>0.40510023459691613</v>
      </c>
      <c r="D67">
        <v>0.54649999999999999</v>
      </c>
      <c r="E67">
        <v>310.97000000000003</v>
      </c>
      <c r="F67" t="s">
        <v>51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17</v>
      </c>
      <c r="O67" s="19">
        <v>0.72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0.173565556660983</v>
      </c>
      <c r="B68" s="1">
        <v>2867.82983398437</v>
      </c>
      <c r="C68">
        <f t="shared" si="3"/>
        <v>0.36256969279194223</v>
      </c>
      <c r="D68">
        <v>0.66020000000000001</v>
      </c>
      <c r="E68">
        <v>351.03</v>
      </c>
      <c r="F68" t="s">
        <v>64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4</v>
      </c>
      <c r="O68" s="19">
        <v>0.73599999999999999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0.14961714097949799</v>
      </c>
      <c r="B69" s="1">
        <v>3152.93627929687</v>
      </c>
      <c r="C69">
        <f t="shared" si="3"/>
        <v>0.39861470322630932</v>
      </c>
      <c r="D69">
        <v>0.36980000000000002</v>
      </c>
      <c r="E69">
        <v>224.54</v>
      </c>
      <c r="F69" t="s">
        <v>58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13</v>
      </c>
      <c r="O69" s="19">
        <v>0.78800000000000003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0.14329690867459799</v>
      </c>
      <c r="B70" s="1">
        <v>3558.61938476562</v>
      </c>
      <c r="C70">
        <f t="shared" si="3"/>
        <v>0.4499037989661116</v>
      </c>
      <c r="D70">
        <v>0.1113</v>
      </c>
      <c r="E70">
        <v>145.16999999999999</v>
      </c>
      <c r="F70" t="s">
        <v>51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9</v>
      </c>
      <c r="O70" s="19">
        <v>0.82399999999999995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0.15527304523466101</v>
      </c>
      <c r="B71" s="1">
        <v>3313.9404296875</v>
      </c>
      <c r="C71">
        <f t="shared" si="3"/>
        <v>0.41896989468627671</v>
      </c>
      <c r="D71">
        <v>0.18590000000000001</v>
      </c>
      <c r="E71">
        <v>174.95</v>
      </c>
      <c r="F71" t="s">
        <v>76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10</v>
      </c>
      <c r="O71" s="19">
        <v>0.86399999999999999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0.14552312545391499</v>
      </c>
      <c r="B72" s="1">
        <v>2812.96899414062</v>
      </c>
      <c r="C72">
        <f t="shared" si="3"/>
        <v>0.35563382874145172</v>
      </c>
      <c r="D72">
        <v>0.32869999999999999</v>
      </c>
      <c r="E72">
        <v>71.040000000000006</v>
      </c>
      <c r="F72" t="s">
        <v>77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4</v>
      </c>
      <c r="O72" s="19">
        <v>0.88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0.134822385326032</v>
      </c>
      <c r="B73" s="1">
        <v>2750.83203125</v>
      </c>
      <c r="C73">
        <f t="shared" si="3"/>
        <v>0.34777806990970256</v>
      </c>
      <c r="D73">
        <v>0.75109999999999999</v>
      </c>
      <c r="E73">
        <v>262.63</v>
      </c>
      <c r="F73" t="s">
        <v>62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0.89600000000000002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0.14557670752156701</v>
      </c>
      <c r="B74" s="1">
        <v>3288.03149414062</v>
      </c>
      <c r="C74">
        <f t="shared" si="3"/>
        <v>0.41569431860764045</v>
      </c>
      <c r="D74">
        <v>0.1825</v>
      </c>
      <c r="E74">
        <v>55.53</v>
      </c>
      <c r="F74" t="s">
        <v>64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6</v>
      </c>
      <c r="O74" s="19">
        <v>0.92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0.14121547430120601</v>
      </c>
      <c r="B75" s="1">
        <v>3617.03491210937</v>
      </c>
      <c r="C75">
        <f t="shared" si="3"/>
        <v>0.45728906972113303</v>
      </c>
      <c r="D75">
        <v>0.2072</v>
      </c>
      <c r="E75">
        <v>211.59</v>
      </c>
      <c r="F75" t="s">
        <v>65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0.92400000000000004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0.17179279903751599</v>
      </c>
      <c r="B76" s="1">
        <v>3285.80639648437</v>
      </c>
      <c r="C76">
        <f t="shared" si="3"/>
        <v>0.41541300729547737</v>
      </c>
      <c r="D76">
        <v>0.85699999999999998</v>
      </c>
      <c r="E76">
        <v>273.69</v>
      </c>
      <c r="F76" t="s">
        <v>60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0.94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0.161932024337339</v>
      </c>
      <c r="B77" s="1">
        <v>2741.69653320312</v>
      </c>
      <c r="C77">
        <f t="shared" si="3"/>
        <v>0.34662310085222647</v>
      </c>
      <c r="D77">
        <v>0.50049999999999994</v>
      </c>
      <c r="E77">
        <v>312</v>
      </c>
      <c r="F77" t="s">
        <v>57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2</v>
      </c>
      <c r="O77" s="19">
        <v>0.94799999999999995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0.13638606531683301</v>
      </c>
      <c r="B78" s="1">
        <v>3041.76391601562</v>
      </c>
      <c r="C78">
        <f t="shared" si="3"/>
        <v>0.38455957027379511</v>
      </c>
      <c r="D78">
        <v>0.51890000000000003</v>
      </c>
      <c r="E78">
        <v>309.64999999999998</v>
      </c>
      <c r="F78" t="s">
        <v>63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0.95599999999999996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0.17281696052102699</v>
      </c>
      <c r="B79" s="1">
        <v>3322.56591796875</v>
      </c>
      <c r="C79">
        <f t="shared" si="3"/>
        <v>0.42006038499335618</v>
      </c>
      <c r="D79">
        <v>5.7599999999999998E-2</v>
      </c>
      <c r="E79">
        <v>16.37</v>
      </c>
      <c r="F79" t="s">
        <v>73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</v>
      </c>
      <c r="O79" s="19">
        <v>0.96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0.141901963650061</v>
      </c>
      <c r="B80" s="1">
        <v>3207.87841796875</v>
      </c>
      <c r="C80">
        <f t="shared" si="3"/>
        <v>0.40556084560321587</v>
      </c>
      <c r="D80">
        <v>0.69450000000000001</v>
      </c>
      <c r="E80">
        <v>4.4000000000000004</v>
      </c>
      <c r="F80" t="s">
        <v>57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4</v>
      </c>
      <c r="O80" s="19">
        <v>0.97599999999999998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0.16871168305369499</v>
      </c>
      <c r="B81" s="1">
        <v>3011.65576171875</v>
      </c>
      <c r="C81">
        <f t="shared" si="3"/>
        <v>0.38075310165958792</v>
      </c>
      <c r="D81">
        <v>0.29970000000000002</v>
      </c>
      <c r="E81">
        <v>205.4</v>
      </c>
      <c r="F81" t="s">
        <v>78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0.97599999999999998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0.156051791443721</v>
      </c>
      <c r="B82" s="1">
        <v>3135.39306640625</v>
      </c>
      <c r="C82">
        <f t="shared" si="3"/>
        <v>0.39639677619557656</v>
      </c>
      <c r="D82">
        <v>0.8639</v>
      </c>
      <c r="E82">
        <v>230.06</v>
      </c>
      <c r="F82" t="s">
        <v>74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0.97599999999999998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0.148027329305261</v>
      </c>
      <c r="B83" s="1">
        <v>3021.29516601562</v>
      </c>
      <c r="C83">
        <f t="shared" si="3"/>
        <v>0.38197177782133135</v>
      </c>
      <c r="D83">
        <v>0.51900000000000002</v>
      </c>
      <c r="E83">
        <v>165.11</v>
      </c>
      <c r="F83" t="s">
        <v>54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0.97599999999999998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0.17038405755532199</v>
      </c>
      <c r="B84" s="1">
        <v>2613.13061523437</v>
      </c>
      <c r="C84">
        <f t="shared" si="3"/>
        <v>0.33036896163201995</v>
      </c>
      <c r="D84">
        <v>0.38469999999999999</v>
      </c>
      <c r="E84">
        <v>47.93</v>
      </c>
      <c r="F84" t="s">
        <v>76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</v>
      </c>
      <c r="O84" s="19">
        <v>0.98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0.15320570084382601</v>
      </c>
      <c r="B85" s="1">
        <v>2788.68310546875</v>
      </c>
      <c r="C85">
        <f t="shared" si="3"/>
        <v>0.35256344880098445</v>
      </c>
      <c r="D85">
        <v>0.4199</v>
      </c>
      <c r="E85">
        <v>187.22</v>
      </c>
      <c r="F85" t="s">
        <v>50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0.98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0.13173742968020899</v>
      </c>
      <c r="B86" s="1">
        <v>2891.31469726562</v>
      </c>
      <c r="C86">
        <f t="shared" si="3"/>
        <v>0.3655388018946652</v>
      </c>
      <c r="D86">
        <v>0.69020000000000004</v>
      </c>
      <c r="E86">
        <v>41.05</v>
      </c>
      <c r="F86" t="s">
        <v>73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0.98799999999999999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0.15613160110310201</v>
      </c>
      <c r="B87" s="1">
        <v>3061.6845703125</v>
      </c>
      <c r="C87">
        <f t="shared" si="3"/>
        <v>0.38707806890402924</v>
      </c>
      <c r="D87">
        <v>0.89370000000000005</v>
      </c>
      <c r="E87">
        <v>211.3</v>
      </c>
      <c r="F87" t="s">
        <v>61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0.98799999999999999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0.15696820962574101</v>
      </c>
      <c r="B88" s="1">
        <v>2670.88403320312</v>
      </c>
      <c r="C88">
        <f t="shared" si="3"/>
        <v>0.33767052421515348</v>
      </c>
      <c r="D88">
        <v>0.58850000000000002</v>
      </c>
      <c r="E88">
        <v>297.8</v>
      </c>
      <c r="F88" t="s">
        <v>54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</v>
      </c>
      <c r="O88" s="19">
        <v>0.99199999999999999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0.14823438150499699</v>
      </c>
      <c r="B89" s="1">
        <v>3311.6259765625</v>
      </c>
      <c r="C89">
        <f t="shared" si="3"/>
        <v>0.41867728647481012</v>
      </c>
      <c r="D89">
        <v>0.78920000000000001</v>
      </c>
      <c r="E89">
        <v>218.53</v>
      </c>
      <c r="F89" t="s">
        <v>54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0.15632472714533799</v>
      </c>
      <c r="B90" s="1">
        <v>3089.10815429687</v>
      </c>
      <c r="C90">
        <f t="shared" si="3"/>
        <v>0.3905451366856113</v>
      </c>
      <c r="D90">
        <v>0.28770000000000001</v>
      </c>
      <c r="E90">
        <v>83.45</v>
      </c>
      <c r="F90" t="s">
        <v>72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0.169053107045988</v>
      </c>
      <c r="B91" s="1">
        <v>2972.86938476562</v>
      </c>
      <c r="C91">
        <f t="shared" si="3"/>
        <v>0.37584947571576022</v>
      </c>
      <c r="D91">
        <v>0.90539999999999998</v>
      </c>
      <c r="E91">
        <v>229.9</v>
      </c>
      <c r="F91" t="s">
        <v>61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0.17538996883101601</v>
      </c>
      <c r="B92" s="1">
        <v>2911.17333984375</v>
      </c>
      <c r="C92">
        <f t="shared" si="3"/>
        <v>0.36804946060024618</v>
      </c>
      <c r="D92">
        <v>0.82720000000000005</v>
      </c>
      <c r="E92">
        <v>97.48</v>
      </c>
      <c r="F92" t="s">
        <v>52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0.16136416725144401</v>
      </c>
      <c r="B93" s="1">
        <v>2761.30859375</v>
      </c>
      <c r="C93">
        <f t="shared" si="3"/>
        <v>0.34910258505426511</v>
      </c>
      <c r="D93">
        <v>0.42880000000000001</v>
      </c>
      <c r="E93">
        <v>7.99</v>
      </c>
      <c r="F93" t="s">
        <v>67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0.15275282207337301</v>
      </c>
      <c r="B94" s="1">
        <v>2647.0390625</v>
      </c>
      <c r="C94">
        <f t="shared" si="3"/>
        <v>0.33465588799092127</v>
      </c>
      <c r="D94">
        <v>0.76019999999999999</v>
      </c>
      <c r="E94">
        <v>316.2</v>
      </c>
      <c r="F94" t="s">
        <v>57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0.14369173599271301</v>
      </c>
      <c r="B95" s="1">
        <v>2885.43310546875</v>
      </c>
      <c r="C95">
        <f t="shared" si="3"/>
        <v>0.3647952128205687</v>
      </c>
      <c r="D95">
        <v>0.60540000000000005</v>
      </c>
      <c r="E95">
        <v>338.85</v>
      </c>
      <c r="F95" t="s">
        <v>79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0.13736150445700601</v>
      </c>
      <c r="B96" s="1">
        <v>2806.85498046875</v>
      </c>
      <c r="C96">
        <f t="shared" si="3"/>
        <v>0.35486085538282819</v>
      </c>
      <c r="D96">
        <v>0.1862</v>
      </c>
      <c r="E96">
        <v>329.96</v>
      </c>
      <c r="F96" t="s">
        <v>70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0.176232046599688</v>
      </c>
      <c r="B97" s="1">
        <v>2509.01977539062</v>
      </c>
      <c r="C97">
        <f t="shared" si="3"/>
        <v>0.3172065923829297</v>
      </c>
      <c r="D97">
        <v>0.53859999999999997</v>
      </c>
      <c r="E97">
        <v>268.49</v>
      </c>
      <c r="F97" t="s">
        <v>72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0.16399651144427499</v>
      </c>
      <c r="B98" s="1">
        <v>2838.50732421875</v>
      </c>
      <c r="C98">
        <f t="shared" si="3"/>
        <v>0.35886255046723919</v>
      </c>
      <c r="D98">
        <v>0.52359999999999995</v>
      </c>
      <c r="E98">
        <v>106.89</v>
      </c>
      <c r="F98" t="s">
        <v>59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0.15234748535312301</v>
      </c>
      <c r="B99" s="1">
        <v>2785.919921875</v>
      </c>
      <c r="C99">
        <f t="shared" si="3"/>
        <v>0.35221410916623985</v>
      </c>
      <c r="D99">
        <v>0.46589999999999998</v>
      </c>
      <c r="E99">
        <v>309.88</v>
      </c>
      <c r="F99" t="s">
        <v>67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0.132079133757284</v>
      </c>
      <c r="B100" s="1">
        <v>3300.78051757812</v>
      </c>
      <c r="C100">
        <f t="shared" si="3"/>
        <v>0.41730613303831382</v>
      </c>
      <c r="D100">
        <v>0.55730000000000002</v>
      </c>
      <c r="E100">
        <v>351.18</v>
      </c>
      <c r="F100" t="s">
        <v>62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0.16445705088861501</v>
      </c>
      <c r="B101" s="1">
        <v>2885.7451171875</v>
      </c>
      <c r="C101">
        <f t="shared" si="3"/>
        <v>0.36483465937059556</v>
      </c>
      <c r="D101">
        <v>0.93799999999999994</v>
      </c>
      <c r="E101">
        <v>348.4</v>
      </c>
      <c r="F101" t="s">
        <v>52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0.13637516645209699</v>
      </c>
      <c r="B102" s="1">
        <v>2753.58715820312</v>
      </c>
      <c r="C102">
        <f t="shared" si="3"/>
        <v>0.34812639097155845</v>
      </c>
      <c r="D102">
        <v>0.83089999999999997</v>
      </c>
      <c r="E102">
        <v>169.88</v>
      </c>
      <c r="F102" t="s">
        <v>52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0.17489981568944299</v>
      </c>
      <c r="B103" s="1">
        <v>3697.3486328125</v>
      </c>
      <c r="C103">
        <f t="shared" si="3"/>
        <v>0.46744285245162903</v>
      </c>
      <c r="D103">
        <v>5.5E-2</v>
      </c>
      <c r="E103">
        <v>81.47</v>
      </c>
      <c r="F103" t="s">
        <v>50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0.17147434923329599</v>
      </c>
      <c r="B104" s="1">
        <v>3357.06372070312</v>
      </c>
      <c r="C104">
        <f t="shared" si="3"/>
        <v>0.4244218215023069</v>
      </c>
      <c r="D104">
        <v>0.15329999999999999</v>
      </c>
      <c r="E104">
        <v>101.04</v>
      </c>
      <c r="F104" t="s">
        <v>49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0.16418851573974799</v>
      </c>
      <c r="B105" s="1">
        <v>3285.47412109375</v>
      </c>
      <c r="C105">
        <f t="shared" si="3"/>
        <v>0.4153709988803086</v>
      </c>
      <c r="D105">
        <v>4.3099999999999999E-2</v>
      </c>
      <c r="E105">
        <v>298.29000000000002</v>
      </c>
      <c r="F105" t="s">
        <v>62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0.14844088307002101</v>
      </c>
      <c r="B106" s="1">
        <v>2629.13793945312</v>
      </c>
      <c r="C106">
        <f t="shared" si="3"/>
        <v>0.33239271163128331</v>
      </c>
      <c r="D106">
        <v>0.43759999999999999</v>
      </c>
      <c r="E106">
        <v>293.41000000000003</v>
      </c>
      <c r="F106" t="s">
        <v>70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0.16136424537881999</v>
      </c>
      <c r="B107" s="1">
        <v>3425.1689453125</v>
      </c>
      <c r="C107">
        <f t="shared" si="3"/>
        <v>0.43303212678316189</v>
      </c>
      <c r="D107">
        <v>0.87260000000000004</v>
      </c>
      <c r="E107">
        <v>164.69</v>
      </c>
      <c r="F107" t="s">
        <v>54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0.147732427880091</v>
      </c>
      <c r="B108" s="1">
        <v>2803.26440429687</v>
      </c>
      <c r="C108">
        <f t="shared" si="3"/>
        <v>0.35440691139906821</v>
      </c>
      <c r="D108">
        <v>0.57509999999999994</v>
      </c>
      <c r="E108">
        <v>269.27999999999997</v>
      </c>
      <c r="F108" t="s">
        <v>72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0.132243188428353</v>
      </c>
      <c r="B109" s="1">
        <v>3040.81079101562</v>
      </c>
      <c r="C109">
        <f t="shared" si="3"/>
        <v>0.38443907001455824</v>
      </c>
      <c r="D109">
        <v>0.8095</v>
      </c>
      <c r="E109">
        <v>3.09</v>
      </c>
      <c r="F109" t="s">
        <v>72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0.13303414596202601</v>
      </c>
      <c r="B110" s="1">
        <v>4112.88671875</v>
      </c>
      <c r="C110">
        <f t="shared" si="3"/>
        <v>0.51997787889439118</v>
      </c>
      <c r="D110">
        <v>0.97629999999999995</v>
      </c>
      <c r="E110">
        <v>296.2</v>
      </c>
      <c r="F110" t="s">
        <v>71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0.16472863310218999</v>
      </c>
      <c r="B111" s="1">
        <v>2844.95654296875</v>
      </c>
      <c r="C111">
        <f t="shared" si="3"/>
        <v>0.35967790263117383</v>
      </c>
      <c r="D111">
        <v>7.7600000000000002E-2</v>
      </c>
      <c r="E111">
        <v>139.84</v>
      </c>
      <c r="F111" t="s">
        <v>56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0.15864106938488101</v>
      </c>
      <c r="B112" s="1">
        <v>2710.50805664062</v>
      </c>
      <c r="C112">
        <f t="shared" si="3"/>
        <v>0.34268005087348918</v>
      </c>
      <c r="D112">
        <v>0.97840000000000005</v>
      </c>
      <c r="E112">
        <v>243.32</v>
      </c>
      <c r="F112" t="s">
        <v>62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0.17221427957497801</v>
      </c>
      <c r="B113" s="1">
        <v>3587.38696289062</v>
      </c>
      <c r="C113">
        <f t="shared" si="3"/>
        <v>0.45354078322492253</v>
      </c>
      <c r="D113">
        <v>0.95399999999999996</v>
      </c>
      <c r="E113">
        <v>303.27999999999997</v>
      </c>
      <c r="F113" t="s">
        <v>79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0.15347739250699899</v>
      </c>
      <c r="B114" s="1">
        <v>3042.4677734375</v>
      </c>
      <c r="C114">
        <f t="shared" si="3"/>
        <v>0.38464855650519425</v>
      </c>
      <c r="D114">
        <v>0.30680000000000002</v>
      </c>
      <c r="E114">
        <v>309.01</v>
      </c>
      <c r="F114" t="s">
        <v>54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0.16827617020812</v>
      </c>
      <c r="B115" s="1">
        <v>2546.64208984375</v>
      </c>
      <c r="C115">
        <f t="shared" si="3"/>
        <v>0.32196304997736153</v>
      </c>
      <c r="D115">
        <v>0.46079999999999999</v>
      </c>
      <c r="E115">
        <v>235.76</v>
      </c>
      <c r="F115" t="s">
        <v>70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0.138650993439453</v>
      </c>
      <c r="B116" s="1">
        <v>3053.27270507812</v>
      </c>
      <c r="C116">
        <f t="shared" si="3"/>
        <v>0.38601458621140411</v>
      </c>
      <c r="D116">
        <v>0.48220000000000002</v>
      </c>
      <c r="E116">
        <v>190.43</v>
      </c>
      <c r="F116" t="s">
        <v>57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0.17546514772441199</v>
      </c>
      <c r="B117" s="1">
        <v>3633.70849609375</v>
      </c>
      <c r="C117">
        <f t="shared" si="3"/>
        <v>0.45939705261165148</v>
      </c>
      <c r="D117">
        <v>6.6699999999999995E-2</v>
      </c>
      <c r="E117">
        <v>258.02</v>
      </c>
      <c r="F117" t="s">
        <v>78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0.176849751777343</v>
      </c>
      <c r="B118" s="1">
        <v>2828.1865234375</v>
      </c>
      <c r="C118">
        <f t="shared" si="3"/>
        <v>0.35755772773184497</v>
      </c>
      <c r="D118">
        <v>0.37669999999999998</v>
      </c>
      <c r="E118">
        <v>214.77</v>
      </c>
      <c r="F118" t="s">
        <v>62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0.14874533632321099</v>
      </c>
      <c r="B119" s="1">
        <v>3129.09326171875</v>
      </c>
      <c r="C119">
        <f t="shared" si="3"/>
        <v>0.39560031392883782</v>
      </c>
      <c r="D119">
        <v>0.35120000000000001</v>
      </c>
      <c r="E119">
        <v>318.83999999999997</v>
      </c>
      <c r="F119" t="s">
        <v>74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0.14218281389558099</v>
      </c>
      <c r="B120" s="1">
        <v>3350.48266601562</v>
      </c>
      <c r="C120">
        <f t="shared" si="3"/>
        <v>0.42358980178202288</v>
      </c>
      <c r="D120">
        <v>0.22950000000000001</v>
      </c>
      <c r="E120">
        <v>58.4</v>
      </c>
      <c r="F120" t="s">
        <v>72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0.175614906244311</v>
      </c>
      <c r="B121" s="1">
        <v>2394.43188476562</v>
      </c>
      <c r="C121">
        <f t="shared" si="3"/>
        <v>0.30271964625758668</v>
      </c>
      <c r="D121">
        <v>0.35320000000000001</v>
      </c>
      <c r="E121">
        <v>274.7</v>
      </c>
      <c r="F121" t="s">
        <v>77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0.15001916872084101</v>
      </c>
      <c r="B122" s="1">
        <v>2981.0869140625</v>
      </c>
      <c r="C122">
        <f t="shared" si="3"/>
        <v>0.37688838919569256</v>
      </c>
      <c r="D122">
        <v>0.93859999999999999</v>
      </c>
      <c r="E122">
        <v>112.67</v>
      </c>
      <c r="F122" t="s">
        <v>58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0.17326446242841201</v>
      </c>
      <c r="B123" s="1">
        <v>3468.86254882812</v>
      </c>
      <c r="C123">
        <f t="shared" si="3"/>
        <v>0.43855615621332567</v>
      </c>
      <c r="D123">
        <v>0.15989999999999999</v>
      </c>
      <c r="E123">
        <v>159.53</v>
      </c>
      <c r="F123" t="s">
        <v>71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0.17640349312616299</v>
      </c>
      <c r="B124" s="1">
        <v>3190.59814453125</v>
      </c>
      <c r="C124">
        <f t="shared" si="3"/>
        <v>0.40337616108764596</v>
      </c>
      <c r="D124">
        <v>0.69110000000000005</v>
      </c>
      <c r="E124">
        <v>308.37</v>
      </c>
      <c r="F124" t="s">
        <v>63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0.15941193140704699</v>
      </c>
      <c r="B125" s="1">
        <v>2661.591796875</v>
      </c>
      <c r="C125">
        <f t="shared" si="3"/>
        <v>0.33649573928512999</v>
      </c>
      <c r="D125">
        <v>0.82169999999999999</v>
      </c>
      <c r="E125">
        <v>115.92</v>
      </c>
      <c r="F125" t="s">
        <v>66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0.17169953618659101</v>
      </c>
      <c r="B126" s="1">
        <v>3030.21606445312</v>
      </c>
      <c r="C126">
        <f t="shared" si="3"/>
        <v>0.38309961580097146</v>
      </c>
      <c r="D126">
        <v>0.24399999999999999</v>
      </c>
      <c r="E126">
        <v>265.27</v>
      </c>
      <c r="F126" t="s">
        <v>59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0.16738257915275101</v>
      </c>
      <c r="B127" s="1">
        <v>2737.212890625</v>
      </c>
      <c r="C127">
        <f t="shared" si="3"/>
        <v>0.34605624960712339</v>
      </c>
      <c r="D127">
        <v>0.75449999999999995</v>
      </c>
      <c r="E127">
        <v>154.57</v>
      </c>
      <c r="F127" t="s">
        <v>59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0.16685683785909999</v>
      </c>
      <c r="B128" s="1">
        <v>2926.0576171875</v>
      </c>
      <c r="C128">
        <f t="shared" si="3"/>
        <v>0.36993122771208897</v>
      </c>
      <c r="D128">
        <v>0.31780000000000003</v>
      </c>
      <c r="E128">
        <v>181.5</v>
      </c>
      <c r="F128" t="s">
        <v>50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0.147138490643175</v>
      </c>
      <c r="B129" s="1">
        <v>3378.46875</v>
      </c>
      <c r="C129">
        <f t="shared" ref="C129:C192" si="6">B129/$V$13</f>
        <v>0.42712798447069683</v>
      </c>
      <c r="D129">
        <v>0.1845</v>
      </c>
      <c r="E129">
        <v>231.78</v>
      </c>
      <c r="F129" t="s">
        <v>52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0.134616907690772</v>
      </c>
      <c r="B130" s="1">
        <v>3482.15844726562</v>
      </c>
      <c r="C130">
        <f t="shared" si="6"/>
        <v>0.44023711013700378</v>
      </c>
      <c r="D130">
        <v>0.91830000000000001</v>
      </c>
      <c r="E130">
        <v>247.29</v>
      </c>
      <c r="F130" t="s">
        <v>59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0.14084923913935099</v>
      </c>
      <c r="B131" s="1">
        <v>2506.982421875</v>
      </c>
      <c r="C131">
        <f t="shared" si="6"/>
        <v>0.31694901690564253</v>
      </c>
      <c r="D131">
        <v>0.82730000000000004</v>
      </c>
      <c r="E131">
        <v>3.18</v>
      </c>
      <c r="F131" t="s">
        <v>72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0.14998525824963299</v>
      </c>
      <c r="B132" s="1">
        <v>2756.3525390625</v>
      </c>
      <c r="C132">
        <f t="shared" si="6"/>
        <v>0.34847600839890952</v>
      </c>
      <c r="D132">
        <v>0.71809999999999996</v>
      </c>
      <c r="E132">
        <v>11.28</v>
      </c>
      <c r="F132" t="s">
        <v>60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0.15455663641758199</v>
      </c>
      <c r="B133" s="1">
        <v>2982.859375</v>
      </c>
      <c r="C133">
        <f t="shared" si="6"/>
        <v>0.37711247523105623</v>
      </c>
      <c r="D133">
        <v>0.53639999999999999</v>
      </c>
      <c r="E133">
        <v>301.8</v>
      </c>
      <c r="F133" t="s">
        <v>55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0.13202058878238501</v>
      </c>
      <c r="B134" s="1">
        <v>3166.14477539062</v>
      </c>
      <c r="C134">
        <f t="shared" si="6"/>
        <v>0.40028460717744468</v>
      </c>
      <c r="D134">
        <v>0.21060000000000001</v>
      </c>
      <c r="E134">
        <v>89.7</v>
      </c>
      <c r="F134" t="s">
        <v>65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0.13124361886049399</v>
      </c>
      <c r="B135" s="1">
        <v>2776.44604492187</v>
      </c>
      <c r="C135">
        <f t="shared" si="6"/>
        <v>0.35101636004746711</v>
      </c>
      <c r="D135">
        <v>0.57030000000000003</v>
      </c>
      <c r="E135">
        <v>330.1</v>
      </c>
      <c r="F135" t="s">
        <v>70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0.17839539790009801</v>
      </c>
      <c r="B136" s="1">
        <v>2815.81909179687</v>
      </c>
      <c r="C136">
        <f t="shared" si="6"/>
        <v>0.35599415661704881</v>
      </c>
      <c r="D136">
        <v>0.94469999999999998</v>
      </c>
      <c r="E136">
        <v>167.58</v>
      </c>
      <c r="F136" t="s">
        <v>64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0.13525553898609</v>
      </c>
      <c r="B137" s="1">
        <v>3147.6328125</v>
      </c>
      <c r="C137">
        <f t="shared" si="6"/>
        <v>0.39794420447338924</v>
      </c>
      <c r="D137">
        <v>0.87990000000000002</v>
      </c>
      <c r="E137">
        <v>39.5</v>
      </c>
      <c r="F137" t="s">
        <v>68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0.17113607937261699</v>
      </c>
      <c r="B138" s="1">
        <v>3038.65649414062</v>
      </c>
      <c r="C138">
        <f t="shared" si="6"/>
        <v>0.38416670979747164</v>
      </c>
      <c r="D138">
        <v>0.60319999999999996</v>
      </c>
      <c r="E138">
        <v>315.25</v>
      </c>
      <c r="F138" t="s">
        <v>79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0.1539279077538</v>
      </c>
      <c r="B139" s="1">
        <v>3344.4130859375</v>
      </c>
      <c r="C139">
        <f t="shared" si="6"/>
        <v>0.42282244600720598</v>
      </c>
      <c r="D139">
        <v>0.28520000000000001</v>
      </c>
      <c r="E139">
        <v>9.82</v>
      </c>
      <c r="F139" t="s">
        <v>72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0.13572606939075499</v>
      </c>
      <c r="B140" s="1">
        <v>2856.85522460937</v>
      </c>
      <c r="C140">
        <f t="shared" si="6"/>
        <v>0.36118221132339323</v>
      </c>
      <c r="D140">
        <v>0.74480000000000002</v>
      </c>
      <c r="E140">
        <v>348.43</v>
      </c>
      <c r="F140" t="s">
        <v>51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0.133749842255204</v>
      </c>
      <c r="B141" s="1">
        <v>2768.65991210937</v>
      </c>
      <c r="C141">
        <f t="shared" si="6"/>
        <v>0.35003198651581191</v>
      </c>
      <c r="D141">
        <v>0.3659</v>
      </c>
      <c r="E141">
        <v>162.83000000000001</v>
      </c>
      <c r="F141" t="s">
        <v>62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0.130040490835242</v>
      </c>
      <c r="B142" s="1">
        <v>3542.68139648437</v>
      </c>
      <c r="C142">
        <f t="shared" si="6"/>
        <v>0.44788881486685428</v>
      </c>
      <c r="D142">
        <v>0.1961</v>
      </c>
      <c r="E142">
        <v>219.49</v>
      </c>
      <c r="F142" t="s">
        <v>71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0.15964436639025301</v>
      </c>
      <c r="B143" s="1">
        <v>4129.08935546875</v>
      </c>
      <c r="C143">
        <f t="shared" si="6"/>
        <v>0.52202632156972761</v>
      </c>
      <c r="D143">
        <v>0.96530000000000005</v>
      </c>
      <c r="E143">
        <v>154.21</v>
      </c>
      <c r="F143" t="s">
        <v>71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0.13729767979256399</v>
      </c>
      <c r="B144" s="1">
        <v>3389.732421875</v>
      </c>
      <c r="C144">
        <f t="shared" si="6"/>
        <v>0.4285520110998341</v>
      </c>
      <c r="D144">
        <v>0.15310000000000001</v>
      </c>
      <c r="E144">
        <v>57.11</v>
      </c>
      <c r="F144" t="s">
        <v>52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0.17994307032292001</v>
      </c>
      <c r="B145" s="1">
        <v>3299.396484375</v>
      </c>
      <c r="C145">
        <f t="shared" si="6"/>
        <v>0.41713115456249128</v>
      </c>
      <c r="D145">
        <v>0.1769</v>
      </c>
      <c r="E145">
        <v>206.75</v>
      </c>
      <c r="F145" t="s">
        <v>69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0.170150875518222</v>
      </c>
      <c r="B146" s="1">
        <v>2774.75268554687</v>
      </c>
      <c r="C146">
        <f t="shared" si="6"/>
        <v>0.35080227454591306</v>
      </c>
      <c r="D146">
        <v>0.52669999999999995</v>
      </c>
      <c r="E146">
        <v>186.31</v>
      </c>
      <c r="F146" t="s">
        <v>57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0.14578156196855199</v>
      </c>
      <c r="B147" s="1">
        <v>2884.85571289062</v>
      </c>
      <c r="C147">
        <f t="shared" si="6"/>
        <v>0.36472221509692693</v>
      </c>
      <c r="D147">
        <v>0.35589999999999999</v>
      </c>
      <c r="E147">
        <v>321.58</v>
      </c>
      <c r="F147" t="s">
        <v>52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0.150442758583645</v>
      </c>
      <c r="B148" s="1">
        <v>2946.0888671875</v>
      </c>
      <c r="C148">
        <f t="shared" si="6"/>
        <v>0.37246370857014893</v>
      </c>
      <c r="D148">
        <v>0.86450000000000005</v>
      </c>
      <c r="E148">
        <v>82.29</v>
      </c>
      <c r="F148" t="s">
        <v>77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0.179843721089855</v>
      </c>
      <c r="B149" s="1">
        <v>3122.68408203125</v>
      </c>
      <c r="C149">
        <f t="shared" si="6"/>
        <v>0.39479002376349814</v>
      </c>
      <c r="D149">
        <v>0.74419999999999997</v>
      </c>
      <c r="E149">
        <v>263.67</v>
      </c>
      <c r="F149" t="s">
        <v>55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0.15172328548911501</v>
      </c>
      <c r="B150" s="1">
        <v>2983.75219726562</v>
      </c>
      <c r="C150">
        <f t="shared" si="6"/>
        <v>0.37722535162655485</v>
      </c>
      <c r="D150">
        <v>0.42249999999999999</v>
      </c>
      <c r="E150">
        <v>284.97000000000003</v>
      </c>
      <c r="F150" t="s">
        <v>69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0.139062504429949</v>
      </c>
      <c r="B151" s="1">
        <v>2773.53979492187</v>
      </c>
      <c r="C151">
        <f t="shared" si="6"/>
        <v>0.35064893302749894</v>
      </c>
      <c r="D151">
        <v>0.71389999999999998</v>
      </c>
      <c r="E151">
        <v>83.17</v>
      </c>
      <c r="F151" t="s">
        <v>67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0.140942891852852</v>
      </c>
      <c r="B152" s="1">
        <v>3168.19604492187</v>
      </c>
      <c r="C152">
        <f t="shared" si="6"/>
        <v>0.40054394200790272</v>
      </c>
      <c r="D152">
        <v>0.74129999999999996</v>
      </c>
      <c r="E152">
        <v>54.62</v>
      </c>
      <c r="F152" t="s">
        <v>74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0.14934833306631901</v>
      </c>
      <c r="B153" s="1">
        <v>3400.498046875</v>
      </c>
      <c r="C153">
        <f t="shared" si="6"/>
        <v>0.42991307140498486</v>
      </c>
      <c r="D153">
        <v>8.8999999999999999E-3</v>
      </c>
      <c r="E153">
        <v>186.9</v>
      </c>
      <c r="F153" t="s">
        <v>52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0.17116379805806101</v>
      </c>
      <c r="B154" s="1">
        <v>3352.32983398437</v>
      </c>
      <c r="C154">
        <f t="shared" si="6"/>
        <v>0.4238233327659845</v>
      </c>
      <c r="D154">
        <v>8.1100000000000005E-2</v>
      </c>
      <c r="E154">
        <v>160.88</v>
      </c>
      <c r="F154" t="s">
        <v>65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0.13180553770404799</v>
      </c>
      <c r="B155" s="1">
        <v>2907.21337890625</v>
      </c>
      <c r="C155">
        <f t="shared" si="6"/>
        <v>0.36754881659286348</v>
      </c>
      <c r="D155">
        <v>0.44069999999999998</v>
      </c>
      <c r="E155">
        <v>322.12</v>
      </c>
      <c r="F155" t="s">
        <v>50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0.13408597729510799</v>
      </c>
      <c r="B156" s="1">
        <v>3288.17041015625</v>
      </c>
      <c r="C156">
        <f t="shared" si="6"/>
        <v>0.41571188127349812</v>
      </c>
      <c r="D156">
        <v>0.78849999999999998</v>
      </c>
      <c r="E156">
        <v>15.25</v>
      </c>
      <c r="F156" t="s">
        <v>69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0.17730556059220501</v>
      </c>
      <c r="B157" s="1">
        <v>2870.51318359375</v>
      </c>
      <c r="C157">
        <f t="shared" si="6"/>
        <v>0.36290893929534251</v>
      </c>
      <c r="D157">
        <v>0.38519999999999999</v>
      </c>
      <c r="E157">
        <v>184.15</v>
      </c>
      <c r="F157" t="s">
        <v>53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0.15482971883195401</v>
      </c>
      <c r="B158" s="1">
        <v>3193.28564453125</v>
      </c>
      <c r="C158">
        <f t="shared" si="6"/>
        <v>0.4037159323104122</v>
      </c>
      <c r="D158">
        <v>0.82589999999999997</v>
      </c>
      <c r="E158">
        <v>218.2</v>
      </c>
      <c r="F158" t="s">
        <v>71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0.16282786578887701</v>
      </c>
      <c r="B159" s="1">
        <v>3303.35595703125</v>
      </c>
      <c r="C159">
        <f t="shared" si="6"/>
        <v>0.41763173683818378</v>
      </c>
      <c r="D159">
        <v>0.95330000000000004</v>
      </c>
      <c r="E159">
        <v>295.06</v>
      </c>
      <c r="F159" t="s">
        <v>74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0.147338442755792</v>
      </c>
      <c r="B160" s="1">
        <v>3853.8642578125</v>
      </c>
      <c r="C160">
        <f t="shared" si="6"/>
        <v>0.4872305753495903</v>
      </c>
      <c r="D160">
        <v>0.98240000000000005</v>
      </c>
      <c r="E160">
        <v>49.79</v>
      </c>
      <c r="F160" t="s">
        <v>55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0.17568826291990799</v>
      </c>
      <c r="B161" s="1">
        <v>2742.37231445312</v>
      </c>
      <c r="C161">
        <f t="shared" si="6"/>
        <v>0.34670853751143949</v>
      </c>
      <c r="D161">
        <v>0.70299999999999996</v>
      </c>
      <c r="E161">
        <v>36.47</v>
      </c>
      <c r="F161" t="s">
        <v>56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0.14872367466920799</v>
      </c>
      <c r="B162" s="1">
        <v>2667.57543945312</v>
      </c>
      <c r="C162">
        <f t="shared" si="6"/>
        <v>0.3372522302824747</v>
      </c>
      <c r="D162">
        <v>0.36280000000000001</v>
      </c>
      <c r="E162">
        <v>237.69</v>
      </c>
      <c r="F162" t="s">
        <v>76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0.15321498123965599</v>
      </c>
      <c r="B163" s="1">
        <v>3057.11499023437</v>
      </c>
      <c r="C163">
        <f t="shared" si="6"/>
        <v>0.38650035288145274</v>
      </c>
      <c r="D163">
        <v>0.60929999999999995</v>
      </c>
      <c r="E163">
        <v>158.74</v>
      </c>
      <c r="F163" t="s">
        <v>57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0.14522013173141399</v>
      </c>
      <c r="B164" s="1">
        <v>3194.35498046875</v>
      </c>
      <c r="C164">
        <f t="shared" si="6"/>
        <v>0.40385112471191253</v>
      </c>
      <c r="D164">
        <v>0.85060000000000002</v>
      </c>
      <c r="E164">
        <v>247.26</v>
      </c>
      <c r="F164" t="s">
        <v>53</v>
      </c>
    </row>
    <row r="165" spans="1:15" x14ac:dyDescent="0.25">
      <c r="A165" s="1">
        <v>0.15783364780127901</v>
      </c>
      <c r="B165" s="1">
        <v>2736.23071289062</v>
      </c>
      <c r="C165">
        <f t="shared" si="6"/>
        <v>0.34593207631232004</v>
      </c>
      <c r="D165">
        <v>0.39729999999999999</v>
      </c>
      <c r="E165">
        <v>30.96</v>
      </c>
      <c r="F165" t="s">
        <v>68</v>
      </c>
    </row>
    <row r="166" spans="1:15" x14ac:dyDescent="0.25">
      <c r="A166" s="1">
        <v>0.13129289456830301</v>
      </c>
      <c r="B166" s="1">
        <v>3667.2802734375</v>
      </c>
      <c r="C166">
        <f t="shared" si="6"/>
        <v>0.46364141497017114</v>
      </c>
      <c r="D166">
        <v>0.1106</v>
      </c>
      <c r="E166">
        <v>93.83</v>
      </c>
      <c r="F166" t="s">
        <v>60</v>
      </c>
    </row>
    <row r="167" spans="1:15" x14ac:dyDescent="0.25">
      <c r="A167" s="1">
        <v>0.136357593110213</v>
      </c>
      <c r="B167" s="1">
        <v>2886.63354492187</v>
      </c>
      <c r="C167">
        <f t="shared" si="6"/>
        <v>0.36494698018088256</v>
      </c>
      <c r="D167">
        <v>0.62549999999999994</v>
      </c>
      <c r="E167">
        <v>298.56</v>
      </c>
      <c r="F167" t="s">
        <v>57</v>
      </c>
    </row>
    <row r="168" spans="1:15" x14ac:dyDescent="0.25">
      <c r="A168" s="1">
        <v>0.13002056467772599</v>
      </c>
      <c r="B168" s="1">
        <v>3084.63549804687</v>
      </c>
      <c r="C168">
        <f t="shared" si="6"/>
        <v>0.3899796744035367</v>
      </c>
      <c r="D168">
        <v>0.63019999999999998</v>
      </c>
      <c r="E168">
        <v>31.86</v>
      </c>
      <c r="F168" t="s">
        <v>50</v>
      </c>
    </row>
    <row r="169" spans="1:15" x14ac:dyDescent="0.25">
      <c r="A169" s="1">
        <v>0.162927021350638</v>
      </c>
      <c r="B169" s="1">
        <v>3179.99731445312</v>
      </c>
      <c r="C169">
        <f t="shared" si="6"/>
        <v>0.40203593522793124</v>
      </c>
      <c r="D169">
        <v>0.95609999999999995</v>
      </c>
      <c r="E169">
        <v>122.6</v>
      </c>
      <c r="F169" t="s">
        <v>62</v>
      </c>
    </row>
    <row r="170" spans="1:15" x14ac:dyDescent="0.25">
      <c r="A170" s="1">
        <v>0.159878387056789</v>
      </c>
      <c r="B170" s="1">
        <v>2610.40454101562</v>
      </c>
      <c r="C170">
        <f t="shared" si="6"/>
        <v>0.33002431360572931</v>
      </c>
      <c r="D170">
        <v>0.48499999999999999</v>
      </c>
      <c r="E170">
        <v>253.64</v>
      </c>
      <c r="F170" t="s">
        <v>77</v>
      </c>
    </row>
    <row r="171" spans="1:15" x14ac:dyDescent="0.25">
      <c r="A171" s="1">
        <v>0.14316858910899299</v>
      </c>
      <c r="B171" s="1">
        <v>3754.244140625</v>
      </c>
      <c r="C171">
        <f t="shared" si="6"/>
        <v>0.47463595245511137</v>
      </c>
      <c r="D171">
        <v>0.91500000000000004</v>
      </c>
      <c r="E171">
        <v>24.63</v>
      </c>
      <c r="F171" t="s">
        <v>69</v>
      </c>
    </row>
    <row r="172" spans="1:15" x14ac:dyDescent="0.25">
      <c r="A172" s="1">
        <v>0.14141386702026201</v>
      </c>
      <c r="B172" s="1">
        <v>3184.30444335937</v>
      </c>
      <c r="C172">
        <f t="shared" si="6"/>
        <v>0.40258047046703388</v>
      </c>
      <c r="D172">
        <v>0.64490000000000003</v>
      </c>
      <c r="E172">
        <v>101.99</v>
      </c>
      <c r="F172" t="s">
        <v>74</v>
      </c>
    </row>
    <row r="173" spans="1:15" x14ac:dyDescent="0.25">
      <c r="A173" s="1">
        <v>0.13139087216870199</v>
      </c>
      <c r="B173" s="1">
        <v>3003.44970703125</v>
      </c>
      <c r="C173">
        <f t="shared" si="6"/>
        <v>0.37971563887437548</v>
      </c>
      <c r="D173">
        <v>0.93899999999999995</v>
      </c>
      <c r="E173">
        <v>11.85</v>
      </c>
      <c r="F173" t="s">
        <v>73</v>
      </c>
    </row>
    <row r="174" spans="1:15" x14ac:dyDescent="0.25">
      <c r="A174" s="1">
        <v>0.13117382386106299</v>
      </c>
      <c r="B174" s="1">
        <v>3075.36083984375</v>
      </c>
      <c r="C174">
        <f t="shared" si="6"/>
        <v>0.38880711181435978</v>
      </c>
      <c r="D174">
        <v>1E-4</v>
      </c>
      <c r="E174">
        <v>321.8</v>
      </c>
      <c r="F174" t="s">
        <v>75</v>
      </c>
    </row>
    <row r="175" spans="1:15" x14ac:dyDescent="0.25">
      <c r="A175" s="1">
        <v>0.143382918286699</v>
      </c>
      <c r="B175" s="1">
        <v>3367.47094726562</v>
      </c>
      <c r="C175">
        <f t="shared" si="6"/>
        <v>0.42573757074686347</v>
      </c>
      <c r="D175">
        <v>0.2873</v>
      </c>
      <c r="E175">
        <v>280.45999999999998</v>
      </c>
      <c r="F175" t="s">
        <v>69</v>
      </c>
    </row>
    <row r="176" spans="1:15" x14ac:dyDescent="0.25">
      <c r="A176" s="1">
        <v>0.15377625799945599</v>
      </c>
      <c r="B176" s="1">
        <v>3485.38037109375</v>
      </c>
      <c r="C176">
        <f t="shared" si="6"/>
        <v>0.44064444669467573</v>
      </c>
      <c r="D176">
        <v>0.14940000000000001</v>
      </c>
      <c r="E176">
        <v>173.47</v>
      </c>
      <c r="F176" t="s">
        <v>60</v>
      </c>
    </row>
    <row r="177" spans="1:6" x14ac:dyDescent="0.25">
      <c r="A177" s="1">
        <v>0.14609213063159701</v>
      </c>
      <c r="B177" s="1">
        <v>2987.59619140625</v>
      </c>
      <c r="C177">
        <f t="shared" si="6"/>
        <v>0.37771133435751975</v>
      </c>
      <c r="D177">
        <v>0.59440000000000004</v>
      </c>
      <c r="E177">
        <v>266.23</v>
      </c>
      <c r="F177" t="s">
        <v>79</v>
      </c>
    </row>
    <row r="178" spans="1:6" x14ac:dyDescent="0.25">
      <c r="A178" s="1">
        <v>0.16613812818898099</v>
      </c>
      <c r="B178" s="1">
        <v>2993.59106445312</v>
      </c>
      <c r="C178">
        <f t="shared" si="6"/>
        <v>0.37846924518373865</v>
      </c>
      <c r="D178">
        <v>0.45250000000000001</v>
      </c>
      <c r="E178">
        <v>207.32</v>
      </c>
      <c r="F178" t="s">
        <v>53</v>
      </c>
    </row>
    <row r="179" spans="1:6" x14ac:dyDescent="0.25">
      <c r="A179" s="1">
        <v>0.17656616037335801</v>
      </c>
      <c r="B179" s="1">
        <v>2624.12817382812</v>
      </c>
      <c r="C179">
        <f t="shared" si="6"/>
        <v>0.33175934449000755</v>
      </c>
      <c r="D179">
        <v>0.35239999999999999</v>
      </c>
      <c r="E179">
        <v>111.15</v>
      </c>
      <c r="F179" t="s">
        <v>77</v>
      </c>
    </row>
    <row r="180" spans="1:6" x14ac:dyDescent="0.25">
      <c r="A180" s="1">
        <v>0.13837822155876101</v>
      </c>
      <c r="B180" s="1">
        <v>2829.8212890625</v>
      </c>
      <c r="C180">
        <f t="shared" si="6"/>
        <v>0.35776440543057703</v>
      </c>
      <c r="D180">
        <v>0.63649999999999995</v>
      </c>
      <c r="E180">
        <v>295.18</v>
      </c>
      <c r="F180" t="s">
        <v>54</v>
      </c>
    </row>
    <row r="181" spans="1:6" x14ac:dyDescent="0.25">
      <c r="A181" s="1">
        <v>0.17628325447598001</v>
      </c>
      <c r="B181" s="1">
        <v>3039.68383789062</v>
      </c>
      <c r="C181">
        <f t="shared" si="6"/>
        <v>0.38429659327361632</v>
      </c>
      <c r="D181">
        <v>0.35199999999999998</v>
      </c>
      <c r="E181">
        <v>29.85</v>
      </c>
      <c r="F181" t="s">
        <v>57</v>
      </c>
    </row>
    <row r="182" spans="1:6" x14ac:dyDescent="0.25">
      <c r="A182" s="1">
        <v>0.15774068733518601</v>
      </c>
      <c r="B182" s="1">
        <v>2817.45874023437</v>
      </c>
      <c r="C182">
        <f t="shared" si="6"/>
        <v>0.35620145163268274</v>
      </c>
      <c r="D182">
        <v>0.78939999999999999</v>
      </c>
      <c r="E182">
        <v>79.63</v>
      </c>
      <c r="F182" t="s">
        <v>76</v>
      </c>
    </row>
    <row r="183" spans="1:6" x14ac:dyDescent="0.25">
      <c r="A183" s="1">
        <v>0.16055288706895901</v>
      </c>
      <c r="B183" s="1">
        <v>3111.97680664062</v>
      </c>
      <c r="C183">
        <f t="shared" si="6"/>
        <v>0.3934363403953236</v>
      </c>
      <c r="D183">
        <v>0.372</v>
      </c>
      <c r="E183">
        <v>39.590000000000003</v>
      </c>
      <c r="F183" t="s">
        <v>57</v>
      </c>
    </row>
    <row r="184" spans="1:6" x14ac:dyDescent="0.25">
      <c r="A184" s="1">
        <v>0.170539358131272</v>
      </c>
      <c r="B184" s="1">
        <v>2710.9638671875</v>
      </c>
      <c r="C184">
        <f t="shared" si="6"/>
        <v>0.34273767740627548</v>
      </c>
      <c r="D184">
        <v>0.92520000000000002</v>
      </c>
      <c r="E184">
        <v>92.9</v>
      </c>
      <c r="F184" t="s">
        <v>75</v>
      </c>
    </row>
    <row r="185" spans="1:6" x14ac:dyDescent="0.25">
      <c r="A185" s="1">
        <v>0.17446503182619</v>
      </c>
      <c r="B185" s="1">
        <v>3110.8427734375</v>
      </c>
      <c r="C185">
        <f t="shared" si="6"/>
        <v>0.39329296854487467</v>
      </c>
      <c r="D185">
        <v>0.65280000000000005</v>
      </c>
      <c r="E185">
        <v>123.94</v>
      </c>
      <c r="F185" t="s">
        <v>53</v>
      </c>
    </row>
    <row r="186" spans="1:6" x14ac:dyDescent="0.25">
      <c r="A186" s="1">
        <v>0.13055386607502401</v>
      </c>
      <c r="B186" s="1">
        <v>2651.35961914062</v>
      </c>
      <c r="C186">
        <f t="shared" si="6"/>
        <v>0.3352021208515033</v>
      </c>
      <c r="D186">
        <v>0.89</v>
      </c>
      <c r="E186">
        <v>59</v>
      </c>
      <c r="F186" t="s">
        <v>75</v>
      </c>
    </row>
    <row r="187" spans="1:6" x14ac:dyDescent="0.25">
      <c r="A187" s="1">
        <v>0.148505022803751</v>
      </c>
      <c r="B187" s="1">
        <v>2715.91772460937</v>
      </c>
      <c r="C187">
        <f t="shared" si="6"/>
        <v>0.3433639762690246</v>
      </c>
      <c r="D187">
        <v>0.74</v>
      </c>
      <c r="E187">
        <v>296.72000000000003</v>
      </c>
      <c r="F187" t="s">
        <v>54</v>
      </c>
    </row>
    <row r="188" spans="1:6" x14ac:dyDescent="0.25">
      <c r="A188" s="1">
        <v>0.14273985272334899</v>
      </c>
      <c r="B188" s="1">
        <v>3024.03540039062</v>
      </c>
      <c r="C188">
        <f t="shared" si="6"/>
        <v>0.38231821606663735</v>
      </c>
      <c r="D188">
        <v>0.67469999999999997</v>
      </c>
      <c r="E188">
        <v>316.45</v>
      </c>
      <c r="F188" t="s">
        <v>59</v>
      </c>
    </row>
    <row r="189" spans="1:6" x14ac:dyDescent="0.25">
      <c r="A189" s="1">
        <v>0.14991990049550699</v>
      </c>
      <c r="B189" s="1">
        <v>3364.4404296875</v>
      </c>
      <c r="C189">
        <f t="shared" si="6"/>
        <v>0.42535443301174447</v>
      </c>
      <c r="D189">
        <v>4.6199999999999998E-2</v>
      </c>
      <c r="E189">
        <v>352.68</v>
      </c>
      <c r="F189" t="s">
        <v>76</v>
      </c>
    </row>
    <row r="190" spans="1:6" x14ac:dyDescent="0.25">
      <c r="A190" s="1">
        <v>0.13491526217779801</v>
      </c>
      <c r="B190" s="1">
        <v>3006.35278320312</v>
      </c>
      <c r="C190">
        <f t="shared" si="6"/>
        <v>0.38008266463835677</v>
      </c>
      <c r="D190">
        <v>0.32819999999999999</v>
      </c>
      <c r="E190">
        <v>34.729999999999997</v>
      </c>
      <c r="F190" t="s">
        <v>75</v>
      </c>
    </row>
    <row r="191" spans="1:6" x14ac:dyDescent="0.25">
      <c r="A191" s="1">
        <v>0.135650953445631</v>
      </c>
      <c r="B191" s="1">
        <v>3075.82275390625</v>
      </c>
      <c r="C191">
        <f t="shared" si="6"/>
        <v>0.38886550999327274</v>
      </c>
      <c r="D191">
        <v>0.6613</v>
      </c>
      <c r="E191">
        <v>122.33</v>
      </c>
      <c r="F191" t="s">
        <v>56</v>
      </c>
    </row>
    <row r="192" spans="1:6" x14ac:dyDescent="0.25">
      <c r="A192" s="1">
        <v>0.133392621927761</v>
      </c>
      <c r="B192" s="1">
        <v>2754.76831054687</v>
      </c>
      <c r="C192">
        <f t="shared" si="6"/>
        <v>0.34827571993011069</v>
      </c>
      <c r="D192">
        <v>0.37709999999999999</v>
      </c>
      <c r="E192">
        <v>177.78</v>
      </c>
      <c r="F192" t="s">
        <v>67</v>
      </c>
    </row>
    <row r="193" spans="1:6" x14ac:dyDescent="0.25">
      <c r="A193" s="1">
        <v>0.156122985605857</v>
      </c>
      <c r="B193" s="1">
        <v>3140.36596679687</v>
      </c>
      <c r="C193">
        <f t="shared" ref="C193:C250" si="9">B193/$V$13</f>
        <v>0.39702548259424281</v>
      </c>
      <c r="D193">
        <v>0.92200000000000004</v>
      </c>
      <c r="E193">
        <v>25.62</v>
      </c>
      <c r="F193" t="s">
        <v>66</v>
      </c>
    </row>
    <row r="194" spans="1:6" x14ac:dyDescent="0.25">
      <c r="A194" s="1">
        <v>0.17404492175993799</v>
      </c>
      <c r="B194" s="1">
        <v>3386.13647460937</v>
      </c>
      <c r="C194">
        <f t="shared" si="9"/>
        <v>0.4280973880674821</v>
      </c>
      <c r="D194">
        <v>8.3400000000000002E-2</v>
      </c>
      <c r="E194">
        <v>167.77</v>
      </c>
      <c r="F194" t="s">
        <v>66</v>
      </c>
    </row>
    <row r="195" spans="1:6" x14ac:dyDescent="0.25">
      <c r="A195" s="1">
        <v>0.14379986999751501</v>
      </c>
      <c r="B195" s="1">
        <v>3086.271484375</v>
      </c>
      <c r="C195">
        <f t="shared" si="9"/>
        <v>0.39018650643149488</v>
      </c>
      <c r="D195">
        <v>0.94289999999999996</v>
      </c>
      <c r="E195">
        <v>300.10000000000002</v>
      </c>
      <c r="F195" t="s">
        <v>61</v>
      </c>
    </row>
    <row r="196" spans="1:6" x14ac:dyDescent="0.25">
      <c r="A196" s="1">
        <v>0.170027716842136</v>
      </c>
      <c r="B196" s="1">
        <v>3204.06005859375</v>
      </c>
      <c r="C196">
        <f t="shared" si="9"/>
        <v>0.40507810378598624</v>
      </c>
      <c r="D196">
        <v>0.128</v>
      </c>
      <c r="E196">
        <v>217.9</v>
      </c>
      <c r="F196" t="s">
        <v>62</v>
      </c>
    </row>
    <row r="197" spans="1:6" x14ac:dyDescent="0.25">
      <c r="A197" s="1">
        <v>0.16588033745296399</v>
      </c>
      <c r="B197" s="1">
        <v>2697.49291992187</v>
      </c>
      <c r="C197">
        <f t="shared" si="9"/>
        <v>0.34103459267166614</v>
      </c>
      <c r="D197">
        <v>0.47889999999999999</v>
      </c>
      <c r="E197">
        <v>347.63</v>
      </c>
      <c r="F197" t="s">
        <v>64</v>
      </c>
    </row>
    <row r="198" spans="1:6" x14ac:dyDescent="0.25">
      <c r="A198" s="1">
        <v>0.14509389489844901</v>
      </c>
      <c r="B198" s="1">
        <v>2919.1591796875</v>
      </c>
      <c r="C198">
        <f t="shared" si="9"/>
        <v>0.36905908239318613</v>
      </c>
      <c r="D198">
        <v>0.7</v>
      </c>
      <c r="E198">
        <v>177.98</v>
      </c>
      <c r="F198" t="s">
        <v>50</v>
      </c>
    </row>
    <row r="199" spans="1:6" x14ac:dyDescent="0.25">
      <c r="A199" s="1">
        <v>0.13270645706442899</v>
      </c>
      <c r="B199" s="1">
        <v>3035.083984375</v>
      </c>
      <c r="C199">
        <f t="shared" si="9"/>
        <v>0.38371504988624971</v>
      </c>
      <c r="D199">
        <v>0.76339999999999997</v>
      </c>
      <c r="E199">
        <v>234.82</v>
      </c>
      <c r="F199" t="s">
        <v>54</v>
      </c>
    </row>
    <row r="200" spans="1:6" x14ac:dyDescent="0.25">
      <c r="A200" s="1">
        <v>0.13390051369976799</v>
      </c>
      <c r="B200" s="1">
        <v>3201.15478515625</v>
      </c>
      <c r="C200">
        <f t="shared" si="9"/>
        <v>0.40471080022939848</v>
      </c>
      <c r="D200">
        <v>0.86750000000000005</v>
      </c>
      <c r="E200">
        <v>255.16</v>
      </c>
      <c r="F200" t="s">
        <v>52</v>
      </c>
    </row>
    <row r="201" spans="1:6" x14ac:dyDescent="0.25">
      <c r="A201" s="1">
        <v>0.16009031751993899</v>
      </c>
      <c r="B201" s="1">
        <v>2746.95190429687</v>
      </c>
      <c r="C201">
        <f t="shared" si="9"/>
        <v>0.34728751903366417</v>
      </c>
      <c r="D201">
        <v>0.71079999999999999</v>
      </c>
      <c r="E201">
        <v>244.12</v>
      </c>
      <c r="F201" t="s">
        <v>70</v>
      </c>
    </row>
    <row r="202" spans="1:6" x14ac:dyDescent="0.25">
      <c r="A202" s="1">
        <v>0.16733892330418401</v>
      </c>
      <c r="B202" s="1">
        <v>3175.85913085937</v>
      </c>
      <c r="C202">
        <f t="shared" si="9"/>
        <v>0.40151275915363188</v>
      </c>
      <c r="D202">
        <v>0.71479999999999999</v>
      </c>
      <c r="E202">
        <v>122.13</v>
      </c>
      <c r="F202" t="s">
        <v>63</v>
      </c>
    </row>
    <row r="203" spans="1:6" x14ac:dyDescent="0.25">
      <c r="A203" s="1">
        <v>0.15636428134470601</v>
      </c>
      <c r="B203" s="1">
        <v>3269.4052734375</v>
      </c>
      <c r="C203">
        <f t="shared" si="9"/>
        <v>0.41333947068808224</v>
      </c>
      <c r="D203">
        <v>0.93389999999999995</v>
      </c>
      <c r="E203">
        <v>191.17</v>
      </c>
      <c r="F203" t="s">
        <v>72</v>
      </c>
    </row>
    <row r="204" spans="1:6" x14ac:dyDescent="0.25">
      <c r="A204" s="1">
        <v>0.14886043002708099</v>
      </c>
      <c r="B204" s="1">
        <v>2938.48095703125</v>
      </c>
      <c r="C204">
        <f t="shared" si="9"/>
        <v>0.37150186710541044</v>
      </c>
      <c r="D204">
        <v>0.42259999999999998</v>
      </c>
      <c r="E204">
        <v>138.57</v>
      </c>
      <c r="F204" t="s">
        <v>63</v>
      </c>
    </row>
    <row r="205" spans="1:6" x14ac:dyDescent="0.25">
      <c r="A205" s="1">
        <v>0.15754523168815901</v>
      </c>
      <c r="B205" s="1">
        <v>3211.4033203125</v>
      </c>
      <c r="C205">
        <f t="shared" si="9"/>
        <v>0.40600648667464567</v>
      </c>
      <c r="D205">
        <v>0.18840000000000001</v>
      </c>
      <c r="E205">
        <v>233.64</v>
      </c>
      <c r="F205" t="s">
        <v>64</v>
      </c>
    </row>
    <row r="206" spans="1:6" x14ac:dyDescent="0.25">
      <c r="A206" s="1">
        <v>0.132550175219733</v>
      </c>
      <c r="B206" s="1">
        <v>2909.42456054687</v>
      </c>
      <c r="C206">
        <f t="shared" si="9"/>
        <v>0.36782836855185574</v>
      </c>
      <c r="D206">
        <v>0.80910000000000004</v>
      </c>
      <c r="E206">
        <v>216.87</v>
      </c>
      <c r="F206" t="s">
        <v>64</v>
      </c>
    </row>
    <row r="207" spans="1:6" x14ac:dyDescent="0.25">
      <c r="A207" s="1">
        <v>0.16498399748592299</v>
      </c>
      <c r="B207" s="1">
        <v>2746.037109375</v>
      </c>
      <c r="C207">
        <f t="shared" si="9"/>
        <v>0.34717186471210726</v>
      </c>
      <c r="D207">
        <v>0.73540000000000005</v>
      </c>
      <c r="E207">
        <v>190.66</v>
      </c>
      <c r="F207" t="s">
        <v>56</v>
      </c>
    </row>
    <row r="208" spans="1:6" x14ac:dyDescent="0.25">
      <c r="A208" s="1">
        <v>0.17583177618020601</v>
      </c>
      <c r="B208" s="1">
        <v>2855.39306640625</v>
      </c>
      <c r="C208">
        <f t="shared" si="9"/>
        <v>0.36099735577714137</v>
      </c>
      <c r="D208">
        <v>0.45989999999999998</v>
      </c>
      <c r="E208">
        <v>206.14</v>
      </c>
      <c r="F208" t="s">
        <v>74</v>
      </c>
    </row>
    <row r="209" spans="1:6" x14ac:dyDescent="0.25">
      <c r="A209" s="1">
        <v>0.14431478163605199</v>
      </c>
      <c r="B209" s="1">
        <v>2930.19750976562</v>
      </c>
      <c r="C209">
        <f t="shared" si="9"/>
        <v>0.37045461984730338</v>
      </c>
      <c r="D209">
        <v>0.83</v>
      </c>
      <c r="E209">
        <v>178.33</v>
      </c>
      <c r="F209" t="s">
        <v>53</v>
      </c>
    </row>
    <row r="210" spans="1:6" x14ac:dyDescent="0.25">
      <c r="A210" s="1">
        <v>0.13056019134244401</v>
      </c>
      <c r="B210" s="1">
        <v>3024.04760742187</v>
      </c>
      <c r="C210">
        <f t="shared" si="9"/>
        <v>0.3823197593588919</v>
      </c>
      <c r="D210">
        <v>0.99139999999999995</v>
      </c>
      <c r="E210">
        <v>17.579999999999998</v>
      </c>
      <c r="F210" t="s">
        <v>64</v>
      </c>
    </row>
    <row r="211" spans="1:6" x14ac:dyDescent="0.25">
      <c r="A211" s="1">
        <v>0.164455128422304</v>
      </c>
      <c r="B211" s="1">
        <v>3543.619140625</v>
      </c>
      <c r="C211">
        <f t="shared" si="9"/>
        <v>0.44800737057785101</v>
      </c>
      <c r="D211">
        <v>0.2452</v>
      </c>
      <c r="E211">
        <v>226.18</v>
      </c>
      <c r="F211" t="s">
        <v>51</v>
      </c>
    </row>
    <row r="212" spans="1:6" x14ac:dyDescent="0.25">
      <c r="A212" s="1">
        <v>0.163763926940486</v>
      </c>
      <c r="B212" s="1">
        <v>3060.8427734375</v>
      </c>
      <c r="C212">
        <f t="shared" si="9"/>
        <v>0.38697164347015406</v>
      </c>
      <c r="D212">
        <v>0.88959999999999995</v>
      </c>
      <c r="E212">
        <v>201.21</v>
      </c>
      <c r="F212" t="s">
        <v>61</v>
      </c>
    </row>
    <row r="213" spans="1:6" x14ac:dyDescent="0.25">
      <c r="A213" s="1">
        <v>0.157102935420283</v>
      </c>
      <c r="B213" s="1">
        <v>4022.81127929687</v>
      </c>
      <c r="C213">
        <f t="shared" si="9"/>
        <v>0.50858995621376035</v>
      </c>
      <c r="D213">
        <v>0.96260000000000001</v>
      </c>
      <c r="E213">
        <v>263.85000000000002</v>
      </c>
      <c r="F213" t="s">
        <v>78</v>
      </c>
    </row>
    <row r="214" spans="1:6" x14ac:dyDescent="0.25">
      <c r="A214" s="1">
        <v>0.14876688781841299</v>
      </c>
      <c r="B214" s="1">
        <v>2516.86499023437</v>
      </c>
      <c r="C214">
        <f t="shared" si="9"/>
        <v>0.31819843544909704</v>
      </c>
      <c r="D214">
        <v>0.46870000000000001</v>
      </c>
      <c r="E214">
        <v>177.3</v>
      </c>
      <c r="F214" t="s">
        <v>73</v>
      </c>
    </row>
    <row r="215" spans="1:6" x14ac:dyDescent="0.25">
      <c r="A215" s="1">
        <v>0.147646917109825</v>
      </c>
      <c r="B215" s="1">
        <v>3226.08349609375</v>
      </c>
      <c r="C215">
        <f t="shared" si="9"/>
        <v>0.40786244993999204</v>
      </c>
      <c r="D215">
        <v>0.96789999999999998</v>
      </c>
      <c r="E215">
        <v>166.43</v>
      </c>
      <c r="F215" t="s">
        <v>79</v>
      </c>
    </row>
    <row r="216" spans="1:6" x14ac:dyDescent="0.25">
      <c r="A216" s="1">
        <v>0.17719877233797701</v>
      </c>
      <c r="B216" s="1">
        <v>2631.84204101562</v>
      </c>
      <c r="C216">
        <f t="shared" si="9"/>
        <v>0.33273458173151571</v>
      </c>
      <c r="D216">
        <v>0.60760000000000003</v>
      </c>
      <c r="E216">
        <v>240.05</v>
      </c>
      <c r="F216" t="s">
        <v>75</v>
      </c>
    </row>
    <row r="217" spans="1:6" x14ac:dyDescent="0.25">
      <c r="A217" s="1">
        <v>0.14624967152780199</v>
      </c>
      <c r="B217" s="1">
        <v>3248.59301757812</v>
      </c>
      <c r="C217">
        <f t="shared" si="9"/>
        <v>0.41070824999157424</v>
      </c>
      <c r="D217">
        <v>0.27539999999999998</v>
      </c>
      <c r="E217">
        <v>349.81</v>
      </c>
      <c r="F217" t="s">
        <v>55</v>
      </c>
    </row>
    <row r="218" spans="1:6" x14ac:dyDescent="0.25">
      <c r="A218" s="1">
        <v>0.15052824930425299</v>
      </c>
      <c r="B218" s="1">
        <v>2690.0224609375</v>
      </c>
      <c r="C218">
        <f t="shared" si="9"/>
        <v>0.34009012867771476</v>
      </c>
      <c r="D218">
        <v>0.97550000000000003</v>
      </c>
      <c r="E218">
        <v>78.58</v>
      </c>
      <c r="F218" t="s">
        <v>61</v>
      </c>
    </row>
    <row r="219" spans="1:6" x14ac:dyDescent="0.25">
      <c r="A219" s="1">
        <v>0.16956531282352599</v>
      </c>
      <c r="B219" s="1">
        <v>3002.54760742187</v>
      </c>
      <c r="C219">
        <f t="shared" si="9"/>
        <v>0.3796015895767621</v>
      </c>
      <c r="D219">
        <v>0.246</v>
      </c>
      <c r="E219">
        <v>79.94</v>
      </c>
      <c r="F219" t="s">
        <v>76</v>
      </c>
    </row>
    <row r="220" spans="1:6" x14ac:dyDescent="0.25">
      <c r="A220" s="1">
        <v>0.14908342305834199</v>
      </c>
      <c r="B220" s="1">
        <v>3742.7978515625</v>
      </c>
      <c r="C220">
        <f t="shared" si="9"/>
        <v>0.47318883817384577</v>
      </c>
      <c r="D220">
        <v>0.9617</v>
      </c>
      <c r="E220">
        <v>160.54</v>
      </c>
      <c r="F220" t="s">
        <v>78</v>
      </c>
    </row>
    <row r="221" spans="1:6" x14ac:dyDescent="0.25">
      <c r="A221" s="1">
        <v>0.17182523030749899</v>
      </c>
      <c r="B221" s="1">
        <v>3159.78637695312</v>
      </c>
      <c r="C221">
        <f t="shared" si="9"/>
        <v>0.39948073710788407</v>
      </c>
      <c r="D221">
        <v>0.17</v>
      </c>
      <c r="E221">
        <v>281.68</v>
      </c>
      <c r="F221" t="s">
        <v>54</v>
      </c>
    </row>
    <row r="222" spans="1:6" x14ac:dyDescent="0.25">
      <c r="A222" s="1">
        <v>0.16496679364001299</v>
      </c>
      <c r="B222" s="1">
        <v>2918.43090820312</v>
      </c>
      <c r="C222">
        <f t="shared" si="9"/>
        <v>0.36896700957727785</v>
      </c>
      <c r="D222">
        <v>9.1600000000000001E-2</v>
      </c>
      <c r="E222">
        <v>264</v>
      </c>
      <c r="F222" t="s">
        <v>56</v>
      </c>
    </row>
    <row r="223" spans="1:6" x14ac:dyDescent="0.25">
      <c r="A223" s="1">
        <v>0.14956806972884801</v>
      </c>
      <c r="B223" s="1">
        <v>2877.59423828125</v>
      </c>
      <c r="C223">
        <f t="shared" si="9"/>
        <v>0.36380417226637374</v>
      </c>
      <c r="D223">
        <v>0.51770000000000005</v>
      </c>
      <c r="E223">
        <v>94.66</v>
      </c>
      <c r="F223" t="s">
        <v>64</v>
      </c>
    </row>
    <row r="224" spans="1:6" x14ac:dyDescent="0.25">
      <c r="A224" s="1">
        <v>0.13495253055113199</v>
      </c>
      <c r="B224" s="1">
        <v>3101.87670898437</v>
      </c>
      <c r="C224">
        <f t="shared" si="9"/>
        <v>0.39215942038389201</v>
      </c>
      <c r="D224">
        <v>0.31159999999999999</v>
      </c>
      <c r="E224">
        <v>238.55</v>
      </c>
      <c r="F224" t="s">
        <v>71</v>
      </c>
    </row>
    <row r="225" spans="1:6" x14ac:dyDescent="0.25">
      <c r="A225" s="1">
        <v>0.17322100563251999</v>
      </c>
      <c r="B225" s="1">
        <v>2637.7294921875</v>
      </c>
      <c r="C225">
        <f t="shared" si="9"/>
        <v>0.33347891158589571</v>
      </c>
      <c r="D225">
        <v>0.3382</v>
      </c>
      <c r="E225">
        <v>159.21</v>
      </c>
      <c r="F225" t="s">
        <v>79</v>
      </c>
    </row>
    <row r="226" spans="1:6" x14ac:dyDescent="0.25">
      <c r="A226" s="1">
        <v>0.14227834536456499</v>
      </c>
      <c r="B226" s="1">
        <v>2724.72729492187</v>
      </c>
      <c r="C226">
        <f t="shared" si="9"/>
        <v>0.34447773942330301</v>
      </c>
      <c r="D226">
        <v>0.72550000000000003</v>
      </c>
      <c r="E226">
        <v>264.61</v>
      </c>
      <c r="F226" t="s">
        <v>49</v>
      </c>
    </row>
    <row r="227" spans="1:6" x14ac:dyDescent="0.25">
      <c r="A227" s="1">
        <v>0.145409869767683</v>
      </c>
      <c r="B227" s="1">
        <v>2940.53271484375</v>
      </c>
      <c r="C227">
        <f t="shared" si="9"/>
        <v>0.37176126366755863</v>
      </c>
      <c r="D227">
        <v>0.97340000000000004</v>
      </c>
      <c r="E227">
        <v>88.69</v>
      </c>
      <c r="F227" t="s">
        <v>73</v>
      </c>
    </row>
    <row r="228" spans="1:6" x14ac:dyDescent="0.25">
      <c r="A228" s="1">
        <v>0.15727058630395499</v>
      </c>
      <c r="B228" s="1">
        <v>3435.54809570312</v>
      </c>
      <c r="C228">
        <f t="shared" si="9"/>
        <v>0.43434432645553234</v>
      </c>
      <c r="D228">
        <v>0.88490000000000002</v>
      </c>
      <c r="E228">
        <v>254.6</v>
      </c>
      <c r="F228" t="s">
        <v>65</v>
      </c>
    </row>
    <row r="229" spans="1:6" x14ac:dyDescent="0.25">
      <c r="A229" s="1">
        <v>0.16640003772328499</v>
      </c>
      <c r="B229" s="1">
        <v>2923.74926757812</v>
      </c>
      <c r="C229">
        <f t="shared" si="9"/>
        <v>0.3696393911467491</v>
      </c>
      <c r="D229">
        <v>0.60099999999999998</v>
      </c>
      <c r="E229">
        <v>152.74</v>
      </c>
      <c r="F229" t="s">
        <v>67</v>
      </c>
    </row>
    <row r="230" spans="1:6" x14ac:dyDescent="0.25">
      <c r="A230" s="1">
        <v>0.16755047368178</v>
      </c>
      <c r="B230" s="1">
        <v>4228.46630859375</v>
      </c>
      <c r="C230">
        <f t="shared" si="9"/>
        <v>0.53459020208249552</v>
      </c>
      <c r="D230">
        <v>1.84E-2</v>
      </c>
      <c r="E230">
        <v>258.25</v>
      </c>
      <c r="F230" t="s">
        <v>53</v>
      </c>
    </row>
    <row r="231" spans="1:6" x14ac:dyDescent="0.25">
      <c r="A231" s="1">
        <v>0.14224319442403499</v>
      </c>
      <c r="B231" s="1">
        <v>3019.333984375</v>
      </c>
      <c r="C231">
        <f t="shared" si="9"/>
        <v>0.38172383248771274</v>
      </c>
      <c r="D231">
        <v>0.85089999999999999</v>
      </c>
      <c r="E231">
        <v>329.25</v>
      </c>
      <c r="F231" t="s">
        <v>72</v>
      </c>
    </row>
    <row r="232" spans="1:6" x14ac:dyDescent="0.25">
      <c r="A232" s="1">
        <v>0.16485531532504499</v>
      </c>
      <c r="B232" s="1">
        <v>3306.017578125</v>
      </c>
      <c r="C232">
        <f t="shared" si="9"/>
        <v>0.41796823628137031</v>
      </c>
      <c r="D232">
        <v>0.40699999999999997</v>
      </c>
      <c r="E232">
        <v>174.96</v>
      </c>
      <c r="F232" t="s">
        <v>66</v>
      </c>
    </row>
    <row r="233" spans="1:6" x14ac:dyDescent="0.25">
      <c r="A233" s="1">
        <v>0.16434574559943901</v>
      </c>
      <c r="B233" s="1">
        <v>2986.89331054687</v>
      </c>
      <c r="C233">
        <f t="shared" si="9"/>
        <v>0.37762247158950091</v>
      </c>
      <c r="D233">
        <v>0.99629999999999996</v>
      </c>
      <c r="E233">
        <v>167.06</v>
      </c>
      <c r="F233" t="s">
        <v>50</v>
      </c>
    </row>
    <row r="234" spans="1:6" x14ac:dyDescent="0.25">
      <c r="A234" s="1">
        <v>0.15927913897168</v>
      </c>
      <c r="B234" s="1">
        <v>2978.822265625</v>
      </c>
      <c r="C234">
        <f t="shared" si="9"/>
        <v>0.37660207761662468</v>
      </c>
      <c r="D234">
        <v>0.25769999999999998</v>
      </c>
      <c r="E234">
        <v>322.35000000000002</v>
      </c>
      <c r="F234" t="s">
        <v>54</v>
      </c>
    </row>
    <row r="235" spans="1:6" x14ac:dyDescent="0.25">
      <c r="A235" s="1">
        <v>0.164333241283908</v>
      </c>
      <c r="B235" s="1">
        <v>2981.89477539062</v>
      </c>
      <c r="C235">
        <f t="shared" si="9"/>
        <v>0.37699052427709945</v>
      </c>
      <c r="D235">
        <v>0.28299999999999997</v>
      </c>
      <c r="E235">
        <v>128.19999999999999</v>
      </c>
      <c r="F235" t="s">
        <v>62</v>
      </c>
    </row>
    <row r="236" spans="1:6" x14ac:dyDescent="0.25">
      <c r="A236" s="1">
        <v>0.14129801841603601</v>
      </c>
      <c r="B236" s="1">
        <v>2884.43090820312</v>
      </c>
      <c r="C236">
        <f t="shared" si="9"/>
        <v>0.36466850852646787</v>
      </c>
      <c r="D236">
        <v>0.44590000000000002</v>
      </c>
      <c r="E236">
        <v>122.37</v>
      </c>
      <c r="F236" t="s">
        <v>54</v>
      </c>
    </row>
    <row r="237" spans="1:6" x14ac:dyDescent="0.25">
      <c r="A237" s="1">
        <v>0.14071665438251299</v>
      </c>
      <c r="B237" s="1">
        <v>2672.22583007812</v>
      </c>
      <c r="C237">
        <f t="shared" si="9"/>
        <v>0.33784016289977586</v>
      </c>
      <c r="D237">
        <v>0.72199999999999998</v>
      </c>
      <c r="E237">
        <v>357.67</v>
      </c>
      <c r="F237" t="s">
        <v>61</v>
      </c>
    </row>
    <row r="238" spans="1:6" x14ac:dyDescent="0.25">
      <c r="A238" s="1">
        <v>0.135556271914129</v>
      </c>
      <c r="B238" s="1">
        <v>2602.88427734375</v>
      </c>
      <c r="C238">
        <f t="shared" si="9"/>
        <v>0.32907355297937924</v>
      </c>
      <c r="D238">
        <v>0.54390000000000005</v>
      </c>
      <c r="E238">
        <v>8.3699999999999992</v>
      </c>
      <c r="F238" t="s">
        <v>57</v>
      </c>
    </row>
    <row r="239" spans="1:6" x14ac:dyDescent="0.25">
      <c r="A239" s="1">
        <v>0.142568317129563</v>
      </c>
      <c r="B239" s="1">
        <v>2863.13818359375</v>
      </c>
      <c r="C239">
        <f t="shared" si="9"/>
        <v>0.36197654384682126</v>
      </c>
      <c r="D239">
        <v>0.98160000000000003</v>
      </c>
      <c r="E239">
        <v>182.43</v>
      </c>
      <c r="F239" t="s">
        <v>56</v>
      </c>
    </row>
    <row r="240" spans="1:6" x14ac:dyDescent="0.25">
      <c r="A240" s="1">
        <v>0.165503064990767</v>
      </c>
      <c r="B240" s="1">
        <v>2995.52294921875</v>
      </c>
      <c r="C240">
        <f t="shared" si="9"/>
        <v>0.37871348661594761</v>
      </c>
      <c r="D240">
        <v>0.7056</v>
      </c>
      <c r="E240">
        <v>237.86</v>
      </c>
      <c r="F240" t="s">
        <v>77</v>
      </c>
    </row>
    <row r="241" spans="1:6" x14ac:dyDescent="0.25">
      <c r="A241" s="1">
        <v>0.15017334646341801</v>
      </c>
      <c r="B241" s="1">
        <v>2790.03051757812</v>
      </c>
      <c r="C241">
        <f t="shared" si="9"/>
        <v>0.35273379740004329</v>
      </c>
      <c r="D241">
        <v>0.34899999999999998</v>
      </c>
      <c r="E241">
        <v>96.4</v>
      </c>
      <c r="F241" t="s">
        <v>61</v>
      </c>
    </row>
    <row r="242" spans="1:6" x14ac:dyDescent="0.25">
      <c r="A242" s="1">
        <v>0.13832260350012099</v>
      </c>
      <c r="B242" s="1">
        <v>2690.68774414062</v>
      </c>
      <c r="C242">
        <f t="shared" si="9"/>
        <v>0.34017423810558822</v>
      </c>
      <c r="D242">
        <v>0.82789999999999997</v>
      </c>
      <c r="E242">
        <v>171.78</v>
      </c>
      <c r="F242" t="s">
        <v>67</v>
      </c>
    </row>
    <row r="243" spans="1:6" x14ac:dyDescent="0.25">
      <c r="A243" s="1">
        <v>0.14011266416182599</v>
      </c>
      <c r="B243" s="1">
        <v>3173.00341796875</v>
      </c>
      <c r="C243">
        <f t="shared" si="9"/>
        <v>0.40115172136359828</v>
      </c>
      <c r="D243">
        <v>0.59819999999999995</v>
      </c>
      <c r="E243">
        <v>263.26</v>
      </c>
      <c r="F243" t="s">
        <v>55</v>
      </c>
    </row>
    <row r="244" spans="1:6" x14ac:dyDescent="0.25">
      <c r="A244" s="1">
        <v>0.13997471919000101</v>
      </c>
      <c r="B244" s="1">
        <v>3407.90649414062</v>
      </c>
      <c r="C244">
        <f t="shared" si="9"/>
        <v>0.43084969547428303</v>
      </c>
      <c r="D244">
        <v>0.95330000000000004</v>
      </c>
      <c r="E244">
        <v>141.19</v>
      </c>
      <c r="F244" t="s">
        <v>72</v>
      </c>
    </row>
    <row r="245" spans="1:6" x14ac:dyDescent="0.25">
      <c r="A245" s="1">
        <v>0.17245783701550399</v>
      </c>
      <c r="B245" s="1">
        <v>2549.08715820312</v>
      </c>
      <c r="C245">
        <f t="shared" si="9"/>
        <v>0.32227217141595138</v>
      </c>
      <c r="D245">
        <v>0.37730000000000002</v>
      </c>
      <c r="E245">
        <v>123.34</v>
      </c>
      <c r="F245" t="s">
        <v>61</v>
      </c>
    </row>
    <row r="246" spans="1:6" x14ac:dyDescent="0.25">
      <c r="A246" s="1">
        <v>0.15153139222423001</v>
      </c>
      <c r="B246" s="1">
        <v>2841.11840820312</v>
      </c>
      <c r="C246">
        <f t="shared" si="9"/>
        <v>0.35919266068049116</v>
      </c>
      <c r="D246">
        <v>0.4955</v>
      </c>
      <c r="E246">
        <v>280.67</v>
      </c>
      <c r="F246" t="s">
        <v>76</v>
      </c>
    </row>
    <row r="247" spans="1:6" x14ac:dyDescent="0.25">
      <c r="A247" s="1">
        <v>0.145480394603166</v>
      </c>
      <c r="B247" s="1">
        <v>2824.51147460937</v>
      </c>
      <c r="C247">
        <f t="shared" si="9"/>
        <v>0.35709310416568335</v>
      </c>
      <c r="D247">
        <v>0.37659999999999999</v>
      </c>
      <c r="E247">
        <v>32.909999999999997</v>
      </c>
      <c r="F247" t="s">
        <v>49</v>
      </c>
    </row>
    <row r="248" spans="1:6" x14ac:dyDescent="0.25">
      <c r="A248" s="1">
        <v>0.146895706762704</v>
      </c>
      <c r="B248" s="1">
        <v>3401.69775390625</v>
      </c>
      <c r="C248">
        <f t="shared" si="9"/>
        <v>0.43006474616776402</v>
      </c>
      <c r="D248">
        <v>0.998</v>
      </c>
      <c r="E248">
        <v>1.62</v>
      </c>
      <c r="F248" t="s">
        <v>57</v>
      </c>
    </row>
    <row r="249" spans="1:6" x14ac:dyDescent="0.25">
      <c r="A249" s="1">
        <v>0.15448074948177201</v>
      </c>
      <c r="B249" s="1">
        <v>2975.04443359375</v>
      </c>
      <c r="C249">
        <f t="shared" si="9"/>
        <v>0.37612445952968021</v>
      </c>
      <c r="D249">
        <v>0.2024</v>
      </c>
      <c r="E249">
        <v>225.65</v>
      </c>
      <c r="F249" t="s">
        <v>62</v>
      </c>
    </row>
    <row r="250" spans="1:6" x14ac:dyDescent="0.25">
      <c r="A250" s="1">
        <v>0.15301869749531</v>
      </c>
      <c r="B250" s="1">
        <v>3097.59423828125</v>
      </c>
      <c r="C250">
        <f t="shared" si="9"/>
        <v>0.39161800259514423</v>
      </c>
      <c r="D250">
        <v>0.437</v>
      </c>
      <c r="E250">
        <v>256.18</v>
      </c>
      <c r="F250" t="s">
        <v>76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</sheetData>
  <sortState xmlns:xlrd2="http://schemas.microsoft.com/office/spreadsheetml/2017/richdata2" ref="M2:M162">
    <sortCondition ref="M2"/>
  </sortState>
  <conditionalFormatting sqref="B1:D1048576">
    <cfRule type="cellIs" dxfId="5" priority="1" operator="lessThan">
      <formula>2500</formula>
    </cfRule>
    <cfRule type="cellIs" dxfId="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A50_IW1</vt:lpstr>
      <vt:lpstr>A100_IW1</vt:lpstr>
      <vt:lpstr>A200_IW1</vt:lpstr>
      <vt:lpstr>A400_IW1</vt:lpstr>
      <vt:lpstr>A700_IW1</vt:lpstr>
      <vt:lpstr>A1000_IW1</vt:lpstr>
      <vt:lpstr>A1500_IW1</vt:lpstr>
      <vt:lpstr>A2000_IW1</vt:lpstr>
      <vt:lpstr>A3000_IW1</vt:lpstr>
      <vt:lpstr>A5000_IW1</vt:lpstr>
      <vt:lpstr>A10000_IW1</vt:lpstr>
      <vt:lpstr>IW1 (new) (MC)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Ronald Wagner</cp:lastModifiedBy>
  <dcterms:created xsi:type="dcterms:W3CDTF">2024-12-09T07:56:54Z</dcterms:created>
  <dcterms:modified xsi:type="dcterms:W3CDTF">2025-02-02T18:59:51Z</dcterms:modified>
</cp:coreProperties>
</file>